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comments10.xml" ContentType="application/vnd.openxmlformats-officedocument.spreadsheetml.comments+xml"/>
  <Override PartName="/xl/drawings/drawing24.xml" ContentType="application/vnd.openxmlformats-officedocument.drawing+xml"/>
  <Override PartName="/xl/comments11.xml" ContentType="application/vnd.openxmlformats-officedocument.spreadsheetml.comments+xml"/>
  <Override PartName="/xl/drawings/drawing25.xml" ContentType="application/vnd.openxmlformats-officedocument.drawing+xml"/>
  <Override PartName="/xl/comments12.xml" ContentType="application/vnd.openxmlformats-officedocument.spreadsheetml.comments+xml"/>
  <Override PartName="/xl/drawings/drawing26.xml" ContentType="application/vnd.openxmlformats-officedocument.drawing+xml"/>
  <Override PartName="/xl/comments13.xml" ContentType="application/vnd.openxmlformats-officedocument.spreadsheetml.comments+xml"/>
  <Override PartName="/xl/drawings/drawing27.xml" ContentType="application/vnd.openxmlformats-officedocument.drawing+xml"/>
  <Override PartName="/xl/comments14.xml" ContentType="application/vnd.openxmlformats-officedocument.spreadsheetml.comments+xml"/>
  <Override PartName="/xl/drawings/drawing28.xml" ContentType="application/vnd.openxmlformats-officedocument.drawing+xml"/>
  <Override PartName="/xl/comments15.xml" ContentType="application/vnd.openxmlformats-officedocument.spreadsheetml.comments+xml"/>
  <Override PartName="/xl/drawings/drawing29.xml" ContentType="application/vnd.openxmlformats-officedocument.drawing+xml"/>
  <Override PartName="/xl/comments16.xml" ContentType="application/vnd.openxmlformats-officedocument.spreadsheetml.comments+xml"/>
  <Override PartName="/xl/drawings/drawing30.xml" ContentType="application/vnd.openxmlformats-officedocument.drawing+xml"/>
  <Override PartName="/xl/comments17.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18.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19.xml" ContentType="application/vnd.openxmlformats-officedocument.spreadsheetml.comments+xml"/>
  <Override PartName="/xl/drawings/drawing35.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Giorgia\Desktop\"/>
    </mc:Choice>
  </mc:AlternateContent>
  <xr:revisionPtr revIDLastSave="0" documentId="13_ncr:1_{A3F8A46F-683A-4412-938E-65920D330298}" xr6:coauthVersionLast="47" xr6:coauthVersionMax="47" xr10:uidLastSave="{00000000-0000-0000-0000-000000000000}"/>
  <bookViews>
    <workbookView xWindow="-120" yWindow="-120" windowWidth="19440" windowHeight="15000" tabRatio="928" xr2:uid="{00000000-000D-0000-FFFF-FFFF00000000}"/>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81029"/>
  <customWorkbookViews>
    <customWorkbookView name="UNNIOM CAMERE - Personal View" guid="{629AD52C-24BD-4C40-8730-95AF6C3D6969}" mergeInterval="0" personalView="1" maximized="1" windowWidth="1276" windowHeight="878" tabRatio="831"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8" l="1"/>
  <c r="B3" i="16"/>
  <c r="B3" i="3"/>
  <c r="B3" i="11"/>
  <c r="B3" i="6"/>
  <c r="B3" i="20"/>
  <c r="B3" i="10"/>
  <c r="B3" i="12"/>
  <c r="B3" i="9"/>
  <c r="B3" i="5"/>
  <c r="B3" i="8"/>
  <c r="B3" i="19"/>
  <c r="B3" i="21"/>
  <c r="B3" i="14"/>
  <c r="F11" i="18"/>
  <c r="F14" i="18" s="1"/>
  <c r="F13" i="18"/>
  <c r="F12" i="18"/>
  <c r="F9" i="18"/>
  <c r="B3" i="15"/>
  <c r="B3" i="7" l="1"/>
  <c r="V11" i="1"/>
  <c r="F7" i="18" l="1"/>
  <c r="F20" i="1"/>
  <c r="F14" i="1"/>
  <c r="F6" i="11"/>
  <c r="L20" i="1"/>
  <c r="F8" i="18"/>
  <c r="F6" i="18"/>
  <c r="B3" i="22"/>
  <c r="V9" i="1" l="1"/>
  <c r="D305" i="32" l="1"/>
  <c r="D304" i="32"/>
  <c r="D52" i="28"/>
  <c r="F6" i="8" l="1"/>
  <c r="V7" i="1" s="1"/>
  <c r="R24" i="1" l="1"/>
  <c r="F16" i="1" l="1"/>
  <c r="F18" i="1"/>
  <c r="F22" i="1" l="1"/>
  <c r="L14" i="1"/>
  <c r="L22" i="1" l="1"/>
  <c r="R14" i="1"/>
  <c r="R16" i="1"/>
  <c r="R18" i="1"/>
  <c r="R20" i="1"/>
  <c r="R22" i="1"/>
  <c r="L18" i="1" l="1"/>
  <c r="L16" i="1"/>
  <c r="F24" i="1" l="1"/>
  <c r="V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Giorgia Diodeme</author>
  </authors>
  <commentList>
    <comment ref="F6" authorId="0" shapeId="0" xr:uid="{2F3E9003-A221-4DF2-9051-AC392A7E14B9}">
      <text>
        <r>
          <rPr>
            <b/>
            <sz val="9"/>
            <color indexed="81"/>
            <rFont val="Tahoma"/>
            <family val="2"/>
          </rPr>
          <t xml:space="preserve">SCADENZE:
</t>
        </r>
        <r>
          <rPr>
            <sz val="9"/>
            <color indexed="81"/>
            <rFont val="Tahoma"/>
            <family val="2"/>
          </rPr>
          <t>17/09/2024
19/09/2024</t>
        </r>
      </text>
    </comment>
    <comment ref="F8" authorId="0" shapeId="0" xr:uid="{03D0CF7B-C290-4678-9B16-161C22687361}">
      <text>
        <r>
          <rPr>
            <b/>
            <sz val="9"/>
            <color indexed="81"/>
            <rFont val="Tahoma"/>
            <family val="2"/>
          </rPr>
          <t>SCADENZE</t>
        </r>
        <r>
          <rPr>
            <sz val="9"/>
            <color indexed="81"/>
            <rFont val="Tahoma"/>
            <family val="2"/>
          </rPr>
          <t xml:space="preserve">
05/09/2024
06/03/2025</t>
        </r>
      </text>
    </comment>
    <comment ref="F10" authorId="0" shapeId="0" xr:uid="{81187232-0146-4C16-8470-F2DF8AC82D89}">
      <text>
        <r>
          <rPr>
            <b/>
            <sz val="9"/>
            <color indexed="81"/>
            <rFont val="Tahoma"/>
            <family val="2"/>
          </rPr>
          <t>SCADENZE:</t>
        </r>
        <r>
          <rPr>
            <sz val="9"/>
            <color indexed="81"/>
            <rFont val="Tahoma"/>
            <family val="2"/>
          </rPr>
          <t xml:space="preserve">
05/09/2024
17/09/2024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
  <commentList>
    <comment ref="D15" authorId="0" shapeId="0" xr:uid="{80701487-A3CE-384C-ABA6-07ED01AD5517}">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xr:uid="{E8448033-5CF8-6E47-8632-3E3A6864DD8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xr:uid="{365247C1-47D1-4F09-9441-7E43BFD6592A}">
      <text>
        <r>
          <rPr>
            <b/>
            <sz val="9"/>
            <color indexed="81"/>
            <rFont val="Tahoma"/>
            <family val="2"/>
          </rPr>
          <t xml:space="preserve">Data di pubblicazione: </t>
        </r>
        <r>
          <rPr>
            <sz val="9"/>
            <color indexed="81"/>
            <rFont val="Tahoma"/>
            <family val="2"/>
          </rPr>
          <t>14/07/2021</t>
        </r>
      </text>
    </comment>
    <comment ref="D20" authorId="1" shapeId="0" xr:uid="{66BC60B5-425E-48A9-9AF2-B97EA2AC090C}">
      <text>
        <r>
          <rPr>
            <b/>
            <sz val="9"/>
            <color indexed="81"/>
            <rFont val="Tahoma"/>
            <family val="2"/>
          </rPr>
          <t xml:space="preserve">Data di pubblicazione: </t>
        </r>
        <r>
          <rPr>
            <sz val="9"/>
            <color indexed="81"/>
            <rFont val="Tahoma"/>
            <family val="2"/>
          </rPr>
          <t>22/07/2021</t>
        </r>
      </text>
    </comment>
    <comment ref="D22" authorId="1" shapeId="0" xr:uid="{46A02AC4-F08E-4117-B563-047C67F62CC0}">
      <text>
        <r>
          <rPr>
            <b/>
            <sz val="9"/>
            <color indexed="81"/>
            <rFont val="Tahoma"/>
            <family val="2"/>
          </rPr>
          <t xml:space="preserve">Data di pubblicazione: </t>
        </r>
        <r>
          <rPr>
            <sz val="9"/>
            <color indexed="81"/>
            <rFont val="Tahoma"/>
            <family val="2"/>
          </rPr>
          <t>23/07/2021</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stefano</author>
    <author>arian</author>
  </authors>
  <commentList>
    <comment ref="D51" authorId="0" shapeId="0" xr:uid="{15DA91BA-C856-F74E-99C1-D1B266E3AF37}">
      <text>
        <r>
          <rPr>
            <b/>
            <sz val="9"/>
            <color rgb="FF000000"/>
            <rFont val="Tahoma"/>
            <family val="2"/>
          </rPr>
          <t>Data di pubblicazione: 12 maggio 2020</t>
        </r>
        <r>
          <rPr>
            <sz val="9"/>
            <color rgb="FF000000"/>
            <rFont val="Tahoma"/>
            <family val="2"/>
          </rPr>
          <t xml:space="preserve">
</t>
        </r>
      </text>
    </comment>
    <comment ref="D59" authorId="0" shapeId="0" xr:uid="{0956BEFC-339E-4556-9A3C-7102F8CE04B9}">
      <text>
        <r>
          <rPr>
            <b/>
            <sz val="9"/>
            <color indexed="81"/>
            <rFont val="Tahoma"/>
            <family val="2"/>
          </rPr>
          <t>data di pubblicazione:  03 2021</t>
        </r>
        <r>
          <rPr>
            <sz val="9"/>
            <color indexed="81"/>
            <rFont val="Tahoma"/>
            <family val="2"/>
          </rPr>
          <t xml:space="preserve">
</t>
        </r>
      </text>
    </comment>
    <comment ref="D60" authorId="0" shapeId="0" xr:uid="{9D604800-668F-4059-A716-B4EC14FA1E76}">
      <text>
        <r>
          <rPr>
            <b/>
            <sz val="9"/>
            <color indexed="81"/>
            <rFont val="Tahoma"/>
            <family val="2"/>
          </rPr>
          <t xml:space="preserve">data di pubblicazione:  22/04/21
</t>
        </r>
      </text>
    </comment>
    <comment ref="D61" authorId="0" shapeId="0" xr:uid="{571A8E6C-35AF-4D05-A8A8-B53114199E4B}">
      <text>
        <r>
          <rPr>
            <b/>
            <sz val="9"/>
            <color indexed="81"/>
            <rFont val="Tahoma"/>
            <family val="2"/>
          </rPr>
          <t xml:space="preserve">data di pubblicazione:  22/04/21
</t>
        </r>
      </text>
    </comment>
    <comment ref="D62" authorId="0" shapeId="0" xr:uid="{FF6DEF0F-197F-44DB-A0B9-3DACA5073EE6}">
      <text>
        <r>
          <rPr>
            <b/>
            <sz val="9"/>
            <color indexed="81"/>
            <rFont val="Tahoma"/>
            <family val="2"/>
          </rPr>
          <t xml:space="preserve">data di pubblicazione:  20/05/21
</t>
        </r>
      </text>
    </comment>
    <comment ref="D63" authorId="0" shapeId="0" xr:uid="{F542E32D-D1FB-43C2-9503-CF022E60992B}">
      <text>
        <r>
          <rPr>
            <b/>
            <sz val="9"/>
            <color indexed="81"/>
            <rFont val="Tahoma"/>
            <family val="2"/>
          </rPr>
          <t xml:space="preserve">data di pubblicazione:  28/04/21
</t>
        </r>
      </text>
    </comment>
    <comment ref="D64" authorId="0" shapeId="0" xr:uid="{1C2BD793-D01D-455C-9A3A-C75BCF641DA0}">
      <text>
        <r>
          <rPr>
            <b/>
            <sz val="9"/>
            <color indexed="81"/>
            <rFont val="Tahoma"/>
            <family val="2"/>
          </rPr>
          <t xml:space="preserve">data di pubblicazione:  28/04/21
</t>
        </r>
      </text>
    </comment>
    <comment ref="D65" authorId="0" shapeId="0" xr:uid="{20BEA85D-C0AB-4E8B-A5A3-109C332D78FF}">
      <text>
        <r>
          <rPr>
            <b/>
            <sz val="9"/>
            <color indexed="81"/>
            <rFont val="Tahoma"/>
            <family val="2"/>
          </rPr>
          <t xml:space="preserve">data di pubblicazione:  06/05/21
</t>
        </r>
      </text>
    </comment>
    <comment ref="D67" authorId="0" shapeId="0" xr:uid="{E24C0541-2ED2-479C-A3AF-47C0770248F9}">
      <text>
        <r>
          <rPr>
            <b/>
            <sz val="9"/>
            <color indexed="81"/>
            <rFont val="Tahoma"/>
            <family val="2"/>
          </rPr>
          <t xml:space="preserve">data di pubblicazione:  22/05/21
</t>
        </r>
      </text>
    </comment>
    <comment ref="D68" authorId="0" shapeId="0" xr:uid="{8D72C57A-94B9-4FAE-B5F8-C1FF306805E9}">
      <text>
        <r>
          <rPr>
            <b/>
            <sz val="9"/>
            <color indexed="81"/>
            <rFont val="Tahoma"/>
            <family val="2"/>
          </rPr>
          <t xml:space="preserve">data di pubblicazione:  22/05/21
</t>
        </r>
      </text>
    </comment>
    <comment ref="F82" authorId="1" shapeId="0" xr:uid="{095D9DB0-6C05-4A99-9922-D6DC3A67ED59}">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xr:uid="{00000000-0006-0000-1D00-000001000000}">
      <text>
        <r>
          <rPr>
            <b/>
            <sz val="8"/>
            <color indexed="81"/>
            <rFont val="Tahoma"/>
            <family val="2"/>
          </rPr>
          <t>Scadenze successive:
18/04/2018 
11/09/2018</t>
        </r>
        <r>
          <rPr>
            <sz val="8"/>
            <color indexed="81"/>
            <rFont val="Tahoma"/>
            <family val="2"/>
          </rPr>
          <t xml:space="preserve">
</t>
        </r>
      </text>
    </comment>
    <comment ref="D23" authorId="1" shapeId="0" xr:uid="{00000000-0006-0000-1D00-000002000000}">
      <text>
        <r>
          <rPr>
            <b/>
            <sz val="9"/>
            <color indexed="81"/>
            <rFont val="Tahoma"/>
            <family val="2"/>
          </rPr>
          <t>stage-1:</t>
        </r>
        <r>
          <rPr>
            <sz val="9"/>
            <color indexed="81"/>
            <rFont val="Tahoma"/>
            <family val="2"/>
          </rPr>
          <t xml:space="preserve">
Scadenza prima fase:
26/04/2018
Scadenza seconda fase:
20/09/2018</t>
        </r>
      </text>
    </comment>
    <comment ref="D24" authorId="1" shapeId="0" xr:uid="{00000000-0006-0000-1D00-000003000000}">
      <text>
        <r>
          <rPr>
            <b/>
            <sz val="9"/>
            <color indexed="81"/>
            <rFont val="Tahoma"/>
            <family val="2"/>
          </rPr>
          <t>stage-1:</t>
        </r>
        <r>
          <rPr>
            <sz val="9"/>
            <color indexed="81"/>
            <rFont val="Tahoma"/>
            <family val="2"/>
          </rPr>
          <t xml:space="preserve">
Scadenza prima fase:
26/04/2018
Scadenza seconda fase:
20/09/2018</t>
        </r>
      </text>
    </comment>
    <comment ref="D233" authorId="2" shapeId="0" xr:uid="{41EF5A62-672F-D94E-9BB0-6E20E467412A}">
      <text>
        <r>
          <rPr>
            <b/>
            <sz val="9"/>
            <color rgb="FF000000"/>
            <rFont val="Tahoma"/>
            <family val="2"/>
          </rPr>
          <t xml:space="preserve">2nd stage
</t>
        </r>
        <r>
          <rPr>
            <sz val="9"/>
            <color rgb="FF000000"/>
            <rFont val="Tahoma"/>
            <family val="2"/>
          </rPr>
          <t xml:space="preserve">
</t>
        </r>
      </text>
    </comment>
    <comment ref="D234" authorId="2" shapeId="0" xr:uid="{E55F1C58-50A3-A944-96FE-698601228211}">
      <text>
        <r>
          <rPr>
            <b/>
            <sz val="9"/>
            <color rgb="FF000000"/>
            <rFont val="Tahoma"/>
            <family val="2"/>
          </rPr>
          <t>2nd stage</t>
        </r>
      </text>
    </comment>
    <comment ref="D237" authorId="3" shapeId="0" xr:uid="{0EC00401-2B71-1F4D-B2A7-DADBCA551434}">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38" authorId="4" shapeId="0" xr:uid="{CAF45229-57DD-9045-AC69-5010244F276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39" authorId="5" shapeId="0" xr:uid="{1D8BEF85-1EA0-3141-9437-5168C2F05EB4}">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0" authorId="6" shapeId="0" xr:uid="{EDE0CDA0-0DA2-C241-B6B6-9F45AD6850FF}">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1" authorId="7" shapeId="0" xr:uid="{3437F0EA-48A5-9C4B-B85C-F86DE1C07FB1}">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2" authorId="8" shapeId="0" xr:uid="{B23AC3E6-A634-EB4D-96EF-485D8937B8A6}">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3" authorId="9" shapeId="0" xr:uid="{E1FD1325-BC88-9540-AE6B-26084B5CF785}">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4" authorId="10" shapeId="0" xr:uid="{93F270E7-47C7-4D47-B932-38A53432E82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5" authorId="11" shapeId="0" xr:uid="{2251518E-2652-1C4B-8046-67DFA7A225C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6" authorId="12" shapeId="0" xr:uid="{FEC2717C-7798-2A43-A78E-F6EB06C37ED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7" authorId="13" shapeId="0" xr:uid="{F2DAB9B5-9571-7041-8E8C-3AA5D546A51C}">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8" authorId="14" shapeId="0" xr:uid="{E37D048B-8DFE-2545-9295-B41FC42C9328}">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49" authorId="15" shapeId="0" xr:uid="{BCAD6DD2-F8F3-1642-9B67-1E1DB772F068}">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50" authorId="16" shapeId="0" xr:uid="{A240FCFB-2DD4-844F-903A-2C28220238DC}">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51" authorId="17" shapeId="0" xr:uid="{FF53B643-110F-174F-A192-034C175EBD1E}">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52" authorId="18" shapeId="0" xr:uid="{7874D547-B9FF-8C42-8F43-B5F2EAD0FF22}">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22/09/2020</t>
        </r>
      </text>
    </comment>
    <comment ref="D253" authorId="19" shapeId="0" xr:uid="{ACA9129A-C17E-484A-8507-6ED71129FBD9}">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01/10/2020</t>
        </r>
      </text>
    </comment>
    <comment ref="D254" authorId="20" shapeId="0" xr:uid="{7B362B44-75F9-D644-81CA-B77D8249E35E}">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01/10/2020</t>
        </r>
      </text>
    </comment>
    <comment ref="D256" authorId="21" shapeId="0" xr:uid="{779E71A6-AFC3-4EB7-8D78-F85618E0634A}">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pubblicazione: 11/03/2021</t>
        </r>
      </text>
    </comment>
    <comment ref="D257" authorId="22" shapeId="0" xr:uid="{23C98FFD-FF71-484E-A1A0-31F5661FD118}">
      <text>
        <r>
          <rPr>
            <sz val="9"/>
            <color indexed="81"/>
            <rFont val="Tahoma"/>
            <family val="2"/>
          </rPr>
          <t>data di pubblicazione: 11/03/2021</t>
        </r>
      </text>
    </comment>
    <comment ref="D258" authorId="2" shapeId="0" xr:uid="{71DC21AB-4165-42E7-B3A3-66165FFA3F39}">
      <text>
        <r>
          <rPr>
            <b/>
            <sz val="9"/>
            <color indexed="81"/>
            <rFont val="Tahoma"/>
            <family val="2"/>
          </rPr>
          <t>data di pubblicazione: 17 03 2021</t>
        </r>
      </text>
    </comment>
    <comment ref="D259" authorId="2" shapeId="0" xr:uid="{2BD6B1FE-D6B7-473B-A3F8-C4E2A0710254}">
      <text>
        <r>
          <rPr>
            <b/>
            <sz val="9"/>
            <color indexed="81"/>
            <rFont val="Tahoma"/>
            <family val="2"/>
          </rPr>
          <t>data di pubblicazione: 6/04/2021</t>
        </r>
      </text>
    </comment>
    <comment ref="D260" authorId="2" shapeId="0" xr:uid="{0E0FF6A1-B73C-45B6-893C-A2B45CB5470B}">
      <text>
        <r>
          <rPr>
            <b/>
            <sz val="9"/>
            <color indexed="81"/>
            <rFont val="Tahoma"/>
            <family val="2"/>
          </rPr>
          <t>data di pubblicazione: 8/04/2021</t>
        </r>
      </text>
    </comment>
    <comment ref="D261" authorId="2" shapeId="0" xr:uid="{4E8C5794-9D30-49ED-81FD-FDFE886D81CC}">
      <text>
        <r>
          <rPr>
            <b/>
            <sz val="9"/>
            <color indexed="81"/>
            <rFont val="Tahoma"/>
            <family val="2"/>
          </rPr>
          <t>data di pubblicazione: 15/04/2021</t>
        </r>
      </text>
    </comment>
    <comment ref="D262" authorId="2" shapeId="0" xr:uid="{C3B4907C-8031-4129-9A4E-F02FBD60E531}">
      <text>
        <r>
          <rPr>
            <b/>
            <sz val="9"/>
            <color indexed="81"/>
            <rFont val="Tahoma"/>
            <family val="2"/>
          </rPr>
          <t>data di pubblicazione: 15/04/2021</t>
        </r>
      </text>
    </comment>
    <comment ref="D263" authorId="2" shapeId="0" xr:uid="{11CF67B4-9675-4D21-A83D-51A5F4028204}">
      <text>
        <r>
          <rPr>
            <b/>
            <sz val="9"/>
            <color indexed="81"/>
            <rFont val="Tahoma"/>
            <family val="2"/>
          </rPr>
          <t>data di pubblicazione: 8/04/2021</t>
        </r>
      </text>
    </comment>
    <comment ref="D264" authorId="22" shapeId="0" xr:uid="{DA0F9D33-2CBE-4B2D-A221-94F45C70C597}">
      <text>
        <r>
          <rPr>
            <b/>
            <sz val="9"/>
            <color indexed="81"/>
            <rFont val="Tahoma"/>
            <family val="2"/>
          </rPr>
          <t>Data di pubblicazione</t>
        </r>
        <r>
          <rPr>
            <sz val="9"/>
            <color indexed="81"/>
            <rFont val="Tahoma"/>
            <family val="2"/>
          </rPr>
          <t>: 30/03/21</t>
        </r>
      </text>
    </comment>
    <comment ref="D265" authorId="22" shapeId="0" xr:uid="{B6D09F8F-51E2-4119-9053-92298C3194B2}">
      <text>
        <r>
          <rPr>
            <b/>
            <sz val="9"/>
            <color indexed="81"/>
            <rFont val="Tahoma"/>
            <family val="2"/>
          </rPr>
          <t>Data di pubblicazione</t>
        </r>
        <r>
          <rPr>
            <sz val="9"/>
            <color indexed="81"/>
            <rFont val="Tahoma"/>
            <family val="2"/>
          </rPr>
          <t>: 16/04/21</t>
        </r>
      </text>
    </comment>
    <comment ref="D266" authorId="22" shapeId="0" xr:uid="{5AA4308B-E2FD-4CBF-85B1-CC9512AD3F72}">
      <text>
        <r>
          <rPr>
            <b/>
            <sz val="9"/>
            <color indexed="81"/>
            <rFont val="Tahoma"/>
            <family val="2"/>
          </rPr>
          <t>Data di pubblicazione</t>
        </r>
        <r>
          <rPr>
            <sz val="9"/>
            <color indexed="81"/>
            <rFont val="Tahoma"/>
            <family val="2"/>
          </rPr>
          <t>: 20/04/21</t>
        </r>
      </text>
    </comment>
    <comment ref="D267" authorId="2" shapeId="0" xr:uid="{FDAC5A43-A042-4DC5-9C8D-556BAEA0F164}">
      <text>
        <r>
          <rPr>
            <b/>
            <sz val="9"/>
            <color indexed="81"/>
            <rFont val="Tahoma"/>
            <family val="2"/>
          </rPr>
          <t>data di pubblicazione: 1/04/2021</t>
        </r>
      </text>
    </comment>
    <comment ref="D269" authorId="2" shapeId="0" xr:uid="{FA6013C3-8EC6-4618-A8A5-0D724E534870}">
      <text>
        <r>
          <rPr>
            <b/>
            <sz val="9"/>
            <color indexed="81"/>
            <rFont val="Tahoma"/>
            <family val="2"/>
          </rPr>
          <t>data di pubblicazione: 27/04/2021</t>
        </r>
      </text>
    </comment>
    <comment ref="D270" authorId="2" shapeId="0" xr:uid="{574FDBF8-4051-4224-BEF7-4A5D05F2F113}">
      <text>
        <r>
          <rPr>
            <b/>
            <sz val="9"/>
            <color indexed="81"/>
            <rFont val="Tahoma"/>
            <family val="2"/>
          </rPr>
          <t>data di pubblicazione: 8/04/2021</t>
        </r>
      </text>
    </comment>
    <comment ref="D271" authorId="2" shapeId="0" xr:uid="{D5BCAD71-3A5C-4B10-91D1-F391B6B49E54}">
      <text>
        <r>
          <rPr>
            <b/>
            <sz val="9"/>
            <color indexed="81"/>
            <rFont val="Tahoma"/>
            <family val="2"/>
          </rPr>
          <t>data di pubblicazione: 8/04/2021</t>
        </r>
      </text>
    </comment>
    <comment ref="D272" authorId="2" shapeId="0" xr:uid="{102C0C30-79B3-4A90-B9D2-FA52D27A10DF}">
      <text>
        <r>
          <rPr>
            <b/>
            <sz val="9"/>
            <color indexed="81"/>
            <rFont val="Tahoma"/>
            <family val="2"/>
          </rPr>
          <t xml:space="preserve">data di pubblicazione:
</t>
        </r>
        <r>
          <rPr>
            <sz val="9"/>
            <color indexed="81"/>
            <rFont val="Tahoma"/>
            <family val="2"/>
          </rPr>
          <t>20/05/2021</t>
        </r>
      </text>
    </comment>
    <comment ref="D273" authorId="2" shapeId="0" xr:uid="{96D97DAF-F71A-47AC-A4F3-CC4634A5B1DF}">
      <text>
        <r>
          <rPr>
            <b/>
            <sz val="9"/>
            <color indexed="81"/>
            <rFont val="Tahoma"/>
            <family val="2"/>
          </rPr>
          <t xml:space="preserve">data di pubblicazione:
</t>
        </r>
        <r>
          <rPr>
            <sz val="9"/>
            <color indexed="81"/>
            <rFont val="Tahoma"/>
            <family val="2"/>
          </rPr>
          <t>4/06/2021</t>
        </r>
      </text>
    </comment>
    <comment ref="D274" authorId="22" shapeId="0" xr:uid="{E8F6FDBE-7DC5-4D1D-A9E9-2B9C6FEB3D1C}">
      <text>
        <r>
          <rPr>
            <sz val="9"/>
            <color indexed="81"/>
            <rFont val="Tahoma"/>
            <family val="2"/>
          </rPr>
          <t xml:space="preserve">
data di pubblicazione: 18/03/2021</t>
        </r>
      </text>
    </comment>
    <comment ref="D275" authorId="2" shapeId="0" xr:uid="{8024E558-0B33-4F7D-931F-BD290A517E76}">
      <text>
        <r>
          <rPr>
            <b/>
            <sz val="9"/>
            <color indexed="81"/>
            <rFont val="Tahoma"/>
            <family val="2"/>
          </rPr>
          <t>data di pubblicazione: 17 03 2021</t>
        </r>
      </text>
    </comment>
    <comment ref="D276" authorId="2" shapeId="0" xr:uid="{8D2183B5-F964-4045-99EC-7C7D641CC9B7}">
      <text>
        <r>
          <rPr>
            <b/>
            <sz val="9"/>
            <color indexed="81"/>
            <rFont val="Tahoma"/>
            <family val="2"/>
          </rPr>
          <t xml:space="preserve">data di pubblicazione:
</t>
        </r>
        <r>
          <rPr>
            <sz val="9"/>
            <color indexed="81"/>
            <rFont val="Tahoma"/>
            <family val="2"/>
          </rPr>
          <t>27/05/2021</t>
        </r>
      </text>
    </comment>
    <comment ref="D277" authorId="2" shapeId="0" xr:uid="{9F40F6D0-A636-48D2-9307-88C7DAD87DA0}">
      <text>
        <r>
          <rPr>
            <b/>
            <sz val="9"/>
            <color indexed="81"/>
            <rFont val="Tahoma"/>
            <family val="2"/>
          </rPr>
          <t xml:space="preserve">data di pubblicazione:
</t>
        </r>
        <r>
          <rPr>
            <sz val="9"/>
            <color indexed="81"/>
            <rFont val="Tahoma"/>
            <family val="2"/>
          </rPr>
          <t>04/06/2021</t>
        </r>
      </text>
    </comment>
    <comment ref="D278" authorId="2" shapeId="0" xr:uid="{53FF37C6-0EB9-4348-B29B-BFE1777BE190}">
      <text>
        <r>
          <rPr>
            <b/>
            <sz val="9"/>
            <color indexed="81"/>
            <rFont val="Tahoma"/>
            <family val="2"/>
          </rPr>
          <t xml:space="preserve">data di pubblicazione:
</t>
        </r>
        <r>
          <rPr>
            <sz val="9"/>
            <color indexed="81"/>
            <rFont val="Tahoma"/>
            <family val="2"/>
          </rPr>
          <t>11/05/2021</t>
        </r>
      </text>
    </comment>
    <comment ref="D279" authorId="2" shapeId="0" xr:uid="{12F5490F-A6F1-4218-A191-E8D4FD02E658}">
      <text>
        <r>
          <rPr>
            <b/>
            <sz val="9"/>
            <color indexed="81"/>
            <rFont val="Tahoma"/>
            <family val="2"/>
          </rPr>
          <t xml:space="preserve">data di pubblicazione:
</t>
        </r>
        <r>
          <rPr>
            <sz val="9"/>
            <color indexed="81"/>
            <rFont val="Tahoma"/>
            <family val="2"/>
          </rPr>
          <t>28/05/2021</t>
        </r>
      </text>
    </comment>
    <comment ref="D280" authorId="2" shapeId="0" xr:uid="{CB4783AA-5179-459A-A8FD-FA7C76351F06}">
      <text>
        <r>
          <rPr>
            <b/>
            <sz val="9"/>
            <color indexed="81"/>
            <rFont val="Tahoma"/>
            <family val="2"/>
          </rPr>
          <t>data di pubblicazione: 14/04/2021</t>
        </r>
      </text>
    </comment>
    <comment ref="D281" authorId="2" shapeId="0" xr:uid="{9937C680-1AC4-44EF-A3BD-13C239D5CDE6}">
      <text>
        <r>
          <rPr>
            <b/>
            <sz val="9"/>
            <color indexed="81"/>
            <rFont val="Tahoma"/>
            <family val="2"/>
          </rPr>
          <t>data di pubblicazione: 14/04/2021</t>
        </r>
      </text>
    </comment>
    <comment ref="D282" authorId="2" shapeId="0" xr:uid="{805E21BA-2B11-4C4A-9306-80A2BC154A7C}">
      <text>
        <r>
          <rPr>
            <b/>
            <sz val="9"/>
            <color indexed="81"/>
            <rFont val="Tahoma"/>
            <family val="2"/>
          </rPr>
          <t>data di pubblicazione: 14/04/2021</t>
        </r>
      </text>
    </comment>
    <comment ref="D283" authorId="2" shapeId="0" xr:uid="{2832BE40-80AE-41F3-9D96-708A2FD07FA7}">
      <text>
        <r>
          <rPr>
            <b/>
            <sz val="9"/>
            <color indexed="81"/>
            <rFont val="Tahoma"/>
            <family val="2"/>
          </rPr>
          <t xml:space="preserve">data di pubblicazione:
</t>
        </r>
        <r>
          <rPr>
            <sz val="9"/>
            <color indexed="81"/>
            <rFont val="Tahoma"/>
            <family val="2"/>
          </rPr>
          <t>20/05/2021</t>
        </r>
      </text>
    </comment>
    <comment ref="D284" authorId="2" shapeId="0" xr:uid="{1FB99709-1BD9-429E-B613-E828D5D6C76C}">
      <text>
        <r>
          <rPr>
            <b/>
            <sz val="9"/>
            <color indexed="81"/>
            <rFont val="Tahoma"/>
            <family val="2"/>
          </rPr>
          <t xml:space="preserve">data di pubblicazione:
</t>
        </r>
        <r>
          <rPr>
            <sz val="9"/>
            <color indexed="81"/>
            <rFont val="Tahoma"/>
            <family val="2"/>
          </rPr>
          <t>31/05/2021</t>
        </r>
      </text>
    </comment>
    <comment ref="D285" authorId="2" shapeId="0" xr:uid="{C3BC3F56-F9FF-431A-B2C9-4355F90C058A}">
      <text>
        <r>
          <rPr>
            <b/>
            <sz val="9"/>
            <color indexed="81"/>
            <rFont val="Tahoma"/>
            <family val="2"/>
          </rPr>
          <t xml:space="preserve">data di pubblicazione:
</t>
        </r>
        <r>
          <rPr>
            <sz val="9"/>
            <color indexed="81"/>
            <rFont val="Tahoma"/>
            <family val="2"/>
          </rPr>
          <t>21/06/2021</t>
        </r>
      </text>
    </comment>
    <comment ref="D286" authorId="2" shapeId="0" xr:uid="{6BC98FCB-BACC-4948-89D9-9D836EEDA57A}">
      <text>
        <r>
          <rPr>
            <b/>
            <sz val="9"/>
            <color indexed="81"/>
            <rFont val="Tahoma"/>
            <family val="2"/>
          </rPr>
          <t xml:space="preserve">data di pubblicazione:
</t>
        </r>
        <r>
          <rPr>
            <sz val="9"/>
            <color indexed="81"/>
            <rFont val="Tahoma"/>
            <family val="2"/>
          </rPr>
          <t>13/07/2021</t>
        </r>
      </text>
    </comment>
    <comment ref="D287" authorId="23" shapeId="0" xr:uid="{21C65CAF-740D-4A7C-B0E6-D5BBFB7D6FFB}">
      <text>
        <r>
          <rPr>
            <sz val="10"/>
            <rFont val="Arial"/>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Data di pubblicazione: 22/10/2020</t>
        </r>
      </text>
    </comment>
    <comment ref="D288" authorId="2" shapeId="0" xr:uid="{5E1BF9C3-939A-4234-810C-21CF7DAF8861}">
      <text>
        <r>
          <rPr>
            <b/>
            <sz val="9"/>
            <color indexed="81"/>
            <rFont val="Tahoma"/>
            <family val="2"/>
          </rPr>
          <t xml:space="preserve">data di pubblicazione:
</t>
        </r>
        <r>
          <rPr>
            <sz val="9"/>
            <color indexed="81"/>
            <rFont val="Tahoma"/>
            <family val="2"/>
          </rPr>
          <t>1/06/2021</t>
        </r>
      </text>
    </comment>
    <comment ref="D289" authorId="2" shapeId="0" xr:uid="{333C13CE-EBE6-45CC-92FB-8C95E3FCD9FA}">
      <text>
        <r>
          <rPr>
            <b/>
            <sz val="9"/>
            <color indexed="81"/>
            <rFont val="Tahoma"/>
            <family val="2"/>
          </rPr>
          <t xml:space="preserve">data di pubblicazione:
</t>
        </r>
        <r>
          <rPr>
            <sz val="9"/>
            <color indexed="81"/>
            <rFont val="Tahoma"/>
            <family val="2"/>
          </rPr>
          <t>29/06/2021</t>
        </r>
      </text>
    </comment>
    <comment ref="D290" authorId="2" shapeId="0" xr:uid="{8286ECB6-6624-4B65-B0BC-5A1E8CECB9B0}">
      <text>
        <r>
          <rPr>
            <b/>
            <sz val="9"/>
            <color indexed="81"/>
            <rFont val="Tahoma"/>
            <family val="2"/>
          </rPr>
          <t xml:space="preserve">data di pubblicazione:
</t>
        </r>
        <r>
          <rPr>
            <sz val="9"/>
            <color indexed="81"/>
            <rFont val="Tahoma"/>
            <family val="2"/>
          </rPr>
          <t>29/06/2021</t>
        </r>
      </text>
    </comment>
    <comment ref="D291" authorId="2" shapeId="0" xr:uid="{54F4ACC9-75ED-4986-8FD7-676F13A49B82}">
      <text>
        <r>
          <rPr>
            <b/>
            <sz val="9"/>
            <color indexed="81"/>
            <rFont val="Tahoma"/>
            <family val="2"/>
          </rPr>
          <t xml:space="preserve">data di pubblicazione:
</t>
        </r>
        <r>
          <rPr>
            <sz val="9"/>
            <color indexed="81"/>
            <rFont val="Tahoma"/>
            <family val="2"/>
          </rPr>
          <t>29/06/2021</t>
        </r>
      </text>
    </comment>
    <comment ref="D292" authorId="2" shapeId="0" xr:uid="{D30F86BA-5B99-4BF7-B2A1-09C1B2D5E719}">
      <text>
        <r>
          <rPr>
            <b/>
            <sz val="9"/>
            <color indexed="81"/>
            <rFont val="Tahoma"/>
            <family val="2"/>
          </rPr>
          <t xml:space="preserve">data di pubblicazione:
</t>
        </r>
        <r>
          <rPr>
            <sz val="9"/>
            <color indexed="81"/>
            <rFont val="Tahoma"/>
            <family val="2"/>
          </rPr>
          <t>29/06/2021</t>
        </r>
      </text>
    </comment>
    <comment ref="D293" authorId="2" shapeId="0" xr:uid="{D98695D8-A942-47C0-B6D8-D90316B21AF0}">
      <text>
        <r>
          <rPr>
            <b/>
            <sz val="9"/>
            <color indexed="81"/>
            <rFont val="Tahoma"/>
            <family val="2"/>
          </rPr>
          <t xml:space="preserve">data di pubblicazione:
</t>
        </r>
        <r>
          <rPr>
            <sz val="9"/>
            <color indexed="81"/>
            <rFont val="Tahoma"/>
            <family val="2"/>
          </rPr>
          <t>29/06/2021</t>
        </r>
      </text>
    </comment>
    <comment ref="D294" authorId="2" shapeId="0" xr:uid="{1448DEBD-EF26-40A8-9071-34E80F8BE4C7}">
      <text>
        <r>
          <rPr>
            <b/>
            <sz val="9"/>
            <color indexed="81"/>
            <rFont val="Tahoma"/>
            <family val="2"/>
          </rPr>
          <t xml:space="preserve">data di pubblicazione:
</t>
        </r>
        <r>
          <rPr>
            <sz val="9"/>
            <color indexed="81"/>
            <rFont val="Tahoma"/>
            <family val="2"/>
          </rPr>
          <t>29/06/2021</t>
        </r>
      </text>
    </comment>
    <comment ref="D295" authorId="2" shapeId="0" xr:uid="{0670AA36-33C3-45ED-9FB5-B3F0DF6FC6CB}">
      <text>
        <r>
          <rPr>
            <b/>
            <sz val="9"/>
            <color indexed="81"/>
            <rFont val="Tahoma"/>
            <family val="2"/>
          </rPr>
          <t xml:space="preserve">data di pubblicazione:
</t>
        </r>
        <r>
          <rPr>
            <sz val="9"/>
            <color indexed="81"/>
            <rFont val="Tahoma"/>
            <family val="2"/>
          </rPr>
          <t>13/07/2021</t>
        </r>
      </text>
    </comment>
    <comment ref="D296" authorId="2" shapeId="0" xr:uid="{4FA30B51-BA1C-4F88-9D78-122169EA0365}">
      <text>
        <r>
          <rPr>
            <b/>
            <sz val="9"/>
            <color indexed="81"/>
            <rFont val="Tahoma"/>
            <family val="2"/>
          </rPr>
          <t xml:space="preserve">data di pubblicazione:
</t>
        </r>
        <r>
          <rPr>
            <sz val="9"/>
            <color indexed="81"/>
            <rFont val="Tahoma"/>
            <family val="2"/>
          </rPr>
          <t>29/06/2021</t>
        </r>
      </text>
    </comment>
    <comment ref="D297" authorId="2" shapeId="0" xr:uid="{CC9FF54B-1CDE-4686-A451-10CDCF39C5C3}">
      <text>
        <r>
          <rPr>
            <b/>
            <sz val="9"/>
            <color indexed="81"/>
            <rFont val="Tahoma"/>
            <family val="2"/>
          </rPr>
          <t xml:space="preserve">data di pubblicazione:
</t>
        </r>
        <r>
          <rPr>
            <sz val="9"/>
            <color indexed="81"/>
            <rFont val="Tahoma"/>
            <family val="2"/>
          </rPr>
          <t>13/07/2021</t>
        </r>
      </text>
    </comment>
    <comment ref="D298" authorId="2" shapeId="0" xr:uid="{AE31ADC3-A50C-45E5-9CA7-CBE3110B948E}">
      <text>
        <r>
          <rPr>
            <b/>
            <sz val="9"/>
            <color indexed="81"/>
            <rFont val="Tahoma"/>
            <family val="2"/>
          </rPr>
          <t xml:space="preserve">data di pubblicazione:
</t>
        </r>
        <r>
          <rPr>
            <sz val="9"/>
            <color indexed="81"/>
            <rFont val="Tahoma"/>
            <family val="2"/>
          </rPr>
          <t>15/06/2021</t>
        </r>
      </text>
    </comment>
    <comment ref="D299" authorId="2" shapeId="0" xr:uid="{A8D243E7-CF78-44FF-9513-488DC8C232A2}">
      <text>
        <r>
          <rPr>
            <b/>
            <sz val="9"/>
            <color indexed="81"/>
            <rFont val="Tahoma"/>
            <family val="2"/>
          </rPr>
          <t xml:space="preserve">data di pubblicazione:
</t>
        </r>
        <r>
          <rPr>
            <sz val="9"/>
            <color indexed="81"/>
            <rFont val="Tahoma"/>
            <family val="2"/>
          </rPr>
          <t>15/06/2021</t>
        </r>
      </text>
    </comment>
    <comment ref="D300" authorId="2" shapeId="0" xr:uid="{3FD9A29D-1CE9-4ED7-86BF-A54D6CBF638E}">
      <text>
        <r>
          <rPr>
            <b/>
            <sz val="9"/>
            <color indexed="81"/>
            <rFont val="Tahoma"/>
            <family val="2"/>
          </rPr>
          <t xml:space="preserve">data di pubblicazione:
</t>
        </r>
        <r>
          <rPr>
            <sz val="9"/>
            <color indexed="81"/>
            <rFont val="Tahoma"/>
            <family val="2"/>
          </rPr>
          <t>15/06/2021</t>
        </r>
      </text>
    </comment>
    <comment ref="D301" authorId="2" shapeId="0" xr:uid="{855447FC-7838-4D33-AD1F-35524F462B76}">
      <text>
        <r>
          <rPr>
            <b/>
            <sz val="9"/>
            <color indexed="81"/>
            <rFont val="Tahoma"/>
            <family val="2"/>
          </rPr>
          <t xml:space="preserve">data di pubblicazione:
</t>
        </r>
        <r>
          <rPr>
            <sz val="9"/>
            <color indexed="81"/>
            <rFont val="Tahoma"/>
            <family val="2"/>
          </rPr>
          <t>15/06/2021</t>
        </r>
      </text>
    </comment>
    <comment ref="D302" authorId="2" shapeId="0" xr:uid="{0A8F1557-0021-43C5-BCCF-616989734774}">
      <text>
        <r>
          <rPr>
            <b/>
            <sz val="9"/>
            <color indexed="81"/>
            <rFont val="Tahoma"/>
            <family val="2"/>
          </rPr>
          <t xml:space="preserve">data di pubblicazione:
</t>
        </r>
        <r>
          <rPr>
            <sz val="9"/>
            <color indexed="81"/>
            <rFont val="Tahoma"/>
            <family val="2"/>
          </rPr>
          <t>15/06/2021</t>
        </r>
      </text>
    </comment>
    <comment ref="D303" authorId="2" shapeId="0" xr:uid="{5081DC7A-CFC8-4F1A-9D92-C20D5536AF95}">
      <text>
        <r>
          <rPr>
            <b/>
            <sz val="9"/>
            <color rgb="FF000000"/>
            <rFont val="Tahoma"/>
            <family val="2"/>
          </rPr>
          <t xml:space="preserve">data di pubblicazione:
</t>
        </r>
        <r>
          <rPr>
            <sz val="9"/>
            <color rgb="FF000000"/>
            <rFont val="Tahoma"/>
            <family val="2"/>
          </rPr>
          <t>13/07/2021</t>
        </r>
      </text>
    </comment>
    <comment ref="D304" authorId="22" shapeId="0" xr:uid="{67AE15D2-D8E7-AA40-A679-5826147CE29A}">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xr:uid="{8164F966-801A-C14C-BB21-968AC560139E}">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xr:uid="{3088893C-72C7-4FF0-9E4B-9B443E0D3242}">
      <text>
        <r>
          <rPr>
            <b/>
            <sz val="9"/>
            <color indexed="81"/>
            <rFont val="Tahoma"/>
            <family val="2"/>
          </rPr>
          <t xml:space="preserve">data di pubblicazione:
</t>
        </r>
        <r>
          <rPr>
            <sz val="9"/>
            <color indexed="81"/>
            <rFont val="Tahoma"/>
            <family val="2"/>
          </rPr>
          <t>29/06/2021</t>
        </r>
      </text>
    </comment>
    <comment ref="D307" authorId="2" shapeId="0" xr:uid="{B2F0AF85-D128-49B1-A763-0E6E0A247D20}">
      <text>
        <r>
          <rPr>
            <b/>
            <sz val="9"/>
            <color rgb="FF000000"/>
            <rFont val="Tahoma"/>
            <family val="2"/>
          </rPr>
          <t xml:space="preserve">data di pubblicazione:
</t>
        </r>
        <r>
          <rPr>
            <sz val="9"/>
            <color rgb="FF000000"/>
            <rFont val="Tahoma"/>
            <family val="2"/>
          </rPr>
          <t>19/05/2021</t>
        </r>
      </text>
    </comment>
    <comment ref="D308" authorId="2" shapeId="0" xr:uid="{1B20FD52-D0B9-4137-A699-2BC36EA1296A}">
      <text>
        <r>
          <rPr>
            <b/>
            <sz val="9"/>
            <color rgb="FF000000"/>
            <rFont val="Tahoma"/>
            <family val="2"/>
          </rPr>
          <t xml:space="preserve">data di pubblicazione:
</t>
        </r>
        <r>
          <rPr>
            <sz val="9"/>
            <color rgb="FF000000"/>
            <rFont val="Tahoma"/>
            <family val="2"/>
          </rPr>
          <t>19/05/2021</t>
        </r>
      </text>
    </comment>
    <comment ref="D309" authorId="2" shapeId="0" xr:uid="{250665AF-EEA6-41F2-B88D-780EB741D5AC}">
      <text>
        <r>
          <rPr>
            <b/>
            <sz val="9"/>
            <color indexed="81"/>
            <rFont val="Tahoma"/>
            <family val="2"/>
          </rPr>
          <t xml:space="preserve">data di pubblicazione:
</t>
        </r>
        <r>
          <rPr>
            <sz val="9"/>
            <color indexed="81"/>
            <rFont val="Tahoma"/>
            <family val="2"/>
          </rPr>
          <t>19/05/2021</t>
        </r>
      </text>
    </comment>
    <comment ref="D325" authorId="2" shapeId="0" xr:uid="{8928593A-7B61-4C25-848E-587BFCB86751}">
      <text>
        <r>
          <rPr>
            <b/>
            <sz val="9"/>
            <color rgb="FF000000"/>
            <rFont val="Tahoma"/>
            <family val="2"/>
          </rPr>
          <t xml:space="preserve">data di pubblicazione:
</t>
        </r>
        <r>
          <rPr>
            <sz val="9"/>
            <color rgb="FF000000"/>
            <rFont val="Tahoma"/>
            <family val="2"/>
          </rPr>
          <t>4/06/2021</t>
        </r>
      </text>
    </comment>
    <comment ref="E340" authorId="24" shapeId="0" xr:uid="{DD27236C-B716-47D2-B83B-7D2963FE09ED}">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xr:uid="{732D9A79-9107-4F50-8BA4-C104E0877419}">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xr:uid="{00E2340A-6879-434E-928D-2CD0DE535A88}">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xr:uid="{0691C0A1-1D8F-463B-8996-09FEA4EEC6FD}">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xr:uid="{600A1CF8-2877-4CF0-AC88-C13FDDB2A6FD}">
      <text>
        <r>
          <rPr>
            <b/>
            <sz val="9"/>
            <color indexed="81"/>
            <rFont val="Tahoma"/>
            <family val="2"/>
          </rPr>
          <t>Simona Ricci:</t>
        </r>
        <r>
          <rPr>
            <sz val="9"/>
            <color indexed="81"/>
            <rFont val="Tahoma"/>
            <family val="2"/>
          </rPr>
          <t xml:space="preserve">
SCADENZE:
1/7/22
7/10/22</t>
        </r>
      </text>
    </comment>
    <comment ref="F364" authorId="24" shapeId="0" xr:uid="{B71DA5CA-ADFD-AB43-917D-F91F0DFAD273}">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
  <commentList>
    <comment ref="D56" authorId="0" shapeId="0" xr:uid="{73FF9C93-0ACF-0143-A801-5DFBD8BD6B2D}">
      <text>
        <r>
          <rPr>
            <b/>
            <sz val="9"/>
            <color rgb="FF000000"/>
            <rFont val="Tahoma"/>
            <family val="2"/>
          </rPr>
          <t>data di pubblicazione: 3 luglio 2020</t>
        </r>
        <r>
          <rPr>
            <sz val="9"/>
            <color rgb="FF000000"/>
            <rFont val="Tahoma"/>
            <family val="2"/>
          </rPr>
          <t xml:space="preserve">
</t>
        </r>
      </text>
    </comment>
    <comment ref="D57" authorId="1" shapeId="0" xr:uid="{AF1F0A11-A123-4983-94E4-17CD306F8F58}">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xr:uid="{413C1699-813C-4DC6-9A4E-D1F975349A9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xr:uid="{E8F44C51-9EF5-4908-ABC0-C8BFADD2A213}">
      <text>
        <r>
          <rPr>
            <sz val="10"/>
            <color rgb="FF000000"/>
            <rFont val="Tahoma"/>
            <family val="2"/>
          </rPr>
          <t>Data di pubblicazione: 10/12/2020</t>
        </r>
      </text>
    </comment>
    <comment ref="D60" authorId="1" shapeId="0" xr:uid="{B331A234-9131-4125-891F-8537343E3474}">
      <text>
        <r>
          <rPr>
            <sz val="10"/>
            <color rgb="FF000000"/>
            <rFont val="Tahoma"/>
            <family val="2"/>
          </rPr>
          <t>Data di pubblicazione: 31/03/2021</t>
        </r>
      </text>
    </comment>
    <comment ref="D61" authorId="1" shapeId="0" xr:uid="{F551627C-2BDA-4C31-83FE-E088DECC9E7B}">
      <text>
        <r>
          <rPr>
            <sz val="10"/>
            <color rgb="FF000000"/>
            <rFont val="Tahoma"/>
            <family val="2"/>
          </rPr>
          <t>Data di pubblicazione: 4/1/2021</t>
        </r>
      </text>
    </comment>
    <comment ref="D62" authorId="1" shapeId="0" xr:uid="{A34110EA-46EB-47CF-8D3B-4CA558852478}">
      <text>
        <r>
          <rPr>
            <sz val="10"/>
            <color rgb="FF000000"/>
            <rFont val="Tahoma"/>
            <family val="2"/>
          </rPr>
          <t>Data di pubblicazione: 25/03/2021</t>
        </r>
      </text>
    </comment>
    <comment ref="D63" authorId="1" shapeId="0" xr:uid="{EFDD3DAC-2310-440F-BD5E-1B5EBC5B11B8}">
      <text>
        <r>
          <rPr>
            <sz val="10"/>
            <color rgb="FF000000"/>
            <rFont val="Tahoma"/>
            <family val="2"/>
          </rPr>
          <t>Data di pubblicazione: 11/03/2021</t>
        </r>
      </text>
    </comment>
    <comment ref="D64" authorId="1" shapeId="0" xr:uid="{7F921688-A03C-4E11-B074-7BFDC27C3670}">
      <text>
        <r>
          <rPr>
            <sz val="10"/>
            <color rgb="FF000000"/>
            <rFont val="Tahoma"/>
            <family val="2"/>
          </rPr>
          <t>Data di pubblicazione: 25/03/2021</t>
        </r>
      </text>
    </comment>
    <comment ref="D65" authorId="1" shapeId="0" xr:uid="{8ACC7FB1-9030-40DB-90A2-9012614CE076}">
      <text>
        <r>
          <rPr>
            <sz val="10"/>
            <color rgb="FF000000"/>
            <rFont val="Tahoma"/>
            <family val="2"/>
          </rPr>
          <t>Data di pubblicazione: 25/03/2021</t>
        </r>
      </text>
    </comment>
    <comment ref="D66" authorId="1" shapeId="0" xr:uid="{15357474-0FC3-4453-840F-5E143D130F36}">
      <text>
        <r>
          <rPr>
            <sz val="10"/>
            <color rgb="FF000000"/>
            <rFont val="Tahoma"/>
            <family val="2"/>
          </rPr>
          <t>Data di pubblicazione: 17/05/2021</t>
        </r>
      </text>
    </comment>
    <comment ref="D67" authorId="1" shapeId="0" xr:uid="{083DBD27-B231-42C6-9C68-0DD3CCE0520D}">
      <text>
        <r>
          <rPr>
            <sz val="10"/>
            <color rgb="FF000000"/>
            <rFont val="Tahoma"/>
            <family val="2"/>
          </rPr>
          <t>Data di pubblicazione: 18/05/2021</t>
        </r>
      </text>
    </comment>
    <comment ref="D68" authorId="1" shapeId="0" xr:uid="{E1269B77-66B1-4D13-A4D5-0840F442666E}">
      <text>
        <r>
          <rPr>
            <sz val="10"/>
            <color rgb="FF000000"/>
            <rFont val="Tahoma"/>
            <family val="2"/>
          </rPr>
          <t>Data di pubblicazione: 28/05/2021</t>
        </r>
      </text>
    </comment>
    <comment ref="D76" authorId="1" shapeId="0" xr:uid="{0A78F22C-52C0-4F65-A518-25B23F0444F7}">
      <text>
        <r>
          <rPr>
            <sz val="10"/>
            <color rgb="FF000000"/>
            <rFont val="Tahoma"/>
            <family val="2"/>
          </rPr>
          <t>Data di pubblicazione: 07/07/2021</t>
        </r>
      </text>
    </comment>
    <comment ref="D77" authorId="1" shapeId="0" xr:uid="{6768F030-9563-41BB-90CA-9D083DFA55EA}">
      <text>
        <r>
          <rPr>
            <sz val="10"/>
            <color rgb="FF000000"/>
            <rFont val="Tahoma"/>
            <family val="2"/>
          </rPr>
          <t xml:space="preserve">Data di pubblicazione: 5/03/2021
Data scadenza pre-proposal: </t>
        </r>
        <r>
          <rPr>
            <b/>
            <sz val="10"/>
            <color rgb="FF000000"/>
            <rFont val="Tahoma"/>
            <family val="2"/>
          </rPr>
          <t>21/04/21</t>
        </r>
      </text>
    </comment>
    <comment ref="D78" authorId="1" shapeId="0" xr:uid="{A3D67E4C-0614-4549-B2EE-508B9196BEBF}">
      <text>
        <r>
          <rPr>
            <sz val="10"/>
            <color rgb="FF000000"/>
            <rFont val="Tahoma"/>
            <family val="2"/>
          </rPr>
          <t>Data di pubblicazione: 13/07/2021</t>
        </r>
      </text>
    </comment>
    <comment ref="D79" authorId="1" shapeId="0" xr:uid="{F2399BD7-137F-493E-9767-75D3124B7934}">
      <text>
        <r>
          <rPr>
            <sz val="10"/>
            <color rgb="FF000000"/>
            <rFont val="Tahoma"/>
            <family val="2"/>
          </rPr>
          <t>Data di pubblicazione: 19/07/2021</t>
        </r>
      </text>
    </comment>
    <comment ref="D80" authorId="1" shapeId="0" xr:uid="{FB421907-6BF6-4AB0-BD7E-A6E4004B13AD}">
      <text>
        <r>
          <rPr>
            <sz val="10"/>
            <color rgb="FF000000"/>
            <rFont val="Tahoma"/>
            <family val="2"/>
          </rPr>
          <t>Data di pubblicazione: 13/07/2021</t>
        </r>
      </text>
    </comment>
    <comment ref="D81" authorId="1" shapeId="0" xr:uid="{A4249EF3-AFD1-4CDE-85F9-E586D793BADD}">
      <text>
        <r>
          <rPr>
            <sz val="10"/>
            <color rgb="FF000000"/>
            <rFont val="Tahoma"/>
            <family val="2"/>
          </rPr>
          <t>Data di pubblicazione: 19/07/2021</t>
        </r>
      </text>
    </comment>
    <comment ref="D82" authorId="1" shapeId="0" xr:uid="{A1277D95-C213-404C-9AAB-0BC1C8CC3CA4}">
      <text>
        <r>
          <rPr>
            <sz val="10"/>
            <color rgb="FF000000"/>
            <rFont val="Tahoma"/>
            <family val="2"/>
          </rPr>
          <t>Data di pubblicazione: 13/07/2021</t>
        </r>
      </text>
    </comment>
    <comment ref="D83" authorId="1" shapeId="0" xr:uid="{5891B4F0-8D82-4616-B912-8B95CA24BECC}">
      <text>
        <r>
          <rPr>
            <sz val="10"/>
            <color rgb="FF000000"/>
            <rFont val="Tahoma"/>
            <family val="2"/>
          </rPr>
          <t>Data di pubblicazione: 13/07/2021</t>
        </r>
      </text>
    </comment>
    <comment ref="D84" authorId="1" shapeId="0" xr:uid="{DD8F8971-9484-4CB6-A16D-5B0E2515E93F}">
      <text>
        <r>
          <rPr>
            <sz val="10"/>
            <color rgb="FF000000"/>
            <rFont val="Tahoma"/>
            <family val="2"/>
          </rPr>
          <t>Data di pubblicazione: 13/07/2021</t>
        </r>
      </text>
    </comment>
    <comment ref="D85" authorId="1" shapeId="0" xr:uid="{D244CA09-AE20-4DE8-B2AE-AF177BA27D35}">
      <text>
        <r>
          <rPr>
            <sz val="10"/>
            <color rgb="FF000000"/>
            <rFont val="Tahoma"/>
            <family val="2"/>
          </rPr>
          <t>Data di pubblicazione: 13/07/2021</t>
        </r>
      </text>
    </comment>
    <comment ref="D86" authorId="1" shapeId="0" xr:uid="{D11405CD-0CB6-41D6-9116-C756E7E7903F}">
      <text>
        <r>
          <rPr>
            <sz val="10"/>
            <color rgb="FF000000"/>
            <rFont val="Tahoma"/>
            <family val="2"/>
          </rPr>
          <t>Data di pubblicazione: 13/07/2021</t>
        </r>
      </text>
    </comment>
    <comment ref="D89" authorId="1" shapeId="0" xr:uid="{009E8C73-4465-4370-A3C9-C22493FCFAF9}">
      <text>
        <r>
          <rPr>
            <sz val="10"/>
            <color rgb="FF000000"/>
            <rFont val="Tahoma"/>
            <family val="2"/>
          </rPr>
          <t>Data di pubblicazione: 13/07/2021</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Simona Ricci</author>
  </authors>
  <commentList>
    <comment ref="D43" authorId="0" shapeId="0" xr:uid="{51EFDF07-D689-F549-A7EE-AA67BF0DD5A9}">
      <text>
        <r>
          <rPr>
            <b/>
            <sz val="9"/>
            <color rgb="FF000000"/>
            <rFont val="Tahoma"/>
            <family val="2"/>
          </rPr>
          <t>Data di pubblicazione 01 07 2020</t>
        </r>
      </text>
    </comment>
    <comment ref="D44" authorId="0" shapeId="0" xr:uid="{D90CE161-B2B3-304D-BC42-349936459490}">
      <text>
        <r>
          <rPr>
            <b/>
            <sz val="9"/>
            <color rgb="FF000000"/>
            <rFont val="Tahoma"/>
            <family val="2"/>
          </rPr>
          <t>Data di pubblicazione 09 06 2020</t>
        </r>
      </text>
    </comment>
    <comment ref="D45" authorId="0" shapeId="0" xr:uid="{666D29C1-DDF2-3A49-AFBB-F58462853F21}">
      <text>
        <r>
          <rPr>
            <b/>
            <sz val="9"/>
            <color rgb="FF000000"/>
            <rFont val="Tahoma"/>
            <family val="2"/>
          </rPr>
          <t>Data di pubblicazione 08 07 2020</t>
        </r>
      </text>
    </comment>
    <comment ref="D46" authorId="0" shapeId="0" xr:uid="{CB95934C-D849-7D47-87D2-2EB4CC30A299}">
      <text>
        <r>
          <rPr>
            <b/>
            <sz val="9"/>
            <color rgb="FF000000"/>
            <rFont val="Tahoma"/>
            <family val="2"/>
          </rPr>
          <t>Data di pubblicazione 27 07 2020</t>
        </r>
      </text>
    </comment>
    <comment ref="D47" authorId="0" shapeId="0" xr:uid="{F5532481-4083-984D-9C8C-4B85B4E3BE4E}">
      <text>
        <r>
          <rPr>
            <b/>
            <sz val="9"/>
            <color rgb="FF000000"/>
            <rFont val="Tahoma"/>
            <family val="2"/>
          </rPr>
          <t>Data di pubblicazione 17 08 2020</t>
        </r>
      </text>
    </comment>
    <comment ref="D48" authorId="0" shapeId="0" xr:uid="{182DF873-6AFA-AF4B-AB29-DCA93441D689}">
      <text>
        <r>
          <rPr>
            <b/>
            <sz val="9"/>
            <color rgb="FF000000"/>
            <rFont val="Tahoma"/>
            <family val="2"/>
          </rPr>
          <t>Data di pubblicazione 21 08 2020</t>
        </r>
      </text>
    </comment>
    <comment ref="D49" authorId="0" shapeId="0" xr:uid="{9DB41C07-CC5A-D24B-8AD7-0B83A93D9BF4}">
      <text>
        <r>
          <rPr>
            <b/>
            <sz val="9"/>
            <color rgb="FF000000"/>
            <rFont val="Tahoma"/>
            <family val="2"/>
          </rPr>
          <t>Data di pubblicazione 30/09/2020</t>
        </r>
      </text>
    </comment>
    <comment ref="D50" authorId="0" shapeId="0" xr:uid="{BB81A4C5-22F5-2745-9764-2D433BFF2B6D}">
      <text>
        <r>
          <rPr>
            <b/>
            <sz val="9"/>
            <color rgb="FF000000"/>
            <rFont val="Tahoma"/>
            <family val="2"/>
          </rPr>
          <t>Data di pubblicazione 29/10/2020</t>
        </r>
      </text>
    </comment>
    <comment ref="D51" authorId="0" shapeId="0" xr:uid="{572905BE-1B53-CB41-BC6A-26BA039CC2D6}">
      <text>
        <r>
          <rPr>
            <b/>
            <sz val="9"/>
            <color rgb="FF000000"/>
            <rFont val="Tahoma"/>
            <family val="2"/>
          </rPr>
          <t>Data di pubblicazione 03/11/2020</t>
        </r>
      </text>
    </comment>
    <comment ref="D52" authorId="0" shapeId="0" xr:uid="{04ADAA09-F653-6C48-8BA1-65E678AF11EB}">
      <text>
        <r>
          <rPr>
            <b/>
            <sz val="9"/>
            <color rgb="FF000000"/>
            <rFont val="Tahoma"/>
            <family val="2"/>
          </rPr>
          <t>Data di pubblicazione 03/11/2020</t>
        </r>
      </text>
    </comment>
    <comment ref="D53" authorId="0" shapeId="0" xr:uid="{11B01EFE-3B47-9541-8206-2EE92A779185}">
      <text>
        <r>
          <rPr>
            <b/>
            <sz val="9"/>
            <color rgb="FF000000"/>
            <rFont val="Tahoma"/>
            <family val="2"/>
          </rPr>
          <t>Data di pubblicazione 15/12/2020</t>
        </r>
      </text>
    </comment>
    <comment ref="D54" authorId="0" shapeId="0" xr:uid="{C5BF07AF-2826-8F40-915A-640D3A3246EC}">
      <text>
        <r>
          <rPr>
            <b/>
            <sz val="9"/>
            <color rgb="FF000000"/>
            <rFont val="Tahoma"/>
            <family val="2"/>
          </rPr>
          <t>Data di pubblicazione 24/11/2020</t>
        </r>
      </text>
    </comment>
    <comment ref="D55" authorId="0" shapeId="0" xr:uid="{0E009C5B-BBE7-4B4A-A474-8883E2FBD469}">
      <text>
        <r>
          <rPr>
            <b/>
            <sz val="9"/>
            <color rgb="FF000000"/>
            <rFont val="Tahoma"/>
            <family val="2"/>
          </rPr>
          <t>Data di pubblicazione 10/12/2020</t>
        </r>
      </text>
    </comment>
    <comment ref="D56" authorId="0" shapeId="0" xr:uid="{5F43474C-9767-4750-8F94-433475B15383}">
      <text>
        <r>
          <rPr>
            <b/>
            <sz val="9"/>
            <color rgb="FF000000"/>
            <rFont val="Tahoma"/>
            <family val="2"/>
          </rPr>
          <t>Data di pubblicazione 01/02/2021</t>
        </r>
      </text>
    </comment>
    <comment ref="D57" authorId="1" shapeId="0" xr:uid="{47030CEE-5DD6-44BC-9105-C9A45CFC2125}">
      <text>
        <r>
          <rPr>
            <b/>
            <sz val="9"/>
            <color indexed="81"/>
            <rFont val="Tahoma"/>
            <family val="2"/>
          </rPr>
          <t xml:space="preserve">Data di pubblicazione: </t>
        </r>
        <r>
          <rPr>
            <sz val="9"/>
            <color indexed="81"/>
            <rFont val="Tahoma"/>
            <family val="2"/>
          </rPr>
          <t>19/05/2021</t>
        </r>
      </text>
    </comment>
    <comment ref="D58" authorId="1" shapeId="0" xr:uid="{A8117283-4657-4F66-8D74-05E67DC76B13}">
      <text>
        <r>
          <rPr>
            <b/>
            <sz val="9"/>
            <color indexed="81"/>
            <rFont val="Tahoma"/>
            <family val="2"/>
          </rPr>
          <t xml:space="preserve">Data di pubblicazione: </t>
        </r>
        <r>
          <rPr>
            <sz val="9"/>
            <color indexed="81"/>
            <rFont val="Tahoma"/>
            <family val="2"/>
          </rPr>
          <t>15/05/2021</t>
        </r>
      </text>
    </comment>
    <comment ref="D59" authorId="1" shapeId="0" xr:uid="{BA78E786-AED2-4009-B38B-A404DCD54696}">
      <text>
        <r>
          <rPr>
            <b/>
            <sz val="9"/>
            <color indexed="81"/>
            <rFont val="Tahoma"/>
            <family val="2"/>
          </rPr>
          <t xml:space="preserve">Data di pubblicazione: </t>
        </r>
        <r>
          <rPr>
            <sz val="9"/>
            <color indexed="81"/>
            <rFont val="Tahoma"/>
            <family val="2"/>
          </rPr>
          <t>15/05/2021</t>
        </r>
      </text>
    </comment>
    <comment ref="D60" authorId="1" shapeId="0" xr:uid="{B431CBFD-F6E3-47B7-8AD5-BA5943D94B8D}">
      <text>
        <r>
          <rPr>
            <b/>
            <sz val="9"/>
            <color indexed="81"/>
            <rFont val="Tahoma"/>
            <family val="2"/>
          </rPr>
          <t xml:space="preserve">Data di pubblicazione: </t>
        </r>
        <r>
          <rPr>
            <sz val="9"/>
            <color indexed="81"/>
            <rFont val="Tahoma"/>
            <family val="2"/>
          </rPr>
          <t>21/07/2021</t>
        </r>
      </text>
    </comment>
    <comment ref="D61" authorId="1" shapeId="0" xr:uid="{41BE615B-7165-4468-871F-39CD00BEC1EF}">
      <text>
        <r>
          <rPr>
            <b/>
            <sz val="9"/>
            <color indexed="81"/>
            <rFont val="Tahoma"/>
            <family val="2"/>
          </rPr>
          <t xml:space="preserve">Data di pubblicazione: </t>
        </r>
        <r>
          <rPr>
            <sz val="9"/>
            <color indexed="81"/>
            <rFont val="Tahoma"/>
            <family val="2"/>
          </rPr>
          <t>10/07/2021</t>
        </r>
      </text>
    </comment>
    <comment ref="D62" authorId="1" shapeId="0" xr:uid="{7E38B7EA-4FCF-44C3-9B9C-A69D23AB8A96}">
      <text>
        <r>
          <rPr>
            <b/>
            <sz val="9"/>
            <color indexed="81"/>
            <rFont val="Tahoma"/>
            <family val="2"/>
          </rPr>
          <t xml:space="preserve">Data di pubblicazione: </t>
        </r>
        <r>
          <rPr>
            <sz val="9"/>
            <color indexed="81"/>
            <rFont val="Tahoma"/>
            <family val="2"/>
          </rPr>
          <t>08/07/2021</t>
        </r>
      </text>
    </comment>
    <comment ref="D63" authorId="1" shapeId="0" xr:uid="{2067C6DC-658F-4531-ADAB-52C488969EFA}">
      <text>
        <r>
          <rPr>
            <b/>
            <sz val="9"/>
            <color indexed="81"/>
            <rFont val="Tahoma"/>
            <family val="2"/>
          </rPr>
          <t xml:space="preserve">Data di pubblicazione: </t>
        </r>
        <r>
          <rPr>
            <sz val="9"/>
            <color indexed="81"/>
            <rFont val="Tahoma"/>
            <family val="2"/>
          </rPr>
          <t>15/07/2021</t>
        </r>
      </text>
    </comment>
    <comment ref="D64" authorId="1" shapeId="0" xr:uid="{AC743B50-2036-4AAB-84AC-A2134BE178AF}">
      <text>
        <r>
          <rPr>
            <b/>
            <sz val="9"/>
            <color indexed="81"/>
            <rFont val="Tahoma"/>
            <family val="2"/>
          </rPr>
          <t xml:space="preserve">Data di pubblicazione: </t>
        </r>
        <r>
          <rPr>
            <sz val="9"/>
            <color indexed="81"/>
            <rFont val="Tahoma"/>
            <family val="2"/>
          </rPr>
          <t>15/07/2021</t>
        </r>
      </text>
    </comment>
    <comment ref="D65" authorId="1" shapeId="0" xr:uid="{18FC8C94-D695-4BE9-A57D-78E113A91DAF}">
      <text>
        <r>
          <rPr>
            <b/>
            <sz val="9"/>
            <color indexed="81"/>
            <rFont val="Tahoma"/>
            <family val="2"/>
          </rPr>
          <t xml:space="preserve">Data di pubblicazione: </t>
        </r>
        <r>
          <rPr>
            <sz val="9"/>
            <color indexed="81"/>
            <rFont val="Tahoma"/>
            <family val="2"/>
          </rPr>
          <t>19/05/2021</t>
        </r>
      </text>
    </comment>
    <comment ref="D66" authorId="1" shapeId="0" xr:uid="{03CDDBAA-032A-43C9-AB53-A7296BA671CB}">
      <text>
        <r>
          <rPr>
            <b/>
            <sz val="9"/>
            <color indexed="81"/>
            <rFont val="Tahoma"/>
            <family val="2"/>
          </rPr>
          <t xml:space="preserve">Data di pubblicazione: </t>
        </r>
        <r>
          <rPr>
            <sz val="9"/>
            <color indexed="81"/>
            <rFont val="Tahoma"/>
            <family val="2"/>
          </rPr>
          <t>15/07/2021</t>
        </r>
      </text>
    </comment>
    <comment ref="D83" authorId="2" shapeId="0" xr:uid="{31656AB6-BB2C-4C3C-B108-98374B8A19B9}">
      <text>
        <r>
          <rPr>
            <b/>
            <sz val="9"/>
            <color indexed="81"/>
            <rFont val="Tahoma"/>
            <family val="2"/>
          </rPr>
          <t>Simona Ricci:</t>
        </r>
        <r>
          <rPr>
            <sz val="9"/>
            <color indexed="81"/>
            <rFont val="Tahoma"/>
            <family val="2"/>
          </rPr>
          <t xml:space="preserve">
SCADENZA ESTESA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Lorenzo</author>
    <author>Simona Ricci</author>
  </authors>
  <commentList>
    <comment ref="D21" authorId="0" shapeId="0" xr:uid="{7267F78E-4C8E-4374-A901-C9A076A9E53A}">
      <text>
        <r>
          <rPr>
            <b/>
            <sz val="9"/>
            <color indexed="81"/>
            <rFont val="Tahoma"/>
            <family val="2"/>
          </rPr>
          <t>Data di pubblicazione:
15/04/2021</t>
        </r>
        <r>
          <rPr>
            <sz val="9"/>
            <color indexed="81"/>
            <rFont val="Tahoma"/>
            <family val="2"/>
          </rPr>
          <t xml:space="preserve">
</t>
        </r>
      </text>
    </comment>
    <comment ref="D22" authorId="0" shapeId="0" xr:uid="{50774526-4E15-43E2-9EC0-AAD8B483AFC5}">
      <text>
        <r>
          <rPr>
            <b/>
            <sz val="9"/>
            <color indexed="81"/>
            <rFont val="Tahoma"/>
            <family val="2"/>
          </rPr>
          <t>Data di pubblicazione:
13/04/2021</t>
        </r>
        <r>
          <rPr>
            <sz val="9"/>
            <color indexed="81"/>
            <rFont val="Tahoma"/>
            <family val="2"/>
          </rPr>
          <t xml:space="preserve">
</t>
        </r>
      </text>
    </comment>
    <comment ref="D23" authorId="0" shapeId="0" xr:uid="{A55045B2-20EE-4E24-BF84-83E9ED41151B}">
      <text>
        <r>
          <rPr>
            <b/>
            <sz val="9"/>
            <color indexed="81"/>
            <rFont val="Tahoma"/>
            <family val="2"/>
          </rPr>
          <t>Data di pubblicazione:
15/04/2021</t>
        </r>
        <r>
          <rPr>
            <sz val="9"/>
            <color indexed="81"/>
            <rFont val="Tahoma"/>
            <family val="2"/>
          </rPr>
          <t xml:space="preserve">
</t>
        </r>
      </text>
    </comment>
    <comment ref="D24" authorId="0" shapeId="0" xr:uid="{5F244F88-5A1F-4603-A9D1-905C1BC8AB08}">
      <text>
        <r>
          <rPr>
            <b/>
            <sz val="9"/>
            <color indexed="81"/>
            <rFont val="Tahoma"/>
            <family val="2"/>
          </rPr>
          <t>Data di pubblicazione:
15/04/2021</t>
        </r>
        <r>
          <rPr>
            <sz val="9"/>
            <color indexed="81"/>
            <rFont val="Tahoma"/>
            <family val="2"/>
          </rPr>
          <t xml:space="preserve">
</t>
        </r>
      </text>
    </comment>
    <comment ref="D25" authorId="0" shapeId="0" xr:uid="{32EDCEBE-0136-42D5-A805-3F41B0CE6073}">
      <text>
        <r>
          <rPr>
            <b/>
            <sz val="9"/>
            <color indexed="81"/>
            <rFont val="Tahoma"/>
            <family val="2"/>
          </rPr>
          <t>Data di pubblicazione:
15/04/2021</t>
        </r>
        <r>
          <rPr>
            <sz val="9"/>
            <color indexed="81"/>
            <rFont val="Tahoma"/>
            <family val="2"/>
          </rPr>
          <t xml:space="preserve">
</t>
        </r>
      </text>
    </comment>
    <comment ref="D26" authorId="0" shapeId="0" xr:uid="{EA26687B-AA1B-4C60-BD3A-FF284E1C6223}">
      <text>
        <r>
          <rPr>
            <b/>
            <sz val="9"/>
            <color indexed="81"/>
            <rFont val="Tahoma"/>
            <family val="2"/>
          </rPr>
          <t>Data di pubblicazione:
20/04/2021</t>
        </r>
        <r>
          <rPr>
            <sz val="9"/>
            <color indexed="81"/>
            <rFont val="Tahoma"/>
            <family val="2"/>
          </rPr>
          <t xml:space="preserve">
</t>
        </r>
      </text>
    </comment>
    <comment ref="D27" authorId="0" shapeId="0" xr:uid="{5682A7D5-8E6A-4C7E-BB8A-75AF097B897D}">
      <text>
        <r>
          <rPr>
            <b/>
            <sz val="9"/>
            <color indexed="81"/>
            <rFont val="Tahoma"/>
            <family val="2"/>
          </rPr>
          <t>Data di pubblicazione:
20/04/2021</t>
        </r>
        <r>
          <rPr>
            <sz val="9"/>
            <color indexed="81"/>
            <rFont val="Tahoma"/>
            <family val="2"/>
          </rPr>
          <t xml:space="preserve">
</t>
        </r>
      </text>
    </comment>
    <comment ref="D28" authorId="0" shapeId="0" xr:uid="{A3CD570F-7E50-4AEE-AA66-C3268E12986B}">
      <text>
        <r>
          <rPr>
            <b/>
            <sz val="9"/>
            <color indexed="81"/>
            <rFont val="Tahoma"/>
            <family val="2"/>
          </rPr>
          <t>Data di pubblicazione:
06/05/2021</t>
        </r>
        <r>
          <rPr>
            <sz val="9"/>
            <color indexed="81"/>
            <rFont val="Tahoma"/>
            <family val="2"/>
          </rPr>
          <t xml:space="preserve">
</t>
        </r>
      </text>
    </comment>
    <comment ref="D29" authorId="0" shapeId="0" xr:uid="{BFE366F2-1A37-47F0-93EF-EA6422867C37}">
      <text>
        <r>
          <rPr>
            <b/>
            <sz val="9"/>
            <color indexed="81"/>
            <rFont val="Tahoma"/>
            <family val="2"/>
          </rPr>
          <t>Data di pubblicazione:
18/05/2021</t>
        </r>
        <r>
          <rPr>
            <sz val="9"/>
            <color indexed="81"/>
            <rFont val="Tahoma"/>
            <family val="2"/>
          </rPr>
          <t xml:space="preserve">
</t>
        </r>
      </text>
    </comment>
    <comment ref="D30" authorId="0" shapeId="0" xr:uid="{C9116DA5-A7C6-4696-BDDA-B29040D31B34}">
      <text>
        <r>
          <rPr>
            <b/>
            <sz val="9"/>
            <color indexed="81"/>
            <rFont val="Tahoma"/>
            <family val="2"/>
          </rPr>
          <t xml:space="preserve">Data di pubblicazione:
</t>
        </r>
        <r>
          <rPr>
            <sz val="9"/>
            <color indexed="81"/>
            <rFont val="Tahoma"/>
            <family val="2"/>
          </rPr>
          <t xml:space="preserve">15/07/2021
</t>
        </r>
      </text>
    </comment>
    <comment ref="D31" authorId="0" shapeId="0" xr:uid="{A81A130E-5E2A-48DF-8C38-C3704C58ABC7}">
      <text>
        <r>
          <rPr>
            <b/>
            <sz val="9"/>
            <color indexed="81"/>
            <rFont val="Tahoma"/>
            <family val="2"/>
          </rPr>
          <t>Data di pubblicazione:
20/04/2021</t>
        </r>
        <r>
          <rPr>
            <sz val="9"/>
            <color indexed="81"/>
            <rFont val="Tahoma"/>
            <family val="2"/>
          </rPr>
          <t xml:space="preserve">
</t>
        </r>
      </text>
    </comment>
    <comment ref="D32" authorId="0" shapeId="0" xr:uid="{1F225BE0-1558-415D-A8FD-47817B50D610}">
      <text>
        <r>
          <rPr>
            <b/>
            <sz val="9"/>
            <color indexed="81"/>
            <rFont val="Tahoma"/>
            <family val="2"/>
          </rPr>
          <t xml:space="preserve">Data di pubblicazione:
</t>
        </r>
        <r>
          <rPr>
            <sz val="9"/>
            <color indexed="81"/>
            <rFont val="Tahoma"/>
            <family val="2"/>
          </rPr>
          <t xml:space="preserve">12/07/2021
</t>
        </r>
      </text>
    </comment>
    <comment ref="D38" authorId="1" shapeId="0" xr:uid="{347A743E-C3C4-4020-9720-417754EB2E7D}">
      <text>
        <r>
          <rPr>
            <b/>
            <sz val="9"/>
            <color indexed="81"/>
            <rFont val="Tahoma"/>
            <family val="2"/>
          </rPr>
          <t>Simona Ricci:</t>
        </r>
        <r>
          <rPr>
            <sz val="9"/>
            <color indexed="81"/>
            <rFont val="Tahoma"/>
            <family val="2"/>
          </rPr>
          <t xml:space="preserve">
SCADENZA ESTESA</t>
        </r>
      </text>
    </comment>
    <comment ref="D41" authorId="1" shapeId="0" xr:uid="{29046E2B-391C-49F3-9745-5623D237DC42}">
      <text>
        <r>
          <rPr>
            <b/>
            <sz val="9"/>
            <color indexed="81"/>
            <rFont val="Tahoma"/>
            <family val="2"/>
          </rPr>
          <t>Simona Ricci:</t>
        </r>
        <r>
          <rPr>
            <sz val="9"/>
            <color indexed="81"/>
            <rFont val="Tahoma"/>
            <family val="2"/>
          </rPr>
          <t xml:space="preserve">
scadenza estesa</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stefano</author>
  </authors>
  <commentList>
    <comment ref="D24" authorId="0" shapeId="0" xr:uid="{00000000-0006-0000-2100-000001000000}">
      <text>
        <r>
          <rPr>
            <b/>
            <sz val="9"/>
            <color indexed="81"/>
            <rFont val="Tahoma"/>
            <family val="2"/>
          </rPr>
          <t>Scadenza relativa al generation stage. Per il reinvestment stage la scadenza è invece il 03/10/2018</t>
        </r>
      </text>
    </comment>
    <comment ref="D54" authorId="1" shapeId="0" xr:uid="{E1963DD5-0A9C-485F-BCFD-804E0A43D7AC}">
      <text>
        <r>
          <rPr>
            <b/>
            <sz val="9"/>
            <color rgb="FF000000"/>
            <rFont val="Tahoma"/>
            <family val="2"/>
          </rPr>
          <t>Data di pubblicazione: 14/04/21</t>
        </r>
      </text>
    </comment>
    <comment ref="D55" authorId="1" shapeId="0" xr:uid="{6D84FB21-98E8-447F-8058-1D2653EA972A}">
      <text>
        <r>
          <rPr>
            <b/>
            <sz val="9"/>
            <color indexed="81"/>
            <rFont val="Tahoma"/>
            <family val="2"/>
          </rPr>
          <t>Data di pubblicazione: 4/05/21</t>
        </r>
      </text>
    </comment>
    <comment ref="D56" authorId="1" shapeId="0" xr:uid="{55AC6D34-7CB1-4316-966A-2E1CD7D5331D}">
      <text>
        <r>
          <rPr>
            <b/>
            <sz val="9"/>
            <color indexed="81"/>
            <rFont val="Tahoma"/>
            <family val="2"/>
          </rPr>
          <t>Data di pubblicazione: 5/05/21</t>
        </r>
      </text>
    </comment>
    <comment ref="D57" authorId="2" shapeId="0" xr:uid="{3B67057E-9B12-4F26-9F76-2B0ECE628E4D}">
      <text>
        <r>
          <rPr>
            <b/>
            <sz val="9"/>
            <color indexed="81"/>
            <rFont val="Tahoma"/>
            <family val="2"/>
          </rPr>
          <t xml:space="preserve">data di pubblicazione:  21/05/21
</t>
        </r>
      </text>
    </comment>
    <comment ref="D58" authorId="2" shapeId="0" xr:uid="{4043BE26-9D4E-4A6D-859E-51FE81CB6CD6}">
      <text>
        <r>
          <rPr>
            <b/>
            <sz val="9"/>
            <color indexed="81"/>
            <rFont val="Tahoma"/>
            <family val="2"/>
          </rPr>
          <t xml:space="preserve">data di pubblicazione:  18/05/21
</t>
        </r>
      </text>
    </comment>
    <comment ref="D59" authorId="1" shapeId="0" xr:uid="{4A81AAE5-375A-4B28-B0C6-B96F6DB4E671}">
      <text>
        <r>
          <rPr>
            <b/>
            <sz val="9"/>
            <color indexed="81"/>
            <rFont val="Tahoma"/>
            <family val="2"/>
          </rPr>
          <t>Data di pubblicazione: 5/05/21</t>
        </r>
      </text>
    </comment>
    <comment ref="D60" authorId="2" shapeId="0" xr:uid="{4E9917CD-6054-4C7F-A580-228F5D0DE729}">
      <text>
        <r>
          <rPr>
            <b/>
            <sz val="9"/>
            <color indexed="81"/>
            <rFont val="Tahoma"/>
            <family val="2"/>
          </rPr>
          <t xml:space="preserve">data di pubblicazione:  28/04/21
</t>
        </r>
      </text>
    </comment>
    <comment ref="D61" authorId="2" shapeId="0" xr:uid="{8ABE9E34-CB4A-482D-A457-55E44164DABF}">
      <text>
        <r>
          <rPr>
            <b/>
            <sz val="9"/>
            <color indexed="81"/>
            <rFont val="Tahoma"/>
            <family val="2"/>
          </rPr>
          <t xml:space="preserve">data di pubblicazione:  28/05/21
</t>
        </r>
      </text>
    </comment>
    <comment ref="D62" authorId="2" shapeId="0" xr:uid="{83646081-1A5B-4981-B8EE-2B2A2B4EE1CB}">
      <text>
        <r>
          <rPr>
            <b/>
            <sz val="9"/>
            <color indexed="81"/>
            <rFont val="Tahoma"/>
            <family val="2"/>
          </rPr>
          <t xml:space="preserve">data di pubblicazione:  </t>
        </r>
        <r>
          <rPr>
            <sz val="9"/>
            <color indexed="81"/>
            <rFont val="Tahoma"/>
            <family val="2"/>
          </rPr>
          <t xml:space="preserve">11/06/21
</t>
        </r>
      </text>
    </comment>
    <comment ref="D63" authorId="2" shapeId="0" xr:uid="{53E57F0E-5C59-42D0-8F5E-C8FDB9B9EAE9}">
      <text>
        <r>
          <rPr>
            <b/>
            <sz val="9"/>
            <color indexed="81"/>
            <rFont val="Tahoma"/>
            <family val="2"/>
          </rPr>
          <t xml:space="preserve">data di pubblicazione:  </t>
        </r>
        <r>
          <rPr>
            <sz val="9"/>
            <color indexed="81"/>
            <rFont val="Tahoma"/>
            <family val="2"/>
          </rPr>
          <t xml:space="preserve">15/06/21
</t>
        </r>
      </text>
    </comment>
    <comment ref="D64" authorId="1" shapeId="0" xr:uid="{2716614C-82CD-4FAC-9E2F-FA503939B6E9}">
      <text>
        <r>
          <rPr>
            <b/>
            <sz val="9"/>
            <color indexed="81"/>
            <rFont val="Tahoma"/>
            <family val="2"/>
          </rPr>
          <t>Data di pubblicazione: 12/05/21</t>
        </r>
      </text>
    </comment>
    <comment ref="D65" authorId="2" shapeId="0" xr:uid="{0790CAC7-8934-4516-8878-C9D1C2F59688}">
      <text>
        <r>
          <rPr>
            <b/>
            <sz val="9"/>
            <color indexed="81"/>
            <rFont val="Tahoma"/>
            <family val="2"/>
          </rPr>
          <t xml:space="preserve">data di pubblicazione:  </t>
        </r>
        <r>
          <rPr>
            <sz val="9"/>
            <color indexed="81"/>
            <rFont val="Tahoma"/>
            <family val="2"/>
          </rPr>
          <t xml:space="preserve">11/06/21
</t>
        </r>
      </text>
    </comment>
    <comment ref="D84" authorId="2" shapeId="0" xr:uid="{8BBC2EDD-BA23-40D9-9040-CE6E7CC7B31D}">
      <text>
        <r>
          <rPr>
            <b/>
            <sz val="9"/>
            <color rgb="FF000000"/>
            <rFont val="Tahoma"/>
            <family val="2"/>
          </rPr>
          <t xml:space="preserve">data di pubblicazione:  </t>
        </r>
        <r>
          <rPr>
            <sz val="9"/>
            <color rgb="FF000000"/>
            <rFont val="Tahoma"/>
            <family val="2"/>
          </rPr>
          <t xml:space="preserve">15/06/21
</t>
        </r>
      </text>
    </comment>
    <comment ref="D85" authorId="2" shapeId="0" xr:uid="{D9CCF4EE-512B-41FD-9169-CC644D098FE1}">
      <text>
        <r>
          <rPr>
            <b/>
            <sz val="9"/>
            <color indexed="81"/>
            <rFont val="Tahoma"/>
            <family val="2"/>
          </rPr>
          <t>data di pubblicazione:  26/07/21</t>
        </r>
        <r>
          <rPr>
            <sz val="9"/>
            <color indexed="81"/>
            <rFont val="Tahoma"/>
            <family val="2"/>
          </rPr>
          <t xml:space="preserve">
</t>
        </r>
      </text>
    </comment>
    <comment ref="D86" authorId="2" shapeId="0" xr:uid="{50047319-692A-442D-8A2D-01782D9DE9B2}">
      <text>
        <r>
          <rPr>
            <b/>
            <sz val="9"/>
            <color indexed="81"/>
            <rFont val="Tahoma"/>
            <family val="2"/>
          </rPr>
          <t xml:space="preserve">data di pubblicazione:  </t>
        </r>
        <r>
          <rPr>
            <sz val="9"/>
            <color indexed="81"/>
            <rFont val="Tahoma"/>
            <family val="2"/>
          </rPr>
          <t xml:space="preserve">15/06/21
</t>
        </r>
      </text>
    </comment>
    <comment ref="D87" authorId="2" shapeId="0" xr:uid="{6A8ECC34-0CBA-4975-B522-B28885A26E5E}">
      <text>
        <r>
          <rPr>
            <b/>
            <sz val="9"/>
            <color indexed="81"/>
            <rFont val="Tahoma"/>
            <family val="2"/>
          </rPr>
          <t xml:space="preserve">data di pubblicazione:  </t>
        </r>
        <r>
          <rPr>
            <sz val="9"/>
            <color indexed="81"/>
            <rFont val="Tahoma"/>
            <family val="2"/>
          </rPr>
          <t xml:space="preserve">22/06/21
</t>
        </r>
      </text>
    </comment>
    <comment ref="D88" authorId="2" shapeId="0" xr:uid="{4025F61D-A3A2-49D3-9FA4-8F25A444A929}">
      <text>
        <r>
          <rPr>
            <b/>
            <sz val="9"/>
            <color indexed="81"/>
            <rFont val="Tahoma"/>
            <family val="2"/>
          </rPr>
          <t xml:space="preserve">data di pubblicazione:  </t>
        </r>
        <r>
          <rPr>
            <sz val="9"/>
            <color indexed="81"/>
            <rFont val="Tahoma"/>
            <family val="2"/>
          </rPr>
          <t xml:space="preserve">01/06/21
</t>
        </r>
      </text>
    </comment>
    <comment ref="D89" authorId="2" shapeId="0" xr:uid="{C56BDF36-6B36-4EB7-B9DC-A38211F8B5D0}">
      <text>
        <r>
          <rPr>
            <b/>
            <sz val="9"/>
            <color indexed="81"/>
            <rFont val="Tahoma"/>
            <family val="2"/>
          </rPr>
          <t xml:space="preserve">data di pubblicazione:  </t>
        </r>
        <r>
          <rPr>
            <sz val="9"/>
            <color indexed="81"/>
            <rFont val="Tahoma"/>
            <family val="2"/>
          </rPr>
          <t xml:space="preserve">01/06/21
</t>
        </r>
      </text>
    </comment>
    <comment ref="D90" authorId="2" shapeId="0" xr:uid="{07E80E18-4916-4DC3-B087-A36478F20F9B}">
      <text>
        <r>
          <rPr>
            <b/>
            <sz val="9"/>
            <color indexed="81"/>
            <rFont val="Tahoma"/>
            <family val="2"/>
          </rPr>
          <t xml:space="preserve">data di pubblicazione:  </t>
        </r>
        <r>
          <rPr>
            <sz val="9"/>
            <color indexed="81"/>
            <rFont val="Tahoma"/>
            <family val="2"/>
          </rPr>
          <t xml:space="preserve">01/06/21
</t>
        </r>
      </text>
    </comment>
    <comment ref="D91" authorId="2" shapeId="0" xr:uid="{91C36B5B-451B-41A4-894C-3D5E36524ADD}">
      <text>
        <r>
          <rPr>
            <b/>
            <sz val="9"/>
            <color indexed="81"/>
            <rFont val="Tahoma"/>
            <family val="2"/>
          </rPr>
          <t>data di pubblicazione:  08/07/21</t>
        </r>
        <r>
          <rPr>
            <sz val="9"/>
            <color indexed="81"/>
            <rFont val="Tahoma"/>
            <family val="2"/>
          </rPr>
          <t xml:space="preserve">
</t>
        </r>
      </text>
    </comment>
    <comment ref="D92" authorId="2" shapeId="0" xr:uid="{D917C90F-5463-4D11-B833-E4D2A4838DA8}">
      <text>
        <r>
          <rPr>
            <b/>
            <sz val="9"/>
            <color indexed="81"/>
            <rFont val="Tahoma"/>
            <family val="2"/>
          </rPr>
          <t>data di pubblicazione:  02/08/21</t>
        </r>
        <r>
          <rPr>
            <sz val="9"/>
            <color indexed="81"/>
            <rFont val="Tahoma"/>
            <family val="2"/>
          </rPr>
          <t xml:space="preserve">
</t>
        </r>
      </text>
    </comment>
    <comment ref="D93" authorId="2" shapeId="0" xr:uid="{AB6B1C7A-3FE0-4826-88D8-36611E1500CA}">
      <text>
        <r>
          <rPr>
            <b/>
            <sz val="9"/>
            <color rgb="FF000000"/>
            <rFont val="Tahoma"/>
            <family val="2"/>
          </rPr>
          <t xml:space="preserve">data di pubblicazione:  </t>
        </r>
        <r>
          <rPr>
            <sz val="9"/>
            <color rgb="FF000000"/>
            <rFont val="Tahoma"/>
            <family val="2"/>
          </rPr>
          <t xml:space="preserve">01/06/21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stefano</author>
    <author>Simona Ricci</author>
  </authors>
  <commentList>
    <comment ref="D49" authorId="0" shapeId="0" xr:uid="{790EC5FD-1C2A-394F-A2B6-60A400B02263}">
      <text>
        <r>
          <rPr>
            <b/>
            <sz val="9"/>
            <color rgb="FF000000"/>
            <rFont val="Tahoma"/>
            <family val="2"/>
          </rPr>
          <t>Data di pubblicazione: 25-06-2020</t>
        </r>
        <r>
          <rPr>
            <sz val="9"/>
            <color rgb="FF000000"/>
            <rFont val="Tahoma"/>
            <family val="2"/>
          </rPr>
          <t xml:space="preserve">
</t>
        </r>
      </text>
    </comment>
    <comment ref="D50" authorId="0" shapeId="0" xr:uid="{2FA59A16-57BE-164D-894E-EAD17D5A2B89}">
      <text>
        <r>
          <rPr>
            <b/>
            <sz val="9"/>
            <color rgb="FF000000"/>
            <rFont val="Tahoma"/>
            <family val="2"/>
          </rPr>
          <t>Data di pubblicazione:10-09-2020</t>
        </r>
        <r>
          <rPr>
            <sz val="9"/>
            <color rgb="FF000000"/>
            <rFont val="Tahoma"/>
            <family val="2"/>
          </rPr>
          <t xml:space="preserve">
</t>
        </r>
      </text>
    </comment>
    <comment ref="D51" authorId="0" shapeId="0" xr:uid="{A0373166-051D-B64C-BB3E-E2B666AE9526}">
      <text>
        <r>
          <rPr>
            <b/>
            <sz val="9"/>
            <color rgb="FF000000"/>
            <rFont val="Tahoma"/>
            <family val="2"/>
          </rPr>
          <t>Data di pubblicazione:14-07-2020</t>
        </r>
        <r>
          <rPr>
            <sz val="9"/>
            <color rgb="FF000000"/>
            <rFont val="Tahoma"/>
            <family val="2"/>
          </rPr>
          <t xml:space="preserve">
</t>
        </r>
      </text>
    </comment>
    <comment ref="D52" authorId="0" shapeId="0" xr:uid="{40A10084-0580-E349-8904-EE7BAD5352C1}">
      <text>
        <r>
          <rPr>
            <b/>
            <sz val="9"/>
            <color rgb="FF000000"/>
            <rFont val="Tahoma"/>
            <family val="2"/>
          </rPr>
          <t>Data di pubblicazione:23-07-2020</t>
        </r>
        <r>
          <rPr>
            <sz val="9"/>
            <color rgb="FF000000"/>
            <rFont val="Tahoma"/>
            <family val="2"/>
          </rPr>
          <t xml:space="preserve">
</t>
        </r>
      </text>
    </comment>
    <comment ref="D53" authorId="0" shapeId="0" xr:uid="{3BF235C2-1F3C-3943-9190-67D63F5816E0}">
      <text>
        <r>
          <rPr>
            <sz val="10"/>
            <color rgb="FF000000"/>
            <rFont val="Arial"/>
            <family val="2"/>
          </rPr>
          <t>Data di pubblicazione:17-09-2020</t>
        </r>
      </text>
    </comment>
    <comment ref="D54" authorId="0" shapeId="0" xr:uid="{EE53C9BE-0B0D-2E45-A3BF-847DF7D5F9E7}">
      <text>
        <r>
          <rPr>
            <sz val="10"/>
            <color rgb="FF000000"/>
            <rFont val="Arial"/>
            <family val="2"/>
          </rPr>
          <t>Data di pubblicazione:17-09-2020</t>
        </r>
      </text>
    </comment>
    <comment ref="D55" authorId="0" shapeId="0" xr:uid="{3487007E-0D8D-3741-B927-809B2533EB46}">
      <text>
        <r>
          <rPr>
            <sz val="10"/>
            <color rgb="FF000000"/>
            <rFont val="Arial"/>
            <family val="2"/>
          </rPr>
          <t>Data di pubblicazione:29-09-2020</t>
        </r>
      </text>
    </comment>
    <comment ref="D56" authorId="0" shapeId="0" xr:uid="{9E0E07AA-9514-5F40-AC1B-CBE16BD6660E}">
      <text>
        <r>
          <rPr>
            <sz val="10"/>
            <color rgb="FF000000"/>
            <rFont val="Arial"/>
            <family val="2"/>
          </rPr>
          <t>Data di pubblicazione:29-09-2020</t>
        </r>
      </text>
    </comment>
    <comment ref="D57" authorId="0" shapeId="0" xr:uid="{0A1E5FCA-A379-6344-A08B-300A5214CFC8}">
      <text>
        <r>
          <rPr>
            <sz val="10"/>
            <color rgb="FF000000"/>
            <rFont val="Arial"/>
            <family val="2"/>
          </rPr>
          <t>Data di pubblicazione:29-09-2020</t>
        </r>
      </text>
    </comment>
    <comment ref="D58" authorId="0" shapeId="0" xr:uid="{49C5072C-0115-CB43-9911-9866403DF064}">
      <text>
        <r>
          <rPr>
            <sz val="10"/>
            <color rgb="FF000000"/>
            <rFont val="Arial"/>
            <family val="2"/>
          </rPr>
          <t>Data di pubblicazione: 05-11-2020</t>
        </r>
      </text>
    </comment>
    <comment ref="D59" authorId="0" shapeId="0" xr:uid="{BCB332BA-859B-2F48-8515-3A2C25249081}">
      <text>
        <r>
          <rPr>
            <sz val="10"/>
            <color rgb="FF000000"/>
            <rFont val="Arial"/>
            <family val="2"/>
          </rPr>
          <t>Data di pubblicazione:15-10-2020</t>
        </r>
      </text>
    </comment>
    <comment ref="D60" authorId="0" shapeId="0" xr:uid="{BA2E093D-8D45-0F48-84FF-FC6AC603D0A2}">
      <text>
        <r>
          <rPr>
            <sz val="10"/>
            <color rgb="FF000000"/>
            <rFont val="Arial"/>
            <family val="2"/>
          </rPr>
          <t>Data di pubblicazione: 22-10-2020</t>
        </r>
      </text>
    </comment>
    <comment ref="D61" authorId="0" shapeId="0" xr:uid="{616836B4-CD40-B542-B92A-31ACAA0A532C}">
      <text>
        <r>
          <rPr>
            <sz val="10"/>
            <color rgb="FF000000"/>
            <rFont val="Arial"/>
            <family val="2"/>
          </rPr>
          <t>Data di pubblicazione: 12-11-2020</t>
        </r>
      </text>
    </comment>
    <comment ref="D62" authorId="0" shapeId="0" xr:uid="{8A11EE57-EBD5-0841-B04C-52E36474AECB}">
      <text>
        <r>
          <rPr>
            <sz val="10"/>
            <color rgb="FF000000"/>
            <rFont val="Arial"/>
            <family val="2"/>
          </rPr>
          <t>Data di pubblicazione: 1-12-2020</t>
        </r>
      </text>
    </comment>
    <comment ref="D63" authorId="0" shapeId="0" xr:uid="{263EE729-AE89-42B2-BDD1-090E855474BA}">
      <text>
        <r>
          <rPr>
            <sz val="10"/>
            <color rgb="FF000000"/>
            <rFont val="Arial"/>
            <family val="2"/>
          </rPr>
          <t>Data di pubblicazione: 05-11-2020</t>
        </r>
      </text>
    </comment>
    <comment ref="D64" authorId="0" shapeId="0" xr:uid="{EBAAC83F-6DE3-4985-BC40-8FA86147C5FC}">
      <text>
        <r>
          <rPr>
            <sz val="10"/>
            <color rgb="FF000000"/>
            <rFont val="Arial"/>
            <family val="2"/>
          </rPr>
          <t>Data di pubblicazione: 3-12-2020</t>
        </r>
      </text>
    </comment>
    <comment ref="D65" authorId="0" shapeId="0" xr:uid="{783C5635-161B-413A-A56D-0C4801EB49DA}">
      <text>
        <r>
          <rPr>
            <sz val="10"/>
            <color rgb="FF000000"/>
            <rFont val="Arial"/>
            <family val="2"/>
          </rPr>
          <t>Data di pubblicazione: 09-03-2021</t>
        </r>
      </text>
    </comment>
    <comment ref="D66" authorId="0" shapeId="0" xr:uid="{B54EC58B-ED36-4249-8C83-ED6A289BAE39}">
      <text>
        <r>
          <rPr>
            <sz val="10"/>
            <color rgb="FF000000"/>
            <rFont val="Arial"/>
            <family val="2"/>
          </rPr>
          <t>Data di pubblicazione: 9-03-2021</t>
        </r>
      </text>
    </comment>
    <comment ref="D67" authorId="0" shapeId="0" xr:uid="{8A26A785-4C0B-4987-896B-925215CD69AC}">
      <text>
        <r>
          <rPr>
            <sz val="10"/>
            <color rgb="FF000000"/>
            <rFont val="Arial"/>
            <family val="2"/>
          </rPr>
          <t>Data di pubblicazione: 9-03-2021</t>
        </r>
      </text>
    </comment>
    <comment ref="D68" authorId="0" shapeId="0" xr:uid="{F8F68B3B-5065-4419-8262-A83D2BCED5D0}">
      <text>
        <r>
          <rPr>
            <sz val="10"/>
            <color rgb="FF000000"/>
            <rFont val="Arial"/>
            <family val="2"/>
          </rPr>
          <t>Data di pubblicazione: 9-03-2021</t>
        </r>
      </text>
    </comment>
    <comment ref="D69" authorId="0" shapeId="0" xr:uid="{9CE5D5D9-A1F2-4E8B-B162-0123D2885CDB}">
      <text>
        <r>
          <rPr>
            <sz val="10"/>
            <color rgb="FF000000"/>
            <rFont val="Arial"/>
            <family val="2"/>
          </rPr>
          <t>Data di pubblicazione: 9-03-2021</t>
        </r>
      </text>
    </comment>
    <comment ref="D70" authorId="0" shapeId="0" xr:uid="{C22D0254-013B-4E83-95FE-4417785F9452}">
      <text>
        <r>
          <rPr>
            <sz val="10"/>
            <color rgb="FF000000"/>
            <rFont val="Arial"/>
            <family val="2"/>
          </rPr>
          <t>Data di pubblicazione: 12-05-2021</t>
        </r>
      </text>
    </comment>
    <comment ref="D71" authorId="0" shapeId="0" xr:uid="{F9E1EC72-7352-4F70-B8F6-4042E09B875B}">
      <text>
        <r>
          <rPr>
            <sz val="10"/>
            <color rgb="FF000000"/>
            <rFont val="Arial"/>
            <family val="2"/>
          </rPr>
          <t>Data di pubblicazione: 31-05-2021</t>
        </r>
      </text>
    </comment>
    <comment ref="D82" authorId="1" shapeId="0" xr:uid="{DF63D457-E6FC-49EE-B123-782E243812FD}">
      <text>
        <r>
          <rPr>
            <b/>
            <sz val="9"/>
            <color indexed="81"/>
            <rFont val="Tahoma"/>
            <family val="2"/>
          </rPr>
          <t>Simona Ricci:</t>
        </r>
        <r>
          <rPr>
            <sz val="9"/>
            <color indexed="81"/>
            <rFont val="Tahoma"/>
            <family val="2"/>
          </rPr>
          <t xml:space="preserve">
scadenza estesa</t>
        </r>
      </text>
    </comment>
    <comment ref="D88" authorId="1" shapeId="0" xr:uid="{EBFF0C20-34C1-400D-8F42-8994F04DD237}">
      <text>
        <r>
          <rPr>
            <b/>
            <sz val="9"/>
            <color indexed="81"/>
            <rFont val="Tahoma"/>
            <family val="2"/>
          </rPr>
          <t>Simona Ricci:</t>
        </r>
        <r>
          <rPr>
            <sz val="9"/>
            <color indexed="81"/>
            <rFont val="Tahoma"/>
            <family val="2"/>
          </rPr>
          <t xml:space="preserve">
scadenza estesa</t>
        </r>
      </text>
    </comment>
    <comment ref="F91" authorId="1" shapeId="0" xr:uid="{A3B0D35C-B3E1-4A05-95AA-FA1FFBCBFE81}">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Lorenzo</author>
  </authors>
  <commentList>
    <comment ref="D6" authorId="0" shapeId="0" xr:uid="{E9F47ECC-EA4D-48A8-812F-D44EBA5798CA}">
      <text>
        <r>
          <rPr>
            <b/>
            <sz val="9"/>
            <color indexed="81"/>
            <rFont val="Tahoma"/>
            <family val="2"/>
          </rPr>
          <t xml:space="preserve">Data di pubblicazione: </t>
        </r>
        <r>
          <rPr>
            <sz val="9"/>
            <color indexed="81"/>
            <rFont val="Tahoma"/>
            <family val="2"/>
          </rPr>
          <t>28/04/21</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stage-1</author>
  </authors>
  <commentList>
    <comment ref="C37" authorId="0" shapeId="0" xr:uid="{DE59EEC0-7810-2147-B069-4D05F08563A4}">
      <text>
        <r>
          <rPr>
            <b/>
            <sz val="9"/>
            <color rgb="FF000000"/>
            <rFont val="Tahoma"/>
            <family val="2"/>
          </rPr>
          <t>data di pubblicazione 20/07/2020</t>
        </r>
        <r>
          <rPr>
            <sz val="9"/>
            <color rgb="FF000000"/>
            <rFont val="Tahoma"/>
            <family val="2"/>
          </rPr>
          <t xml:space="preserve">
</t>
        </r>
      </text>
    </comment>
    <comment ref="D38" authorId="1" shapeId="0" xr:uid="{1A66E451-9CF4-4E7B-8225-12C864D7A48D}">
      <text>
        <r>
          <rPr>
            <b/>
            <sz val="9"/>
            <color rgb="FF000000"/>
            <rFont val="Tahoma"/>
            <family val="2"/>
          </rPr>
          <t>Data di pubblicazione: 15/02/2021</t>
        </r>
        <r>
          <rPr>
            <sz val="9"/>
            <color rgb="FF000000"/>
            <rFont val="Tahoma"/>
            <family val="2"/>
          </rPr>
          <t xml:space="preserve">
</t>
        </r>
      </text>
    </comment>
    <comment ref="D39" authorId="1" shapeId="0" xr:uid="{2599C729-285F-449E-84BF-180547C48323}">
      <text>
        <r>
          <rPr>
            <b/>
            <sz val="9"/>
            <color indexed="81"/>
            <rFont val="Tahoma"/>
            <family val="2"/>
          </rPr>
          <t>Data di pubblicazione: 30/03/2021</t>
        </r>
        <r>
          <rPr>
            <sz val="9"/>
            <color indexed="81"/>
            <rFont val="Tahoma"/>
            <family val="2"/>
          </rPr>
          <t xml:space="preserve">
</t>
        </r>
      </text>
    </comment>
    <comment ref="D40" authorId="1" shapeId="0" xr:uid="{909A279C-EEBB-4FF3-A757-C392B1070034}">
      <text>
        <r>
          <rPr>
            <b/>
            <sz val="9"/>
            <color indexed="81"/>
            <rFont val="Tahoma"/>
            <family val="2"/>
          </rPr>
          <t>Data di pubblicazione: 06/04/2021</t>
        </r>
        <r>
          <rPr>
            <sz val="9"/>
            <color indexed="81"/>
            <rFont val="Tahoma"/>
            <family val="2"/>
          </rPr>
          <t xml:space="preserve">
</t>
        </r>
      </text>
    </comment>
    <comment ref="D41" authorId="1" shapeId="0" xr:uid="{E3C0B38E-3D87-40F5-8ECA-6673AC433B93}">
      <text>
        <r>
          <rPr>
            <b/>
            <sz val="9"/>
            <color indexed="81"/>
            <rFont val="Tahoma"/>
            <family val="2"/>
          </rPr>
          <t>Data di pubblicazione: 29/04/2021</t>
        </r>
        <r>
          <rPr>
            <sz val="9"/>
            <color indexed="81"/>
            <rFont val="Tahoma"/>
            <family val="2"/>
          </rPr>
          <t xml:space="preserve">
</t>
        </r>
      </text>
    </comment>
    <comment ref="D42" authorId="1" shapeId="0" xr:uid="{0395820E-7D3C-4803-AED4-3570ADA5B163}">
      <text>
        <r>
          <rPr>
            <b/>
            <sz val="9"/>
            <color rgb="FF000000"/>
            <rFont val="Tahoma"/>
            <family val="2"/>
          </rPr>
          <t>Data di pubblicazione: 29/04/2021</t>
        </r>
        <r>
          <rPr>
            <sz val="9"/>
            <color rgb="FF000000"/>
            <rFont val="Tahoma"/>
            <family val="2"/>
          </rPr>
          <t xml:space="preserve">
</t>
        </r>
      </text>
    </comment>
    <comment ref="D43" authorId="1" shapeId="0" xr:uid="{11BA4FE5-C007-43D3-A55D-D5163C4A03A3}">
      <text>
        <r>
          <rPr>
            <b/>
            <sz val="9"/>
            <color indexed="81"/>
            <rFont val="Tahoma"/>
            <family val="2"/>
          </rPr>
          <t>Data di pubblicazione: 30/04/2021</t>
        </r>
        <r>
          <rPr>
            <sz val="9"/>
            <color indexed="81"/>
            <rFont val="Tahoma"/>
            <family val="2"/>
          </rPr>
          <t xml:space="preserve">
</t>
        </r>
      </text>
    </comment>
    <comment ref="D44" authorId="1" shapeId="0" xr:uid="{3F1297E3-D8A0-4362-BA12-299A787BF75E}">
      <text>
        <r>
          <rPr>
            <b/>
            <sz val="9"/>
            <color indexed="81"/>
            <rFont val="Tahoma"/>
            <family val="2"/>
          </rPr>
          <t>Data di pubblicazione: 27/04/2021</t>
        </r>
        <r>
          <rPr>
            <sz val="9"/>
            <color indexed="81"/>
            <rFont val="Tahoma"/>
            <family val="2"/>
          </rPr>
          <t xml:space="preserve">
</t>
        </r>
      </text>
    </comment>
    <comment ref="D45" authorId="1" shapeId="0" xr:uid="{8170D067-C548-4CE3-AA46-AA373910CE82}">
      <text>
        <r>
          <rPr>
            <b/>
            <sz val="9"/>
            <color indexed="81"/>
            <rFont val="Tahoma"/>
            <family val="2"/>
          </rPr>
          <t>Data di pubblicazione: 29/04/2021</t>
        </r>
        <r>
          <rPr>
            <sz val="9"/>
            <color indexed="81"/>
            <rFont val="Tahoma"/>
            <family val="2"/>
          </rPr>
          <t xml:space="preserve">
</t>
        </r>
      </text>
    </comment>
    <comment ref="D46" authorId="1" shapeId="0" xr:uid="{99163218-787B-4E57-B469-14C6FDD1DAB1}">
      <text>
        <r>
          <rPr>
            <b/>
            <sz val="9"/>
            <color indexed="81"/>
            <rFont val="Tahoma"/>
            <family val="2"/>
          </rPr>
          <t>Data di pubblicazione: 29/04/2021</t>
        </r>
        <r>
          <rPr>
            <sz val="9"/>
            <color indexed="81"/>
            <rFont val="Tahoma"/>
            <family val="2"/>
          </rPr>
          <t xml:space="preserve">
</t>
        </r>
      </text>
    </comment>
    <comment ref="D47" authorId="1" shapeId="0" xr:uid="{D6C546D1-D7FB-49C7-B2BB-1942E523BBCB}">
      <text>
        <r>
          <rPr>
            <b/>
            <sz val="9"/>
            <color indexed="81"/>
            <rFont val="Tahoma"/>
            <family val="2"/>
          </rPr>
          <t>Data di pubblicazione: 20/05/2021</t>
        </r>
        <r>
          <rPr>
            <sz val="9"/>
            <color indexed="81"/>
            <rFont val="Tahoma"/>
            <family val="2"/>
          </rPr>
          <t xml:space="preserve">
</t>
        </r>
      </text>
    </comment>
    <comment ref="D48" authorId="1" shapeId="0" xr:uid="{34BBEB3E-3CA7-43E8-9F9D-8C32BF578AE7}">
      <text>
        <r>
          <rPr>
            <b/>
            <sz val="9"/>
            <color indexed="81"/>
            <rFont val="Tahoma"/>
            <family val="2"/>
          </rPr>
          <t>Data di pubblicazione: 20/05/2021</t>
        </r>
        <r>
          <rPr>
            <sz val="9"/>
            <color indexed="81"/>
            <rFont val="Tahoma"/>
            <family val="2"/>
          </rPr>
          <t xml:space="preserve">
</t>
        </r>
      </text>
    </comment>
    <comment ref="D49" authorId="1" shapeId="0" xr:uid="{69081141-3D04-4AE1-A514-C294E1E640B1}">
      <text>
        <r>
          <rPr>
            <b/>
            <sz val="9"/>
            <color rgb="FF000000"/>
            <rFont val="Tahoma"/>
            <family val="2"/>
          </rPr>
          <t>Data di pubblicazione: 10/06/2021</t>
        </r>
        <r>
          <rPr>
            <sz val="9"/>
            <color rgb="FF000000"/>
            <rFont val="Tahoma"/>
            <family val="2"/>
          </rPr>
          <t xml:space="preserve">
</t>
        </r>
      </text>
    </comment>
    <comment ref="D50" authorId="1" shapeId="0" xr:uid="{E44680DE-F0EF-407F-A901-F228A44ADBB8}">
      <text>
        <r>
          <rPr>
            <b/>
            <sz val="9"/>
            <color indexed="81"/>
            <rFont val="Tahoma"/>
            <family val="2"/>
          </rPr>
          <t xml:space="preserve">Data di pubblicazione: </t>
        </r>
        <r>
          <rPr>
            <sz val="9"/>
            <color indexed="81"/>
            <rFont val="Tahoma"/>
            <family val="2"/>
          </rPr>
          <t xml:space="preserve">22/06/2021
</t>
        </r>
      </text>
    </comment>
    <comment ref="D51" authorId="1" shapeId="0" xr:uid="{513B7085-C382-4A82-806E-9DA5ED64A96F}">
      <text>
        <r>
          <rPr>
            <b/>
            <sz val="9"/>
            <color indexed="81"/>
            <rFont val="Tahoma"/>
            <family val="2"/>
          </rPr>
          <t xml:space="preserve">Data di pubblicazione: </t>
        </r>
        <r>
          <rPr>
            <sz val="9"/>
            <color indexed="81"/>
            <rFont val="Tahoma"/>
            <family val="2"/>
          </rPr>
          <t xml:space="preserve">01/07/2021
</t>
        </r>
      </text>
    </comment>
    <comment ref="D52" authorId="1" shapeId="0" xr:uid="{4C2D0126-0A84-4BCA-BD11-ADAFA4AAE6D5}">
      <text>
        <r>
          <rPr>
            <b/>
            <sz val="9"/>
            <color indexed="81"/>
            <rFont val="Tahoma"/>
            <family val="2"/>
          </rPr>
          <t>Data di pubblicazione: 23/06/2021</t>
        </r>
        <r>
          <rPr>
            <sz val="9"/>
            <color indexed="81"/>
            <rFont val="Tahoma"/>
            <family val="2"/>
          </rPr>
          <t xml:space="preserve">
</t>
        </r>
      </text>
    </comment>
    <comment ref="D53" authorId="1" shapeId="0" xr:uid="{F57A7B3C-8ADC-403A-A3B9-A945AD9B28A9}">
      <text>
        <r>
          <rPr>
            <b/>
            <sz val="9"/>
            <color indexed="81"/>
            <rFont val="Tahoma"/>
            <family val="2"/>
          </rPr>
          <t xml:space="preserve">Data di pubblicazione: </t>
        </r>
        <r>
          <rPr>
            <sz val="9"/>
            <color indexed="81"/>
            <rFont val="Tahoma"/>
            <family val="2"/>
          </rPr>
          <t xml:space="preserve">23/06/2021
</t>
        </r>
      </text>
    </comment>
    <comment ref="D54" authorId="1" shapeId="0" xr:uid="{EBC5527A-EFD2-486F-9A7E-FB85B945840F}">
      <text>
        <r>
          <rPr>
            <b/>
            <sz val="9"/>
            <color indexed="81"/>
            <rFont val="Tahoma"/>
            <family val="2"/>
          </rPr>
          <t xml:space="preserve">Data di pubblicazione: </t>
        </r>
        <r>
          <rPr>
            <sz val="9"/>
            <color indexed="81"/>
            <rFont val="Tahoma"/>
            <family val="2"/>
          </rPr>
          <t xml:space="preserve">23/06/2021
</t>
        </r>
      </text>
    </comment>
    <comment ref="D55" authorId="1" shapeId="0" xr:uid="{431C67A4-5F3A-4C94-BF09-8D1F98923074}">
      <text>
        <r>
          <rPr>
            <b/>
            <sz val="9"/>
            <color indexed="81"/>
            <rFont val="Tahoma"/>
            <family val="2"/>
          </rPr>
          <t xml:space="preserve">Data di pubblicazione: </t>
        </r>
        <r>
          <rPr>
            <sz val="9"/>
            <color indexed="81"/>
            <rFont val="Tahoma"/>
            <family val="2"/>
          </rPr>
          <t xml:space="preserve">15/07/2021
</t>
        </r>
      </text>
    </comment>
    <comment ref="D56" authorId="1" shapeId="0" xr:uid="{D36BE178-2067-401A-8757-E05E09565217}">
      <text>
        <r>
          <rPr>
            <b/>
            <sz val="9"/>
            <color indexed="81"/>
            <rFont val="Tahoma"/>
            <family val="2"/>
          </rPr>
          <t xml:space="preserve">Data di pubblicazione: </t>
        </r>
        <r>
          <rPr>
            <sz val="9"/>
            <color indexed="81"/>
            <rFont val="Tahoma"/>
            <family val="2"/>
          </rPr>
          <t xml:space="preserve">20/07/2021
</t>
        </r>
      </text>
    </comment>
    <comment ref="D70" authorId="2" shapeId="0" xr:uid="{E8276C9C-46F8-4B2B-95D9-276B14AD96A0}">
      <text>
        <r>
          <rPr>
            <b/>
            <sz val="9"/>
            <color rgb="FF000000"/>
            <rFont val="Tahoma"/>
            <family val="2"/>
          </rPr>
          <t>stage-1:</t>
        </r>
        <r>
          <rPr>
            <sz val="9"/>
            <color rgb="FF000000"/>
            <rFont val="Tahoma"/>
            <family val="2"/>
          </rPr>
          <t xml:space="preserve">
</t>
        </r>
        <r>
          <rPr>
            <sz val="9"/>
            <color rgb="FF000000"/>
            <rFont val="Tahoma"/>
            <family val="2"/>
          </rPr>
          <t xml:space="preserve">scadenza estesa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De Luca</author>
    <author>Giorgia Diodeme</author>
  </authors>
  <commentList>
    <comment ref="F6" authorId="0" shapeId="0" xr:uid="{C2D22EC5-ACBB-47AD-8653-EE433937D34B}">
      <text>
        <r>
          <rPr>
            <b/>
            <sz val="10"/>
            <color rgb="FF000000"/>
            <rFont val="Tahoma"/>
            <family val="2"/>
          </rPr>
          <t xml:space="preserve">Scadenze:
</t>
        </r>
        <r>
          <rPr>
            <sz val="10"/>
            <color rgb="FF000000"/>
            <rFont val="Tahoma"/>
            <family val="2"/>
          </rPr>
          <t xml:space="preserve">30/08/2023 </t>
        </r>
        <r>
          <rPr>
            <b/>
            <sz val="10"/>
            <color rgb="FF000000"/>
            <rFont val="Tahoma"/>
            <family val="2"/>
          </rPr>
          <t>SCADUTA</t>
        </r>
        <r>
          <rPr>
            <sz val="10"/>
            <color rgb="FF000000"/>
            <rFont val="Tahoma"/>
            <family val="2"/>
          </rPr>
          <t xml:space="preserve">
</t>
        </r>
        <r>
          <rPr>
            <sz val="10"/>
            <color rgb="FF000000"/>
            <rFont val="Tahoma"/>
            <family val="2"/>
          </rPr>
          <t xml:space="preserve">30/12/2023 </t>
        </r>
        <r>
          <rPr>
            <b/>
            <sz val="10"/>
            <color rgb="FF000000"/>
            <rFont val="Tahoma"/>
            <family val="2"/>
          </rPr>
          <t>SCADUTA</t>
        </r>
        <r>
          <rPr>
            <sz val="10"/>
            <color rgb="FF000000"/>
            <rFont val="Tahoma"/>
            <family val="2"/>
          </rPr>
          <t xml:space="preserve">
</t>
        </r>
        <r>
          <rPr>
            <sz val="10"/>
            <color rgb="FF000000"/>
            <rFont val="Tahoma"/>
            <family val="2"/>
          </rPr>
          <t xml:space="preserve">30/01/2024 </t>
        </r>
        <r>
          <rPr>
            <b/>
            <sz val="10"/>
            <color rgb="FF000000"/>
            <rFont val="Tahoma"/>
            <family val="2"/>
          </rPr>
          <t>SCADUTA</t>
        </r>
        <r>
          <rPr>
            <sz val="10"/>
            <color rgb="FF000000"/>
            <rFont val="Tahoma"/>
            <family val="2"/>
          </rPr>
          <t xml:space="preserve">
</t>
        </r>
        <r>
          <rPr>
            <sz val="10"/>
            <color rgb="FF000000"/>
            <rFont val="Tahoma"/>
            <family val="2"/>
          </rPr>
          <t xml:space="preserve">30/04/2024 </t>
        </r>
      </text>
    </comment>
    <comment ref="F9" authorId="0" shapeId="0" xr:uid="{A31E9B25-EDEF-407B-877A-7A33D67DBDE1}">
      <text>
        <r>
          <rPr>
            <b/>
            <sz val="10"/>
            <color rgb="FF000000"/>
            <rFont val="Tahoma"/>
            <family val="2"/>
          </rPr>
          <t xml:space="preserve">Scadenze:
</t>
        </r>
        <r>
          <rPr>
            <sz val="10"/>
            <color rgb="FF000000"/>
            <rFont val="Tahoma"/>
            <family val="2"/>
          </rPr>
          <t xml:space="preserve">31/08/2023 </t>
        </r>
        <r>
          <rPr>
            <b/>
            <sz val="10"/>
            <color rgb="FF000000"/>
            <rFont val="Tahoma"/>
            <family val="2"/>
          </rPr>
          <t>SCADUTA</t>
        </r>
        <r>
          <rPr>
            <sz val="10"/>
            <color rgb="FF000000"/>
            <rFont val="Tahoma"/>
            <family val="2"/>
          </rPr>
          <t xml:space="preserve">
</t>
        </r>
        <r>
          <rPr>
            <sz val="10"/>
            <color rgb="FF000000"/>
            <rFont val="Tahoma"/>
            <family val="2"/>
          </rPr>
          <t xml:space="preserve">31/10/2023 </t>
        </r>
        <r>
          <rPr>
            <b/>
            <sz val="10"/>
            <color rgb="FF000000"/>
            <rFont val="Tahoma"/>
            <family val="2"/>
          </rPr>
          <t>SCADUTA</t>
        </r>
        <r>
          <rPr>
            <sz val="10"/>
            <color rgb="FF000000"/>
            <rFont val="Tahoma"/>
            <family val="2"/>
          </rPr>
          <t xml:space="preserve">
</t>
        </r>
        <r>
          <rPr>
            <sz val="10"/>
            <color rgb="FF000000"/>
            <rFont val="Tahoma"/>
            <family val="2"/>
          </rPr>
          <t xml:space="preserve">31/12/2023 </t>
        </r>
        <r>
          <rPr>
            <b/>
            <sz val="10"/>
            <color rgb="FF000000"/>
            <rFont val="Tahoma"/>
            <family val="2"/>
          </rPr>
          <t>SCADUTA</t>
        </r>
        <r>
          <rPr>
            <sz val="10"/>
            <color rgb="FF000000"/>
            <rFont val="Tahoma"/>
            <family val="2"/>
          </rPr>
          <t xml:space="preserve">
</t>
        </r>
        <r>
          <rPr>
            <sz val="10"/>
            <color rgb="FF000000"/>
            <rFont val="Tahoma"/>
            <family val="2"/>
          </rPr>
          <t xml:space="preserve">29/02/2024 </t>
        </r>
        <r>
          <rPr>
            <b/>
            <sz val="10"/>
            <color rgb="FF000000"/>
            <rFont val="Tahoma"/>
            <family val="2"/>
          </rPr>
          <t>SCADUTA</t>
        </r>
        <r>
          <rPr>
            <sz val="10"/>
            <color rgb="FF000000"/>
            <rFont val="Tahoma"/>
            <family val="2"/>
          </rPr>
          <t xml:space="preserve">
</t>
        </r>
        <r>
          <rPr>
            <sz val="10"/>
            <color rgb="FF000000"/>
            <rFont val="Tahoma"/>
            <family val="2"/>
          </rPr>
          <t xml:space="preserve">30/04/2024 
</t>
        </r>
        <r>
          <rPr>
            <sz val="10"/>
            <color rgb="FF000000"/>
            <rFont val="Tahoma"/>
            <family val="2"/>
          </rPr>
          <t xml:space="preserve">31/08/2024
</t>
        </r>
        <r>
          <rPr>
            <sz val="10"/>
            <color rgb="FF000000"/>
            <rFont val="Tahoma"/>
            <family val="2"/>
          </rPr>
          <t xml:space="preserve">31/10/2024
</t>
        </r>
        <r>
          <rPr>
            <sz val="10"/>
            <color rgb="FF000000"/>
            <rFont val="Tahoma"/>
            <family val="2"/>
          </rPr>
          <t>31/12/2024</t>
        </r>
      </text>
    </comment>
    <comment ref="F11" authorId="0" shapeId="0" xr:uid="{49BC05B3-8739-418E-91AB-06C8F29F2264}">
      <text>
        <r>
          <rPr>
            <b/>
            <sz val="10"/>
            <color rgb="FF000000"/>
            <rFont val="Tahoma"/>
            <family val="2"/>
          </rPr>
          <t xml:space="preserve">Scadenze:
</t>
        </r>
        <r>
          <rPr>
            <sz val="10"/>
            <color rgb="FF000000"/>
            <rFont val="Tahoma"/>
            <family val="2"/>
          </rPr>
          <t xml:space="preserve">04 Aprile 2024 </t>
        </r>
        <r>
          <rPr>
            <b/>
            <sz val="10"/>
            <color rgb="FF000000"/>
            <rFont val="Tahoma"/>
            <family val="2"/>
          </rPr>
          <t xml:space="preserve">SCADUTA
</t>
        </r>
        <r>
          <rPr>
            <sz val="10"/>
            <color rgb="FF000000"/>
            <rFont val="Tahoma"/>
            <family val="2"/>
          </rPr>
          <t xml:space="preserve">06 Maggio 2024  
</t>
        </r>
        <r>
          <rPr>
            <sz val="10"/>
            <color rgb="FF000000"/>
            <rFont val="Tahoma"/>
            <family val="2"/>
          </rPr>
          <t>31 Maggio 2024</t>
        </r>
      </text>
    </comment>
    <comment ref="F14" authorId="1" shapeId="0" xr:uid="{21369843-FB9C-4076-8F9E-F573798E776B}">
      <text>
        <r>
          <rPr>
            <b/>
            <sz val="9"/>
            <color rgb="FF000000"/>
            <rFont val="Tahoma"/>
            <family val="2"/>
          </rPr>
          <t>SCADENZE:</t>
        </r>
        <r>
          <rPr>
            <sz val="9"/>
            <color rgb="FF000000"/>
            <rFont val="Tahoma"/>
            <family val="2"/>
          </rPr>
          <t xml:space="preserve">
</t>
        </r>
        <r>
          <rPr>
            <sz val="9"/>
            <color rgb="FF000000"/>
            <rFont val="Tahoma"/>
            <family val="2"/>
          </rPr>
          <t xml:space="preserve">15/05/2024
</t>
        </r>
        <r>
          <rPr>
            <sz val="9"/>
            <color rgb="FF000000"/>
            <rFont val="Tahoma"/>
            <family val="2"/>
          </rPr>
          <t xml:space="preserve">30/11/2024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stage-3</author>
    <author>stefano</author>
    <author>Microsoft Office User</author>
    <author>Lorenzo</author>
  </authors>
  <commentList>
    <comment ref="D6" authorId="0" shapeId="0" xr:uid="{00000000-0006-0000-2900-000001000000}">
      <text>
        <r>
          <rPr>
            <b/>
            <sz val="9"/>
            <color rgb="FF000000"/>
            <rFont val="Tahoma"/>
            <family val="2"/>
          </rPr>
          <t xml:space="preserve">Seconda deadline:
</t>
        </r>
        <r>
          <rPr>
            <b/>
            <sz val="9"/>
            <color rgb="FF000000"/>
            <rFont val="Tahoma"/>
            <family val="2"/>
          </rPr>
          <t>19/10/2017</t>
        </r>
      </text>
    </comment>
    <comment ref="D60" authorId="1" shapeId="0" xr:uid="{C9CAEE2F-ED33-8644-9B0F-5E79BC361D94}">
      <text>
        <r>
          <rPr>
            <b/>
            <sz val="9"/>
            <color rgb="FF000000"/>
            <rFont val="Tahoma"/>
            <family val="2"/>
          </rPr>
          <t>Data di pubblicazione 30 07 2020</t>
        </r>
        <r>
          <rPr>
            <sz val="9"/>
            <color rgb="FF000000"/>
            <rFont val="Tahoma"/>
            <family val="2"/>
          </rPr>
          <t xml:space="preserve">
</t>
        </r>
      </text>
    </comment>
    <comment ref="D63" authorId="2" shapeId="0" xr:uid="{ECC15FE7-3660-ED44-AC52-9244C7F07A54}">
      <text>
        <r>
          <rPr>
            <sz val="10"/>
            <color rgb="FF000000"/>
            <rFont val="Tahoma"/>
            <family val="2"/>
          </rPr>
          <t>Scadenza estesa dal 26/10/2020 al 16/11/2020</t>
        </r>
      </text>
    </comment>
    <comment ref="D66" authorId="3" shapeId="0" xr:uid="{30AB9D44-8BAD-40C8-8350-4CDD4AC1A72C}">
      <text>
        <r>
          <rPr>
            <b/>
            <sz val="9"/>
            <color indexed="81"/>
            <rFont val="Tahoma"/>
            <family val="2"/>
          </rPr>
          <t>Data di pubblicazione:
30/04/2021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6" authorId="0" shapeId="0" xr:uid="{A4C56A37-7008-DC41-8168-316D55DC790A}">
      <text>
        <r>
          <rPr>
            <b/>
            <sz val="10"/>
            <color rgb="FF000000"/>
            <rFont val="Tahoma"/>
            <family val="2"/>
          </rPr>
          <t xml:space="preserve">Scadenze:
</t>
        </r>
        <r>
          <rPr>
            <sz val="10"/>
            <color rgb="FF000000"/>
            <rFont val="Tahoma"/>
            <family val="2"/>
          </rPr>
          <t xml:space="preserve">15/02/2024 </t>
        </r>
        <r>
          <rPr>
            <b/>
            <sz val="10"/>
            <color rgb="FF000000"/>
            <rFont val="Tahoma"/>
            <family val="2"/>
          </rPr>
          <t xml:space="preserve">SCADUTA
</t>
        </r>
        <r>
          <rPr>
            <sz val="10"/>
            <color rgb="FF000000"/>
            <rFont val="Tahoma"/>
            <family val="2"/>
          </rPr>
          <t>14/11/2024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6" authorId="0" shapeId="0" xr:uid="{D05DB9FF-9AC9-554E-AB02-1E81D1103171}">
      <text>
        <r>
          <rPr>
            <b/>
            <sz val="10"/>
            <color rgb="FF000000"/>
            <rFont val="Tahoma"/>
            <family val="2"/>
          </rPr>
          <t>Scadenze:</t>
        </r>
        <r>
          <rPr>
            <sz val="10"/>
            <color rgb="FF000000"/>
            <rFont val="Tahoma"/>
            <family val="2"/>
          </rPr>
          <t xml:space="preserve">
</t>
        </r>
        <r>
          <rPr>
            <sz val="10"/>
            <color rgb="FF000000"/>
            <rFont val="Tahoma"/>
            <family val="2"/>
          </rPr>
          <t xml:space="preserve">30/09/2023 </t>
        </r>
        <r>
          <rPr>
            <b/>
            <sz val="10"/>
            <color rgb="FF000000"/>
            <rFont val="Tahoma"/>
            <family val="2"/>
          </rPr>
          <t>SCADUTA</t>
        </r>
        <r>
          <rPr>
            <sz val="10"/>
            <color rgb="FF000000"/>
            <rFont val="Tahoma"/>
            <family val="2"/>
          </rPr>
          <t xml:space="preserve">
</t>
        </r>
        <r>
          <rPr>
            <sz val="10"/>
            <color rgb="FF000000"/>
            <rFont val="Tahoma"/>
            <family val="2"/>
          </rPr>
          <t xml:space="preserve">31/03/2024 </t>
        </r>
        <r>
          <rPr>
            <b/>
            <sz val="10"/>
            <color rgb="FF000000"/>
            <rFont val="Tahoma"/>
            <family val="2"/>
          </rPr>
          <t xml:space="preserve">SCADUTA
</t>
        </r>
        <r>
          <rPr>
            <sz val="10"/>
            <color rgb="FF000000"/>
            <rFont val="Tahoma"/>
            <family val="2"/>
          </rPr>
          <t xml:space="preserve">30/09/2024
</t>
        </r>
        <r>
          <rPr>
            <sz val="10"/>
            <color rgb="FF000000"/>
            <rFont val="Tahoma"/>
            <family val="2"/>
          </rPr>
          <t xml:space="preserve">31/03/2025
</t>
        </r>
        <r>
          <rPr>
            <sz val="10"/>
            <color rgb="FF000000"/>
            <rFont val="Tahoma"/>
            <family val="2"/>
          </rPr>
          <t>30/09/2025</t>
        </r>
      </text>
    </comment>
    <comment ref="F7" authorId="0" shapeId="0" xr:uid="{47D830AF-9239-3B41-84C4-0006E91C6A53}">
      <text>
        <r>
          <rPr>
            <b/>
            <sz val="10"/>
            <color rgb="FF000000"/>
            <rFont val="Tahoma"/>
            <family val="2"/>
          </rPr>
          <t xml:space="preserve">Scadenze:
</t>
        </r>
        <r>
          <rPr>
            <sz val="10"/>
            <color rgb="FF000000"/>
            <rFont val="Tahoma"/>
            <family val="2"/>
          </rPr>
          <t xml:space="preserve">04/04/2024 </t>
        </r>
        <r>
          <rPr>
            <b/>
            <sz val="10"/>
            <color rgb="FF000000"/>
            <rFont val="Tahoma"/>
            <family val="2"/>
          </rPr>
          <t xml:space="preserve">SCADUTA
</t>
        </r>
        <r>
          <rPr>
            <sz val="10"/>
            <color rgb="FF000000"/>
            <rFont val="Tahoma"/>
            <family val="2"/>
          </rPr>
          <t>12/09/2024</t>
        </r>
      </text>
    </comment>
    <comment ref="F20" authorId="0" shapeId="0" xr:uid="{7D33BEF4-B2EF-D64C-9275-7C4519957785}">
      <text>
        <r>
          <rPr>
            <b/>
            <sz val="10"/>
            <color rgb="FF000000"/>
            <rFont val="Tahoma"/>
            <family val="2"/>
          </rPr>
          <t>Scadenze:</t>
        </r>
        <r>
          <rPr>
            <sz val="10"/>
            <color rgb="FF000000"/>
            <rFont val="Tahoma"/>
            <family val="2"/>
          </rPr>
          <t xml:space="preserve">
</t>
        </r>
        <r>
          <rPr>
            <sz val="10"/>
            <color rgb="FF000000"/>
            <rFont val="Tahoma"/>
            <family val="2"/>
          </rPr>
          <t xml:space="preserve">22/02/2024 </t>
        </r>
        <r>
          <rPr>
            <b/>
            <sz val="10"/>
            <color rgb="FF000000"/>
            <rFont val="Tahoma"/>
            <family val="2"/>
          </rPr>
          <t>SCADUTA</t>
        </r>
        <r>
          <rPr>
            <sz val="10"/>
            <color rgb="FF000000"/>
            <rFont val="Tahoma"/>
            <family val="2"/>
          </rPr>
          <t xml:space="preserve">
</t>
        </r>
        <r>
          <rPr>
            <sz val="10"/>
            <color rgb="FF000000"/>
            <rFont val="Tahoma"/>
            <family val="2"/>
          </rPr>
          <t>31/12/2025</t>
        </r>
      </text>
    </comment>
    <comment ref="F21" authorId="0" shapeId="0" xr:uid="{385919E3-F5F3-B64F-8E70-B0DE58C8C7F8}">
      <text>
        <r>
          <rPr>
            <b/>
            <sz val="10"/>
            <color rgb="FF000000"/>
            <rFont val="Tahoma"/>
            <family val="2"/>
          </rPr>
          <t xml:space="preserve">Scadenze:
</t>
        </r>
        <r>
          <rPr>
            <b/>
            <sz val="10"/>
            <color rgb="FF000000"/>
            <rFont val="Tahoma"/>
            <family val="2"/>
          </rPr>
          <t xml:space="preserve">Pre-Proposals submission </t>
        </r>
        <r>
          <rPr>
            <sz val="10"/>
            <color rgb="FF000000"/>
            <rFont val="Tahoma"/>
            <family val="2"/>
          </rPr>
          <t xml:space="preserve">
</t>
        </r>
        <r>
          <rPr>
            <sz val="10"/>
            <color rgb="FF000000"/>
            <rFont val="Tahoma"/>
            <family val="2"/>
          </rPr>
          <t xml:space="preserve">30/01/2024 </t>
        </r>
        <r>
          <rPr>
            <b/>
            <sz val="10"/>
            <color rgb="FF000000"/>
            <rFont val="Tahoma"/>
            <family val="2"/>
          </rPr>
          <t xml:space="preserve">SCADUTA
</t>
        </r>
        <r>
          <rPr>
            <sz val="10"/>
            <color rgb="FF000000"/>
            <rFont val="Tahoma"/>
            <family val="2"/>
          </rPr>
          <t xml:space="preserve">
</t>
        </r>
        <r>
          <rPr>
            <b/>
            <sz val="10"/>
            <color rgb="FF000000"/>
            <rFont val="Tahoma"/>
            <family val="2"/>
          </rPr>
          <t xml:space="preserve">Full-Proposals submission
</t>
        </r>
        <r>
          <rPr>
            <sz val="10"/>
            <color rgb="FF000000"/>
            <rFont val="Tahoma"/>
            <family val="2"/>
          </rPr>
          <t>13/06/2024</t>
        </r>
      </text>
    </comment>
    <comment ref="F23" authorId="0" shapeId="0" xr:uid="{E43F81A9-317A-4D49-84A3-F10C097C6DB7}">
      <text>
        <r>
          <rPr>
            <b/>
            <sz val="10"/>
            <color rgb="FF000000"/>
            <rFont val="Tahoma"/>
            <family val="2"/>
          </rPr>
          <t xml:space="preserve">Scadenze:
</t>
        </r>
        <r>
          <rPr>
            <sz val="10"/>
            <color rgb="FF000000"/>
            <rFont val="Tahoma"/>
            <family val="2"/>
          </rPr>
          <t xml:space="preserve">14/03/2024 </t>
        </r>
        <r>
          <rPr>
            <b/>
            <sz val="10"/>
            <color rgb="FF000000"/>
            <rFont val="Tahoma"/>
            <family val="2"/>
          </rPr>
          <t xml:space="preserve">SCADUTA
</t>
        </r>
        <r>
          <rPr>
            <sz val="10"/>
            <color rgb="FF000000"/>
            <rFont val="Tahoma"/>
            <family val="2"/>
          </rPr>
          <t>17/09/2024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6" authorId="0" shapeId="0" xr:uid="{0F152380-46B3-437B-ABC9-990A1CC39A1A}">
      <text>
        <r>
          <rPr>
            <b/>
            <sz val="10"/>
            <color rgb="FF000000"/>
            <rFont val="Tahoma"/>
            <family val="2"/>
          </rPr>
          <t>Cut Off:</t>
        </r>
        <r>
          <rPr>
            <sz val="10"/>
            <color rgb="FF000000"/>
            <rFont val="Tahoma"/>
            <family val="2"/>
          </rPr>
          <t xml:space="preserve">
</t>
        </r>
        <r>
          <rPr>
            <sz val="10"/>
            <color rgb="FF000000"/>
            <rFont val="Tahoma"/>
            <family val="2"/>
          </rPr>
          <t xml:space="preserve">24 Settembre 2024 
</t>
        </r>
        <r>
          <rPr>
            <sz val="10"/>
            <color rgb="FF000000"/>
            <rFont val="Tahoma"/>
            <family val="2"/>
          </rPr>
          <t xml:space="preserve">11 Giugno 2025 
</t>
        </r>
        <r>
          <rPr>
            <sz val="10"/>
            <color rgb="FF000000"/>
            <rFont val="Tahoma"/>
            <family val="2"/>
          </rPr>
          <t xml:space="preserve">17 Dicembre 2025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Simona Ricci</author>
  </authors>
  <commentList>
    <comment ref="D360" authorId="0" shapeId="0" xr:uid="{0100BAC6-905E-A84D-855D-7592C55A5A5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xr:uid="{2FA45820-EEBC-4584-813C-5D01CA0F00D1}">
      <text>
        <r>
          <rPr>
            <b/>
            <sz val="9"/>
            <color rgb="FF000000"/>
            <rFont val="Tahoma"/>
            <family val="2"/>
          </rPr>
          <t>Data di pubblicazione 18 06 2020</t>
        </r>
        <r>
          <rPr>
            <sz val="9"/>
            <color rgb="FF000000"/>
            <rFont val="Tahoma"/>
            <family val="2"/>
          </rPr>
          <t xml:space="preserve">
</t>
        </r>
      </text>
    </comment>
    <comment ref="D362" authorId="0" shapeId="0" xr:uid="{DCD290B5-CD22-EE4E-A2BC-D584078215B9}">
      <text>
        <r>
          <rPr>
            <b/>
            <sz val="9"/>
            <color rgb="FF000000"/>
            <rFont val="Tahoma"/>
            <family val="2"/>
          </rPr>
          <t>Data di pubblicazione 22 06 2020</t>
        </r>
        <r>
          <rPr>
            <sz val="9"/>
            <color rgb="FF000000"/>
            <rFont val="Tahoma"/>
            <family val="2"/>
          </rPr>
          <t xml:space="preserve">
</t>
        </r>
      </text>
    </comment>
    <comment ref="D363" authorId="0" shapeId="0" xr:uid="{42A64A6B-1ADD-F241-B4F1-61AB6BC5B2FB}">
      <text>
        <r>
          <rPr>
            <b/>
            <sz val="9"/>
            <color rgb="FF000000"/>
            <rFont val="Tahoma"/>
            <family val="2"/>
          </rPr>
          <t>Data di pubblicazione 22 06 2020</t>
        </r>
        <r>
          <rPr>
            <sz val="9"/>
            <color rgb="FF000000"/>
            <rFont val="Tahoma"/>
            <family val="2"/>
          </rPr>
          <t xml:space="preserve">
</t>
        </r>
      </text>
    </comment>
    <comment ref="D364" authorId="0" shapeId="0" xr:uid="{BA6790DB-123D-2A46-9B50-39CE47E4CED1}">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xr:uid="{05EEFAD7-3EF7-D44E-9EF3-3C0C55FBC4F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xr:uid="{1189578E-94EE-1B4C-8D59-D5AE6BA76F8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xr:uid="{43320CF4-18E1-E644-8B09-15D776B58D8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xr:uid="{E2F454D4-81DC-1843-8940-9FAEEC4D819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xr:uid="{F1F80ACE-EB86-0C4B-8D61-2261CB47E6B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xr:uid="{7F82CFE9-1B21-2042-A501-FF923A3895F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xr:uid="{3B7CD837-5BA6-6748-A242-04293AB85A0F}">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xr:uid="{070438C6-E29E-FE40-A645-D7887E78D2B3}">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xr:uid="{EA90A652-5C63-664F-8004-317B16B3286E}">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xr:uid="{5A35A1A1-CA68-D24D-84CC-A5801E62E99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xr:uid="{EB17EA0A-15E2-6845-99D0-29144F1EEDDA}">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xr:uid="{08AB0D85-B5E8-A847-81FC-D7E8F7C53D18}">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xr:uid="{E63B26C7-FFA9-1B44-8B86-8CB59E1CCD31}">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xr:uid="{3F6FE370-2588-FA4E-A510-CEE5F6509208}">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xr:uid="{78CA3D42-86B1-1540-B5CA-5D44A4325841}">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xr:uid="{531838E6-0AB3-E44C-A1AF-9F632323277C}">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xr:uid="{8C8FCC19-E2C3-D445-BC15-4C0A7339ED27}">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xr:uid="{7056DA98-03FA-0240-A4FD-4ED2A361238D}">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xr:uid="{EF86E2E0-B62F-4D41-9F5E-FD5CEE4D6161}">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xr:uid="{BFE8E0D8-B2F1-FE49-965B-8E0BAD916F28}">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xr:uid="{B2294D70-2283-FF48-AEB2-509C2596C929}">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xr:uid="{49FEFC8A-A607-2C4F-8088-0AD81815CA76}">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xr:uid="{8331A1D4-6A62-9D42-8886-822B5ADB23C4}">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xr:uid="{1B708C23-EF4F-DE49-AD6A-38ACCC0DE839}">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xr:uid="{41A41FEA-2E07-7B4D-BCE8-915308F19E8E}">
      <text>
        <r>
          <rPr>
            <sz val="10"/>
            <color rgb="FF000000"/>
            <rFont val="Tahoma"/>
            <family val="2"/>
          </rPr>
          <t xml:space="preserve">
</t>
        </r>
        <r>
          <rPr>
            <sz val="10"/>
            <color rgb="FF000000"/>
            <rFont val="Tahoma"/>
            <family val="2"/>
          </rPr>
          <t>Data di pubblicazione: 11/11/2020</t>
        </r>
      </text>
    </comment>
    <comment ref="D394" authorId="1" shapeId="0" xr:uid="{22C75C82-FDB8-F447-A8E5-4B97845200B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xr:uid="{293CD626-C026-7141-AE87-7194044E51C4}">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xr:uid="{FA871178-FFAA-F349-AA0A-E3D8BDD678C8}">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xr:uid="{150DC14F-6A5F-4909-BA61-5899E257DB87}">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xr:uid="{C0A19FDD-D35F-412A-9B06-D4C22FFF53AE}">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xr:uid="{CD6EBE18-51E3-49CF-8759-5B2ED096576C}">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xr:uid="{805685BB-9CE3-41E7-87DB-C5E1432D5DE4}">
      <text>
        <r>
          <rPr>
            <sz val="10"/>
            <color rgb="FF000000"/>
            <rFont val="Tahoma"/>
            <family val="2"/>
          </rPr>
          <t>Data di pubblicazione:08/2/2021</t>
        </r>
      </text>
    </comment>
    <comment ref="D402" authorId="1" shapeId="0" xr:uid="{B2B8DBA1-B2D9-491B-8617-FAD10A968DE6}">
      <text>
        <r>
          <rPr>
            <sz val="10"/>
            <color rgb="FF000000"/>
            <rFont val="Tahoma"/>
            <family val="2"/>
          </rPr>
          <t>Data di pubblicazione:08/2/2021</t>
        </r>
      </text>
    </comment>
    <comment ref="D403" authorId="1" shapeId="0" xr:uid="{F85F2DD1-F5C7-4CD0-8F7F-3875E3C93163}">
      <text>
        <r>
          <rPr>
            <sz val="10"/>
            <color rgb="FF000000"/>
            <rFont val="Tahoma"/>
            <family val="2"/>
          </rPr>
          <t>Data di pubblicazione:09/2/2021</t>
        </r>
      </text>
    </comment>
    <comment ref="D404" authorId="1" shapeId="0" xr:uid="{FD80E000-E235-471B-875A-4D1958C10362}">
      <text>
        <r>
          <rPr>
            <sz val="10"/>
            <color rgb="FF000000"/>
            <rFont val="Tahoma"/>
            <family val="2"/>
          </rPr>
          <t>Data di pubblicazione:09/2/2021</t>
        </r>
      </text>
    </comment>
    <comment ref="D405" authorId="1" shapeId="0" xr:uid="{ECFD57F3-02E2-4DEB-B001-D02FF7241241}">
      <text>
        <r>
          <rPr>
            <sz val="10"/>
            <color rgb="FF000000"/>
            <rFont val="Tahoma"/>
            <family val="2"/>
          </rPr>
          <t>Data di pubblicazione:08/2/2021</t>
        </r>
      </text>
    </comment>
    <comment ref="D406" authorId="1" shapeId="0" xr:uid="{7CD9054B-0EC5-46E1-BDA7-71B0003E3800}">
      <text>
        <r>
          <rPr>
            <sz val="10"/>
            <color rgb="FF000000"/>
            <rFont val="Tahoma"/>
            <family val="2"/>
          </rPr>
          <t>Data di pubblicazione:09/2/2021</t>
        </r>
      </text>
    </comment>
    <comment ref="D407" authorId="1" shapeId="0" xr:uid="{42BDA931-7B83-4413-81F9-6CD5FFE609B1}">
      <text>
        <r>
          <rPr>
            <sz val="10"/>
            <color rgb="FF000000"/>
            <rFont val="Tahoma"/>
            <family val="2"/>
          </rPr>
          <t>Data di pubblicazione:19/2/2021</t>
        </r>
      </text>
    </comment>
    <comment ref="D408" authorId="1" shapeId="0" xr:uid="{AB703783-D2E4-4EF1-9CB1-C11DA10D7C46}">
      <text>
        <r>
          <rPr>
            <sz val="10"/>
            <color rgb="FF000000"/>
            <rFont val="Tahoma"/>
            <family val="2"/>
          </rPr>
          <t>Data di pubblicazione:15/1/2021</t>
        </r>
      </text>
    </comment>
    <comment ref="D409" authorId="1" shapeId="0" xr:uid="{7602469B-AE02-4EFF-8C5D-58CB3200DD1F}">
      <text>
        <r>
          <rPr>
            <sz val="10"/>
            <color rgb="FF000000"/>
            <rFont val="Tahoma"/>
            <family val="2"/>
          </rPr>
          <t>Data di pubblicazione:15/2/2021</t>
        </r>
      </text>
    </comment>
    <comment ref="D410" authorId="1" shapeId="0" xr:uid="{D16B2A97-739B-45A2-AE11-9B4DBD61F5D7}">
      <text>
        <r>
          <rPr>
            <sz val="10"/>
            <color rgb="FF000000"/>
            <rFont val="Tahoma"/>
            <family val="2"/>
          </rPr>
          <t>Data di pubblicazione:19/2/2021</t>
        </r>
      </text>
    </comment>
    <comment ref="D411" authorId="1" shapeId="0" xr:uid="{8B8BFFA2-D5C5-43B9-8422-4DD7C5763E71}">
      <text>
        <r>
          <rPr>
            <sz val="10"/>
            <color rgb="FF000000"/>
            <rFont val="Tahoma"/>
            <family val="2"/>
          </rPr>
          <t>Data di pubblicazione:19/2/2021</t>
        </r>
      </text>
    </comment>
    <comment ref="D412" authorId="1" shapeId="0" xr:uid="{D85AE9E5-1EB8-4B99-9E05-F6E26FEADF1B}">
      <text>
        <r>
          <rPr>
            <sz val="10"/>
            <color rgb="FF000000"/>
            <rFont val="Tahoma"/>
            <family val="2"/>
          </rPr>
          <t>Data di pubblicazione:01/03/2021</t>
        </r>
      </text>
    </comment>
    <comment ref="D413" authorId="1" shapeId="0" xr:uid="{5D0D337E-B8EB-4D7B-82B2-033824E15A87}">
      <text>
        <r>
          <rPr>
            <sz val="10"/>
            <color rgb="FF000000"/>
            <rFont val="Tahoma"/>
            <family val="2"/>
          </rPr>
          <t>Data di pubblicazione:01/03/2021</t>
        </r>
      </text>
    </comment>
    <comment ref="D414" authorId="1" shapeId="0" xr:uid="{9F937CC3-1236-4885-9BDF-B7264551521C}">
      <text>
        <r>
          <rPr>
            <sz val="10"/>
            <color rgb="FF000000"/>
            <rFont val="Tahoma"/>
            <family val="2"/>
          </rPr>
          <t>Data di pubblicazione:4/03/2021</t>
        </r>
      </text>
    </comment>
    <comment ref="D415" authorId="1" shapeId="0" xr:uid="{8D5ABCDD-869C-4AB1-8D31-D59A0D817035}">
      <text>
        <r>
          <rPr>
            <sz val="10"/>
            <color rgb="FF000000"/>
            <rFont val="Tahoma"/>
            <family val="2"/>
          </rPr>
          <t>Data di pubblicazione:23/03/2021</t>
        </r>
      </text>
    </comment>
    <comment ref="D416" authorId="1" shapeId="0" xr:uid="{8DF15873-77C5-40CC-9323-9023B0E55ED3}">
      <text>
        <r>
          <rPr>
            <sz val="10"/>
            <color rgb="FF000000"/>
            <rFont val="Tahoma"/>
            <family val="2"/>
          </rPr>
          <t>Data di pubblicazione:23/03/2021</t>
        </r>
      </text>
    </comment>
    <comment ref="D417" authorId="1" shapeId="0" xr:uid="{AE748661-66EB-4112-9DEB-0EB45FF4E6B9}">
      <text>
        <r>
          <rPr>
            <sz val="10"/>
            <color rgb="FF000000"/>
            <rFont val="Tahoma"/>
            <family val="2"/>
          </rPr>
          <t>Data di pubblicazione:08/03/2021</t>
        </r>
      </text>
    </comment>
    <comment ref="D418" authorId="1" shapeId="0" xr:uid="{E8FBF8C3-FB7D-4B27-868A-2408C0A3349E}">
      <text>
        <r>
          <rPr>
            <sz val="10"/>
            <color rgb="FF000000"/>
            <rFont val="Tahoma"/>
            <family val="2"/>
          </rPr>
          <t>Data di pubblicazione:09/03/2021</t>
        </r>
      </text>
    </comment>
    <comment ref="D419" authorId="1" shapeId="0" xr:uid="{5FAC9556-9F73-4AA6-93DF-E2B4E1264785}">
      <text>
        <r>
          <rPr>
            <sz val="10"/>
            <color rgb="FF000000"/>
            <rFont val="Tahoma"/>
            <family val="2"/>
          </rPr>
          <t>Data di pubblicazione:12/03/2021</t>
        </r>
      </text>
    </comment>
    <comment ref="D420" authorId="1" shapeId="0" xr:uid="{FF6D2743-E1DC-431F-904B-D0D10029C797}">
      <text>
        <r>
          <rPr>
            <sz val="10"/>
            <color rgb="FF000000"/>
            <rFont val="Tahoma"/>
            <family val="2"/>
          </rPr>
          <t>Data di pubblicazione:15/03/2021</t>
        </r>
      </text>
    </comment>
    <comment ref="D421" authorId="1" shapeId="0" xr:uid="{53D0DA68-839F-4A2E-A180-DDC3115E2D62}">
      <text>
        <r>
          <rPr>
            <sz val="10"/>
            <color rgb="FF000000"/>
            <rFont val="Tahoma"/>
            <family val="2"/>
          </rPr>
          <t>Data di pubblicazione:19/03/2021</t>
        </r>
      </text>
    </comment>
    <comment ref="D422" authorId="1" shapeId="0" xr:uid="{77A352BD-6117-4D91-8AE6-B95DD8A1D834}">
      <text>
        <r>
          <rPr>
            <sz val="10"/>
            <color rgb="FF000000"/>
            <rFont val="Tahoma"/>
            <family val="2"/>
          </rPr>
          <t>Data di pubblicazione:09/2/2021</t>
        </r>
      </text>
    </comment>
    <comment ref="D423" authorId="1" shapeId="0" xr:uid="{9C1EACF5-A176-496D-96D3-67FC12DABD88}">
      <text>
        <r>
          <rPr>
            <sz val="10"/>
            <color rgb="FF000000"/>
            <rFont val="Tahoma"/>
            <family val="2"/>
          </rPr>
          <t>Data di pubblicazione:12/03/2021</t>
        </r>
      </text>
    </comment>
    <comment ref="D424" authorId="1" shapeId="0" xr:uid="{DFECEBBD-B083-43C6-97B4-F46D4A759F66}">
      <text>
        <r>
          <rPr>
            <sz val="10"/>
            <color rgb="FF000000"/>
            <rFont val="Tahoma"/>
            <family val="2"/>
          </rPr>
          <t>Data di pubblicazione:12/03/2021</t>
        </r>
      </text>
    </comment>
    <comment ref="D425" authorId="1" shapeId="0" xr:uid="{F426A761-F35E-4369-801E-3ABAE0534BAC}">
      <text>
        <r>
          <rPr>
            <sz val="10"/>
            <color rgb="FF000000"/>
            <rFont val="Tahoma"/>
            <family val="2"/>
          </rPr>
          <t>Data di pubblicazione:17/03/2021</t>
        </r>
      </text>
    </comment>
    <comment ref="D426" authorId="1" shapeId="0" xr:uid="{C1F5625C-7210-4066-82B5-5267195E2A56}">
      <text>
        <r>
          <rPr>
            <sz val="10"/>
            <color rgb="FF000000"/>
            <rFont val="Tahoma"/>
            <family val="2"/>
          </rPr>
          <t>Data di pubblicazione:23/03/2021</t>
        </r>
      </text>
    </comment>
    <comment ref="D427" authorId="1" shapeId="0" xr:uid="{BCB76A26-1DA0-40E9-87B5-9F5C9D70E140}">
      <text>
        <r>
          <rPr>
            <sz val="10"/>
            <color rgb="FF000000"/>
            <rFont val="Tahoma"/>
            <family val="2"/>
          </rPr>
          <t>Data di pubblicazione:24/03/2021</t>
        </r>
      </text>
    </comment>
    <comment ref="D428" authorId="1" shapeId="0" xr:uid="{7CA0D671-62ED-4F2A-A929-F8BC1994B532}">
      <text>
        <r>
          <rPr>
            <sz val="10"/>
            <color rgb="FF000000"/>
            <rFont val="Tahoma"/>
            <family val="2"/>
          </rPr>
          <t>Data di pubblicazione:24/03/2021</t>
        </r>
      </text>
    </comment>
    <comment ref="D429" authorId="1" shapeId="0" xr:uid="{86E3D48B-67DC-4DC9-9D3E-AC2EA13C3BF5}">
      <text>
        <r>
          <rPr>
            <sz val="10"/>
            <color rgb="FF000000"/>
            <rFont val="Tahoma"/>
            <family val="2"/>
          </rPr>
          <t>Data di pubblicazione:30/03/2021</t>
        </r>
      </text>
    </comment>
    <comment ref="D430" authorId="1" shapeId="0" xr:uid="{CC736152-3A86-48AD-A37C-E2A15BC0C1C9}">
      <text>
        <r>
          <rPr>
            <sz val="10"/>
            <color rgb="FF000000"/>
            <rFont val="Tahoma"/>
            <family val="2"/>
          </rPr>
          <t>Data di pubblicazione:30/03/2021</t>
        </r>
      </text>
    </comment>
    <comment ref="D431" authorId="1" shapeId="0" xr:uid="{CE9BEC3C-8179-4200-8645-8178A65B8AE0}">
      <text>
        <r>
          <rPr>
            <sz val="10"/>
            <color rgb="FF000000"/>
            <rFont val="Tahoma"/>
            <family val="2"/>
          </rPr>
          <t>Data di pubblicazione:30/03/2021</t>
        </r>
      </text>
    </comment>
    <comment ref="D432" authorId="1" shapeId="0" xr:uid="{D5479F93-CEFC-4114-845D-F28194B17894}">
      <text>
        <r>
          <rPr>
            <sz val="10"/>
            <color rgb="FF000000"/>
            <rFont val="Tahoma"/>
            <family val="2"/>
          </rPr>
          <t>Data di pubblicazione:30/03/2021</t>
        </r>
      </text>
    </comment>
    <comment ref="D433" authorId="1" shapeId="0" xr:uid="{51AB6FEC-DB1E-4840-9AE1-13F257AF7171}">
      <text>
        <r>
          <rPr>
            <sz val="10"/>
            <color rgb="FF000000"/>
            <rFont val="Tahoma"/>
            <family val="2"/>
          </rPr>
          <t>Data di pubblicazione:31/03/2021</t>
        </r>
      </text>
    </comment>
    <comment ref="D434" authorId="1" shapeId="0" xr:uid="{7049B844-5652-4097-8404-13520A35F307}">
      <text>
        <r>
          <rPr>
            <sz val="10"/>
            <color rgb="FF000000"/>
            <rFont val="Tahoma"/>
            <family val="2"/>
          </rPr>
          <t>Data di pubblicazione:1/04/2021</t>
        </r>
      </text>
    </comment>
    <comment ref="D435" authorId="1" shapeId="0" xr:uid="{45869413-C8D3-4F41-9D6F-A509856C504B}">
      <text>
        <r>
          <rPr>
            <sz val="10"/>
            <color rgb="FF000000"/>
            <rFont val="Tahoma"/>
            <family val="2"/>
          </rPr>
          <t>Data di pubblicazione:1/04/2021</t>
        </r>
      </text>
    </comment>
    <comment ref="D436" authorId="1" shapeId="0" xr:uid="{EF100444-3006-4ABA-8749-0F48F1C73658}">
      <text>
        <r>
          <rPr>
            <sz val="10"/>
            <color rgb="FF000000"/>
            <rFont val="Tahoma"/>
            <family val="2"/>
          </rPr>
          <t>Data di pubblicazione:7/04/2021</t>
        </r>
      </text>
    </comment>
    <comment ref="D437" authorId="1" shapeId="0" xr:uid="{0A4B38A5-8A85-4C6D-9BE6-2A91F8CE1CE1}">
      <text>
        <r>
          <rPr>
            <sz val="10"/>
            <color rgb="FF000000"/>
            <rFont val="Tahoma"/>
            <family val="2"/>
          </rPr>
          <t>Data di pubblicazione:13/04/2021</t>
        </r>
      </text>
    </comment>
    <comment ref="D438" authorId="1" shapeId="0" xr:uid="{E37FD93A-1B66-4E03-B231-A35690B090AF}">
      <text>
        <r>
          <rPr>
            <sz val="10"/>
            <color rgb="FF000000"/>
            <rFont val="Tahoma"/>
            <family val="2"/>
          </rPr>
          <t>Data di pubblicazione:13/04/2021</t>
        </r>
      </text>
    </comment>
    <comment ref="D439" authorId="1" shapeId="0" xr:uid="{D93219AD-9856-482B-8767-D5D12DE2FEC1}">
      <text>
        <r>
          <rPr>
            <sz val="10"/>
            <color rgb="FF000000"/>
            <rFont val="Tahoma"/>
            <family val="2"/>
          </rPr>
          <t>Data di pubblicazione:31/03/2021</t>
        </r>
      </text>
    </comment>
    <comment ref="D440" authorId="1" shapeId="0" xr:uid="{6A415903-9501-4477-8F4C-5FC61F141F90}">
      <text>
        <r>
          <rPr>
            <sz val="10"/>
            <color rgb="FF000000"/>
            <rFont val="Tahoma"/>
            <family val="2"/>
          </rPr>
          <t>Data di pubblicazione:29/03/2021</t>
        </r>
      </text>
    </comment>
    <comment ref="D441" authorId="1" shapeId="0" xr:uid="{9283BFD1-3FF6-4F6B-A70C-2B08F896859E}">
      <text>
        <r>
          <rPr>
            <sz val="10"/>
            <color rgb="FF000000"/>
            <rFont val="Tahoma"/>
            <family val="2"/>
          </rPr>
          <t>Data di pubblicazione:15/04/2021</t>
        </r>
      </text>
    </comment>
    <comment ref="D442" authorId="1" shapeId="0" xr:uid="{19B34842-A4B5-431D-AC0F-3461BEFC44DA}">
      <text>
        <r>
          <rPr>
            <sz val="10"/>
            <color rgb="FF000000"/>
            <rFont val="Tahoma"/>
            <family val="2"/>
          </rPr>
          <t>Data di pubblicazione:22/03/2021</t>
        </r>
      </text>
    </comment>
    <comment ref="D443" authorId="1" shapeId="0" xr:uid="{BE4DF130-E985-4531-8A7A-65983174FF57}">
      <text>
        <r>
          <rPr>
            <sz val="10"/>
            <color rgb="FF000000"/>
            <rFont val="Tahoma"/>
            <family val="2"/>
          </rPr>
          <t>Data di pubblicazione:20/04/2021</t>
        </r>
      </text>
    </comment>
    <comment ref="D444" authorId="1" shapeId="0" xr:uid="{BABC3F14-318C-4AAD-A43C-359B37B39A4E}">
      <text>
        <r>
          <rPr>
            <sz val="10"/>
            <color rgb="FF000000"/>
            <rFont val="Tahoma"/>
            <family val="2"/>
          </rPr>
          <t>Data di pubblicazione:22/04/2021</t>
        </r>
      </text>
    </comment>
    <comment ref="D445" authorId="1" shapeId="0" xr:uid="{E43DC345-1088-4029-B4BE-D7167B2101F8}">
      <text>
        <r>
          <rPr>
            <sz val="10"/>
            <color rgb="FF000000"/>
            <rFont val="Tahoma"/>
            <family val="2"/>
          </rPr>
          <t>Data di pubblicazione:20/04/2021</t>
        </r>
      </text>
    </comment>
    <comment ref="D446" authorId="1" shapeId="0" xr:uid="{91D71D1E-F701-4115-A690-0176CC9C3734}">
      <text>
        <r>
          <rPr>
            <sz val="10"/>
            <color rgb="FF000000"/>
            <rFont val="Tahoma"/>
            <family val="2"/>
          </rPr>
          <t>Data di pubblicazione:10/03/2021</t>
        </r>
      </text>
    </comment>
    <comment ref="D447" authorId="1" shapeId="0" xr:uid="{C18EC2A1-8315-45DC-B905-C51503B3A468}">
      <text>
        <r>
          <rPr>
            <sz val="10"/>
            <color rgb="FF000000"/>
            <rFont val="Tahoma"/>
            <family val="2"/>
          </rPr>
          <t>Data di pubblicazione:23/04/2021</t>
        </r>
      </text>
    </comment>
    <comment ref="D448" authorId="1" shapeId="0" xr:uid="{BDE570C4-7C47-41B3-8995-101A982A35D6}">
      <text>
        <r>
          <rPr>
            <sz val="10"/>
            <color rgb="FF000000"/>
            <rFont val="Tahoma"/>
            <family val="2"/>
          </rPr>
          <t>Data di pubblicazione:7/05/2021</t>
        </r>
      </text>
    </comment>
    <comment ref="D449" authorId="1" shapeId="0" xr:uid="{A389FBA4-2CDA-4B04-8693-E628DC865BB2}">
      <text>
        <r>
          <rPr>
            <sz val="10"/>
            <color rgb="FF000000"/>
            <rFont val="Tahoma"/>
            <family val="2"/>
          </rPr>
          <t>Data di pubblicazione:5/05/2021</t>
        </r>
      </text>
    </comment>
    <comment ref="D450" authorId="1" shapeId="0" xr:uid="{B586351D-A122-495A-94E3-A503BA3B1F61}">
      <text>
        <r>
          <rPr>
            <sz val="10"/>
            <color rgb="FF000000"/>
            <rFont val="Tahoma"/>
            <family val="2"/>
          </rPr>
          <t>Data di pubblicazione:7/05/2021</t>
        </r>
      </text>
    </comment>
    <comment ref="D451" authorId="1" shapeId="0" xr:uid="{D520C15B-9C69-4E42-B2CD-F3E2712481E5}">
      <text>
        <r>
          <rPr>
            <sz val="10"/>
            <color rgb="FF000000"/>
            <rFont val="Tahoma"/>
            <family val="2"/>
          </rPr>
          <t>Data di pubblicazione:7/05/2021</t>
        </r>
      </text>
    </comment>
    <comment ref="D452" authorId="1" shapeId="0" xr:uid="{2E8A384D-BC07-414D-A68D-0B50E03D73E5}">
      <text>
        <r>
          <rPr>
            <sz val="10"/>
            <color rgb="FF000000"/>
            <rFont val="Tahoma"/>
            <family val="2"/>
          </rPr>
          <t>Data di pubblicazione:24/03/2021</t>
        </r>
      </text>
    </comment>
    <comment ref="D453" authorId="1" shapeId="0" xr:uid="{FB14F4B4-FE3D-409C-9243-A70D764D6932}">
      <text>
        <r>
          <rPr>
            <sz val="10"/>
            <color rgb="FF000000"/>
            <rFont val="Tahoma"/>
            <family val="2"/>
          </rPr>
          <t>Data di pubblicazione:27/05/2021</t>
        </r>
      </text>
    </comment>
    <comment ref="D454" authorId="1" shapeId="0" xr:uid="{2BFA3678-15D8-44A8-A7F7-0F9DD362972A}">
      <text>
        <r>
          <rPr>
            <sz val="10"/>
            <color rgb="FF000000"/>
            <rFont val="Tahoma"/>
            <family val="2"/>
          </rPr>
          <t>Data di pubblicazione:18/05/2021</t>
        </r>
      </text>
    </comment>
    <comment ref="D455" authorId="1" shapeId="0" xr:uid="{D0082F44-6068-4C97-A194-31FB275E777D}">
      <text>
        <r>
          <rPr>
            <sz val="10"/>
            <color rgb="FF000000"/>
            <rFont val="Tahoma"/>
            <family val="2"/>
          </rPr>
          <t>Data di pubblicazione:18/05/2021</t>
        </r>
      </text>
    </comment>
    <comment ref="D456" authorId="1" shapeId="0" xr:uid="{18C54EFE-9AA5-4E13-8B6B-8ECD3E3CE9B1}">
      <text>
        <r>
          <rPr>
            <sz val="10"/>
            <color rgb="FF000000"/>
            <rFont val="Tahoma"/>
            <family val="2"/>
          </rPr>
          <t>Data di pubblicazione:27/05/2021</t>
        </r>
      </text>
    </comment>
    <comment ref="D457" authorId="1" shapeId="0" xr:uid="{54DE3048-D57D-4A45-89D1-698891254615}">
      <text>
        <r>
          <rPr>
            <b/>
            <sz val="10"/>
            <color rgb="FF000000"/>
            <rFont val="Tahoma"/>
            <family val="2"/>
          </rPr>
          <t>Data di pubblicazione:</t>
        </r>
        <r>
          <rPr>
            <sz val="10"/>
            <color rgb="FF000000"/>
            <rFont val="Tahoma"/>
            <family val="2"/>
          </rPr>
          <t xml:space="preserve">
28/05/2021</t>
        </r>
      </text>
    </comment>
    <comment ref="D458" authorId="1" shapeId="0" xr:uid="{9AA21263-FBE4-4648-8CF9-5BD3C04FCEDC}">
      <text>
        <r>
          <rPr>
            <b/>
            <sz val="10"/>
            <color rgb="FF000000"/>
            <rFont val="Tahoma"/>
            <family val="2"/>
          </rPr>
          <t>Data di pubblicazione:</t>
        </r>
        <r>
          <rPr>
            <sz val="10"/>
            <color rgb="FF000000"/>
            <rFont val="Tahoma"/>
            <family val="2"/>
          </rPr>
          <t xml:space="preserve">
07/06/2021</t>
        </r>
      </text>
    </comment>
    <comment ref="D459" authorId="1" shapeId="0" xr:uid="{F74B8334-B739-4B01-BCF6-3BE977F1278B}">
      <text>
        <r>
          <rPr>
            <b/>
            <sz val="10"/>
            <color rgb="FF000000"/>
            <rFont val="Tahoma"/>
            <family val="2"/>
          </rPr>
          <t>Data di pubblicazione:</t>
        </r>
        <r>
          <rPr>
            <sz val="10"/>
            <color rgb="FF000000"/>
            <rFont val="Tahoma"/>
            <family val="2"/>
          </rPr>
          <t xml:space="preserve">
10/06/2021</t>
        </r>
      </text>
    </comment>
    <comment ref="D460" authorId="1" shapeId="0" xr:uid="{21BFEEA5-FD2A-4675-98B1-AD806480DAF6}">
      <text>
        <r>
          <rPr>
            <sz val="10"/>
            <color rgb="FF000000"/>
            <rFont val="Tahoma"/>
            <family val="2"/>
          </rPr>
          <t>Data di pubblicazione:28/04/2021</t>
        </r>
      </text>
    </comment>
    <comment ref="D461" authorId="1" shapeId="0" xr:uid="{05CA9B12-01FA-4554-8EA5-E381AD90A883}">
      <text>
        <r>
          <rPr>
            <sz val="10"/>
            <color rgb="FF000000"/>
            <rFont val="Tahoma"/>
            <family val="2"/>
          </rPr>
          <t>Data di pubblicazione:29/04/2021</t>
        </r>
      </text>
    </comment>
    <comment ref="D462" authorId="1" shapeId="0" xr:uid="{292CAEB8-3DA4-4C7F-8F93-F1A7142A2244}">
      <text>
        <r>
          <rPr>
            <b/>
            <sz val="10"/>
            <color rgb="FF000000"/>
            <rFont val="Tahoma"/>
            <family val="2"/>
          </rPr>
          <t>Data di pubblicazione:</t>
        </r>
        <r>
          <rPr>
            <sz val="10"/>
            <color rgb="FF000000"/>
            <rFont val="Tahoma"/>
            <family val="2"/>
          </rPr>
          <t xml:space="preserve">
10/06/2021</t>
        </r>
      </text>
    </comment>
    <comment ref="D463" authorId="1" shapeId="0" xr:uid="{79DAC1BC-C1AD-4950-B2FD-8F941999D3B1}">
      <text>
        <r>
          <rPr>
            <b/>
            <sz val="10"/>
            <color rgb="FF000000"/>
            <rFont val="Tahoma"/>
            <family val="2"/>
          </rPr>
          <t>Data di pubblicazione:</t>
        </r>
        <r>
          <rPr>
            <sz val="10"/>
            <color rgb="FF000000"/>
            <rFont val="Tahoma"/>
            <family val="2"/>
          </rPr>
          <t xml:space="preserve">
15/06/2021</t>
        </r>
      </text>
    </comment>
    <comment ref="D464" authorId="1" shapeId="0" xr:uid="{894E9764-30F8-46CF-8BC8-0CA9D16FA58E}">
      <text>
        <r>
          <rPr>
            <sz val="10"/>
            <color rgb="FF000000"/>
            <rFont val="Tahoma"/>
            <family val="2"/>
          </rPr>
          <t>Data di pubblicazione:1/05/2021</t>
        </r>
      </text>
    </comment>
    <comment ref="D465" authorId="1" shapeId="0" xr:uid="{42DA7ED1-8E5F-405E-A687-FEF93112DA70}">
      <text>
        <r>
          <rPr>
            <sz val="10"/>
            <color rgb="FF000000"/>
            <rFont val="Tahoma"/>
            <family val="2"/>
          </rPr>
          <t>Data di pubblicazione:5/05/2021</t>
        </r>
      </text>
    </comment>
    <comment ref="D466" authorId="1" shapeId="0" xr:uid="{EDC5DE3D-DB0E-40C0-93E2-DA37ACFAE245}">
      <text>
        <r>
          <rPr>
            <sz val="10"/>
            <color rgb="FF000000"/>
            <rFont val="Tahoma"/>
            <family val="2"/>
          </rPr>
          <t>Data di pubblicazione:18/05/2021</t>
        </r>
      </text>
    </comment>
    <comment ref="D467" authorId="1" shapeId="0" xr:uid="{E479F834-D978-40EB-BC46-F87F2652DEB1}">
      <text>
        <r>
          <rPr>
            <sz val="10"/>
            <color rgb="FF000000"/>
            <rFont val="Tahoma"/>
            <family val="2"/>
          </rPr>
          <t>Data di pubblicazione:21/05/2021</t>
        </r>
      </text>
    </comment>
    <comment ref="D468" authorId="1" shapeId="0" xr:uid="{A30C3EB3-8313-4052-9370-A85CE992EB84}">
      <text>
        <r>
          <rPr>
            <sz val="10"/>
            <color rgb="FF000000"/>
            <rFont val="Tahoma"/>
            <family val="2"/>
          </rPr>
          <t>Data di pubblicazione:25/05/2021</t>
        </r>
      </text>
    </comment>
    <comment ref="D469" authorId="1" shapeId="0" xr:uid="{D99BBC65-7FB3-4F45-A6B1-9805DFB7D263}">
      <text>
        <r>
          <rPr>
            <b/>
            <sz val="10"/>
            <color rgb="FF000000"/>
            <rFont val="Tahoma"/>
            <family val="2"/>
          </rPr>
          <t>Data di pubblicazione:</t>
        </r>
        <r>
          <rPr>
            <sz val="10"/>
            <color rgb="FF000000"/>
            <rFont val="Tahoma"/>
            <family val="2"/>
          </rPr>
          <t xml:space="preserve">
31/05/2021</t>
        </r>
      </text>
    </comment>
    <comment ref="D470" authorId="1" shapeId="0" xr:uid="{BA435461-DAFF-4134-86D5-1C3DA6279DA8}">
      <text>
        <r>
          <rPr>
            <b/>
            <sz val="10"/>
            <color rgb="FF000000"/>
            <rFont val="Tahoma"/>
            <family val="2"/>
          </rPr>
          <t>Data di pubblicazione:</t>
        </r>
        <r>
          <rPr>
            <sz val="10"/>
            <color rgb="FF000000"/>
            <rFont val="Tahoma"/>
            <family val="2"/>
          </rPr>
          <t xml:space="preserve">
04/06/2021</t>
        </r>
      </text>
    </comment>
    <comment ref="D471" authorId="1" shapeId="0" xr:uid="{5708A51E-D64E-4638-9C17-6C43E9CE879D}">
      <text>
        <r>
          <rPr>
            <b/>
            <sz val="10"/>
            <color rgb="FF000000"/>
            <rFont val="Tahoma"/>
            <family val="2"/>
          </rPr>
          <t>Data di pubblicazione:</t>
        </r>
        <r>
          <rPr>
            <sz val="10"/>
            <color rgb="FF000000"/>
            <rFont val="Tahoma"/>
            <family val="2"/>
          </rPr>
          <t xml:space="preserve">
08/06/2021</t>
        </r>
      </text>
    </comment>
    <comment ref="D472" authorId="1" shapeId="0" xr:uid="{8975D24B-46BE-497A-B2B6-D0C5F63132B9}">
      <text>
        <r>
          <rPr>
            <b/>
            <sz val="10"/>
            <color rgb="FF000000"/>
            <rFont val="Tahoma"/>
            <family val="2"/>
          </rPr>
          <t>Data di pubblicazione:</t>
        </r>
        <r>
          <rPr>
            <sz val="10"/>
            <color rgb="FF000000"/>
            <rFont val="Tahoma"/>
            <family val="2"/>
          </rPr>
          <t xml:space="preserve">
14/06/2021</t>
        </r>
      </text>
    </comment>
    <comment ref="D473" authorId="1" shapeId="0" xr:uid="{0D06F779-FA97-460F-8269-E4E664C51926}">
      <text>
        <r>
          <rPr>
            <b/>
            <sz val="10"/>
            <color rgb="FF000000"/>
            <rFont val="Tahoma"/>
            <family val="2"/>
          </rPr>
          <t>Data di pubblicazione:</t>
        </r>
        <r>
          <rPr>
            <sz val="10"/>
            <color rgb="FF000000"/>
            <rFont val="Tahoma"/>
            <family val="2"/>
          </rPr>
          <t xml:space="preserve">
24/06/2021</t>
        </r>
      </text>
    </comment>
    <comment ref="D474" authorId="1" shapeId="0" xr:uid="{4CAD0901-6240-4912-97AC-9A2494289F3A}">
      <text>
        <r>
          <rPr>
            <b/>
            <sz val="10"/>
            <color rgb="FF000000"/>
            <rFont val="Tahoma"/>
            <family val="2"/>
          </rPr>
          <t>Data di pubblicazione:</t>
        </r>
        <r>
          <rPr>
            <sz val="10"/>
            <color rgb="FF000000"/>
            <rFont val="Tahoma"/>
            <family val="2"/>
          </rPr>
          <t xml:space="preserve">
30/06/2021</t>
        </r>
      </text>
    </comment>
    <comment ref="D475" authorId="1" shapeId="0" xr:uid="{C1EBFC94-E0BA-4424-BDEF-3AEF4D74E286}">
      <text>
        <r>
          <rPr>
            <b/>
            <sz val="10"/>
            <color rgb="FF000000"/>
            <rFont val="Tahoma"/>
            <family val="2"/>
          </rPr>
          <t>Data di pubblicazione:</t>
        </r>
        <r>
          <rPr>
            <sz val="10"/>
            <color rgb="FF000000"/>
            <rFont val="Tahoma"/>
            <family val="2"/>
          </rPr>
          <t xml:space="preserve">
08/07/2021</t>
        </r>
      </text>
    </comment>
    <comment ref="D476" authorId="1" shapeId="0" xr:uid="{5CDF60C3-A87C-4822-8311-DE81D21D633C}">
      <text>
        <r>
          <rPr>
            <b/>
            <sz val="10"/>
            <color rgb="FF000000"/>
            <rFont val="Tahoma"/>
            <family val="2"/>
          </rPr>
          <t>Data di pubblicazione:</t>
        </r>
        <r>
          <rPr>
            <sz val="10"/>
            <color rgb="FF000000"/>
            <rFont val="Tahoma"/>
            <family val="2"/>
          </rPr>
          <t xml:space="preserve">
29/06/2021</t>
        </r>
      </text>
    </comment>
    <comment ref="D477" authorId="1" shapeId="0" xr:uid="{BB9EE72E-390C-41A3-9C1F-2A71CA0C3F8E}">
      <text>
        <r>
          <rPr>
            <b/>
            <sz val="10"/>
            <color rgb="FF000000"/>
            <rFont val="Tahoma"/>
            <family val="2"/>
          </rPr>
          <t>Data di pubblicazione:</t>
        </r>
        <r>
          <rPr>
            <sz val="10"/>
            <color rgb="FF000000"/>
            <rFont val="Tahoma"/>
            <family val="2"/>
          </rPr>
          <t xml:space="preserve">
15/06/2021</t>
        </r>
      </text>
    </comment>
    <comment ref="D478" authorId="1" shapeId="0" xr:uid="{A48BBA30-E66E-45C5-A945-C7AA64D3A9F1}">
      <text>
        <r>
          <rPr>
            <b/>
            <sz val="10"/>
            <color rgb="FF000000"/>
            <rFont val="Tahoma"/>
            <family val="2"/>
          </rPr>
          <t>Data di pubblicazione:</t>
        </r>
        <r>
          <rPr>
            <sz val="10"/>
            <color rgb="FF000000"/>
            <rFont val="Tahoma"/>
            <family val="2"/>
          </rPr>
          <t xml:space="preserve">
15/06/2021</t>
        </r>
      </text>
    </comment>
    <comment ref="D479" authorId="1" shapeId="0" xr:uid="{C98AB433-9CB1-40CC-ACA0-8F8C099369E4}">
      <text>
        <r>
          <rPr>
            <b/>
            <sz val="10"/>
            <color rgb="FF000000"/>
            <rFont val="Tahoma"/>
            <family val="2"/>
          </rPr>
          <t>Data di pubblicazione:</t>
        </r>
        <r>
          <rPr>
            <sz val="10"/>
            <color rgb="FF000000"/>
            <rFont val="Tahoma"/>
            <family val="2"/>
          </rPr>
          <t xml:space="preserve">
15/06/2021</t>
        </r>
      </text>
    </comment>
    <comment ref="D480" authorId="1" shapeId="0" xr:uid="{8D3AEDE8-5EDA-473E-8196-90EAA981E809}">
      <text>
        <r>
          <rPr>
            <b/>
            <sz val="10"/>
            <color rgb="FF000000"/>
            <rFont val="Tahoma"/>
            <family val="2"/>
          </rPr>
          <t>Data di pubblicazione:</t>
        </r>
        <r>
          <rPr>
            <sz val="10"/>
            <color rgb="FF000000"/>
            <rFont val="Tahoma"/>
            <family val="2"/>
          </rPr>
          <t xml:space="preserve">
28/07/2021</t>
        </r>
      </text>
    </comment>
    <comment ref="D481" authorId="1" shapeId="0" xr:uid="{6BFAF996-1449-4FED-80E2-05257B8E522E}">
      <text>
        <r>
          <rPr>
            <b/>
            <sz val="10"/>
            <color rgb="FF000000"/>
            <rFont val="Tahoma"/>
            <family val="2"/>
          </rPr>
          <t>Data di pubblicazione:</t>
        </r>
        <r>
          <rPr>
            <sz val="10"/>
            <color rgb="FF000000"/>
            <rFont val="Tahoma"/>
            <family val="2"/>
          </rPr>
          <t xml:space="preserve">
27/07/2021</t>
        </r>
      </text>
    </comment>
    <comment ref="D482" authorId="1" shapeId="0" xr:uid="{0F5F1930-5EAE-49F0-9CCE-75C8CB054D2E}">
      <text>
        <r>
          <rPr>
            <b/>
            <sz val="10"/>
            <color rgb="FF000000"/>
            <rFont val="Tahoma"/>
            <family val="2"/>
          </rPr>
          <t>Data di pubblicazione:</t>
        </r>
        <r>
          <rPr>
            <sz val="10"/>
            <color rgb="FF000000"/>
            <rFont val="Tahoma"/>
            <family val="2"/>
          </rPr>
          <t xml:space="preserve">
09/07/2021</t>
        </r>
      </text>
    </comment>
    <comment ref="D484" authorId="1" shapeId="0" xr:uid="{546DCAF3-7018-4122-905D-BA9D9B9C4A26}">
      <text>
        <r>
          <rPr>
            <b/>
            <sz val="10"/>
            <color rgb="FF000000"/>
            <rFont val="Tahoma"/>
            <family val="2"/>
          </rPr>
          <t>Data di pubblicazione:</t>
        </r>
        <r>
          <rPr>
            <sz val="10"/>
            <color rgb="FF000000"/>
            <rFont val="Tahoma"/>
            <family val="2"/>
          </rPr>
          <t xml:space="preserve">
28/07/2021</t>
        </r>
      </text>
    </comment>
    <comment ref="D515" authorId="2" shapeId="0" xr:uid="{CF8C60B2-D71E-4B16-B341-CC018775E186}">
      <text>
        <r>
          <rPr>
            <b/>
            <sz val="9"/>
            <color indexed="81"/>
            <rFont val="Tahoma"/>
            <family val="2"/>
          </rPr>
          <t>Simona Ricci:</t>
        </r>
        <r>
          <rPr>
            <sz val="9"/>
            <color indexed="81"/>
            <rFont val="Tahoma"/>
            <family val="2"/>
          </rPr>
          <t xml:space="preserve">
scadenza estesa</t>
        </r>
      </text>
    </comment>
    <comment ref="D534" authorId="2" shapeId="0" xr:uid="{73563617-726A-4C01-8E4E-0BCFB07B17D1}">
      <text>
        <r>
          <rPr>
            <b/>
            <sz val="9"/>
            <color indexed="81"/>
            <rFont val="Tahoma"/>
            <family val="2"/>
          </rPr>
          <t>Simona Ricci:</t>
        </r>
        <r>
          <rPr>
            <sz val="9"/>
            <color indexed="81"/>
            <rFont val="Tahoma"/>
            <family val="2"/>
          </rPr>
          <t xml:space="preserve">
SCADENZA ESTESA</t>
        </r>
      </text>
    </comment>
    <comment ref="D538" authorId="2" shapeId="0" xr:uid="{3D332CE3-17B2-4EE6-B40A-109AD28A5F55}">
      <text>
        <r>
          <rPr>
            <b/>
            <sz val="9"/>
            <color indexed="81"/>
            <rFont val="Tahoma"/>
            <family val="2"/>
          </rPr>
          <t>Simona Ricci:</t>
        </r>
        <r>
          <rPr>
            <sz val="9"/>
            <color indexed="81"/>
            <rFont val="Tahoma"/>
            <family val="2"/>
          </rPr>
          <t xml:space="preserve">
SCADENZA ESTESA
</t>
        </r>
      </text>
    </comment>
    <comment ref="D542" authorId="2" shapeId="0" xr:uid="{D38D75E9-569E-4146-ADC7-E36185AF2E2B}">
      <text>
        <r>
          <rPr>
            <b/>
            <sz val="9"/>
            <color indexed="81"/>
            <rFont val="Tahoma"/>
            <family val="2"/>
          </rPr>
          <t>Simona Ricci:</t>
        </r>
        <r>
          <rPr>
            <sz val="9"/>
            <color indexed="81"/>
            <rFont val="Tahoma"/>
            <family val="2"/>
          </rPr>
          <t xml:space="preserve">
scadenza estesa
</t>
        </r>
      </text>
    </comment>
    <comment ref="D548" authorId="2" shapeId="0" xr:uid="{F175E7A8-371F-46E5-ABC0-85CD11D89F0F}">
      <text>
        <r>
          <rPr>
            <b/>
            <sz val="9"/>
            <color indexed="81"/>
            <rFont val="Tahoma"/>
            <family val="2"/>
          </rPr>
          <t>Simona Ricci:</t>
        </r>
        <r>
          <rPr>
            <sz val="9"/>
            <color indexed="81"/>
            <rFont val="Tahoma"/>
            <family val="2"/>
          </rPr>
          <t xml:space="preserve">
SCADENZA ESTESA</t>
        </r>
      </text>
    </comment>
    <comment ref="D554" authorId="2" shapeId="0" xr:uid="{840BE07C-B2D3-4146-BD8C-79478CA03C5D}">
      <text>
        <r>
          <rPr>
            <b/>
            <sz val="9"/>
            <color indexed="81"/>
            <rFont val="Tahoma"/>
            <family val="2"/>
          </rPr>
          <t>Simona Ricci:</t>
        </r>
        <r>
          <rPr>
            <sz val="9"/>
            <color indexed="81"/>
            <rFont val="Tahoma"/>
            <family val="2"/>
          </rPr>
          <t xml:space="preserve">
scadenza estesa</t>
        </r>
      </text>
    </comment>
    <comment ref="D561" authorId="2" shapeId="0" xr:uid="{0BCAEAB6-8BDC-463E-90D4-8183DF3AF056}">
      <text>
        <r>
          <rPr>
            <b/>
            <sz val="9"/>
            <color indexed="81"/>
            <rFont val="Tahoma"/>
            <family val="2"/>
          </rPr>
          <t>Simona Ricci:</t>
        </r>
        <r>
          <rPr>
            <sz val="9"/>
            <color indexed="81"/>
            <rFont val="Tahoma"/>
            <family val="2"/>
          </rPr>
          <t xml:space="preserve">
SCADENZA ESTESA</t>
        </r>
      </text>
    </comment>
    <comment ref="D564" authorId="2" shapeId="0" xr:uid="{ED76B50C-A503-4C02-9698-FD952B94AA2A}">
      <text>
        <r>
          <rPr>
            <b/>
            <sz val="9"/>
            <color indexed="81"/>
            <rFont val="Tahoma"/>
            <family val="2"/>
          </rPr>
          <t>Simona Ricci:</t>
        </r>
        <r>
          <rPr>
            <sz val="9"/>
            <color indexed="81"/>
            <rFont val="Tahoma"/>
            <family val="2"/>
          </rPr>
          <t xml:space="preserve">
scadenza estesa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
  <commentList>
    <comment ref="D10" authorId="0" shapeId="0" xr:uid="{00000000-0006-0000-1800-000001000000}">
      <text>
        <r>
          <rPr>
            <b/>
            <sz val="9"/>
            <color indexed="81"/>
            <rFont val="Tahoma"/>
            <family val="2"/>
          </rPr>
          <t>3 topic: 
- Blue Labs
- Blue Careers
- Blue Economy</t>
        </r>
        <r>
          <rPr>
            <sz val="9"/>
            <color indexed="81"/>
            <rFont val="Tahoma"/>
            <family val="2"/>
          </rPr>
          <t xml:space="preserve">
</t>
        </r>
      </text>
    </comment>
    <comment ref="D29" authorId="1" shapeId="0" xr:uid="{EA6BFF16-2DF1-3C46-9E9F-6E127E009754}">
      <text>
        <r>
          <rPr>
            <b/>
            <sz val="9"/>
            <color rgb="FF000000"/>
            <rFont val="Tahoma"/>
            <family val="2"/>
          </rPr>
          <t>Data di pubblicazione 30 07 2020</t>
        </r>
        <r>
          <rPr>
            <sz val="9"/>
            <color rgb="FF000000"/>
            <rFont val="Tahoma"/>
            <family val="2"/>
          </rPr>
          <t xml:space="preserve">
</t>
        </r>
      </text>
    </comment>
    <comment ref="D30" authorId="1" shapeId="0" xr:uid="{682DDD1F-9082-8C4E-9247-6D8E1D25C0DF}">
      <text>
        <r>
          <rPr>
            <b/>
            <sz val="9"/>
            <color rgb="FF000000"/>
            <rFont val="Tahoma"/>
            <family val="2"/>
          </rPr>
          <t>Data di pubblicazione 09 06 2020</t>
        </r>
        <r>
          <rPr>
            <sz val="9"/>
            <color rgb="FF000000"/>
            <rFont val="Tahoma"/>
            <family val="2"/>
          </rPr>
          <t xml:space="preserve">
</t>
        </r>
      </text>
    </comment>
    <comment ref="D31" authorId="1" shapeId="0" xr:uid="{620C9C55-593F-4946-95A7-DC9EB66067FE}">
      <text>
        <r>
          <rPr>
            <b/>
            <sz val="9"/>
            <color rgb="FF000000"/>
            <rFont val="Tahoma"/>
            <family val="2"/>
          </rPr>
          <t>Data di pubblicazione 09 06 2020</t>
        </r>
        <r>
          <rPr>
            <sz val="9"/>
            <color rgb="FF000000"/>
            <rFont val="Tahoma"/>
            <family val="2"/>
          </rPr>
          <t xml:space="preserve">
</t>
        </r>
      </text>
    </comment>
    <comment ref="D32" authorId="1" shapeId="0" xr:uid="{EC19F720-71CC-F245-9938-87255E1C1833}">
      <text>
        <r>
          <rPr>
            <b/>
            <sz val="9"/>
            <color rgb="FF000000"/>
            <rFont val="Tahoma"/>
            <family val="2"/>
          </rPr>
          <t>Data di pubblicazione 26 06 2020</t>
        </r>
        <r>
          <rPr>
            <sz val="9"/>
            <color rgb="FF000000"/>
            <rFont val="Tahoma"/>
            <family val="2"/>
          </rPr>
          <t xml:space="preserve">
</t>
        </r>
      </text>
    </comment>
    <comment ref="D33" authorId="1" shapeId="0" xr:uid="{D97D32AD-AFD3-4D4B-9749-2699DF18D111}">
      <text>
        <r>
          <rPr>
            <b/>
            <sz val="9"/>
            <color rgb="FF000000"/>
            <rFont val="Tahoma"/>
            <family val="2"/>
          </rPr>
          <t>Data di pubblicazione 27 08 2020</t>
        </r>
        <r>
          <rPr>
            <sz val="9"/>
            <color rgb="FF000000"/>
            <rFont val="Tahoma"/>
            <family val="2"/>
          </rPr>
          <t xml:space="preserve">
</t>
        </r>
      </text>
    </comment>
    <comment ref="D34" authorId="1" shapeId="0" xr:uid="{B923578F-9266-524B-9311-F15BCB586B2F}">
      <text>
        <r>
          <rPr>
            <b/>
            <sz val="9"/>
            <color rgb="FF000000"/>
            <rFont val="Tahoma"/>
            <family val="2"/>
          </rPr>
          <t>Data di pubblicazione 03/11/2020</t>
        </r>
        <r>
          <rPr>
            <sz val="9"/>
            <color rgb="FF000000"/>
            <rFont val="Tahoma"/>
            <family val="2"/>
          </rPr>
          <t xml:space="preserve">
</t>
        </r>
      </text>
    </comment>
    <comment ref="D35" authorId="1" shapeId="0" xr:uid="{0BF5626C-7E19-0D48-B1EA-8DF4617C4FFE}">
      <text>
        <r>
          <rPr>
            <b/>
            <sz val="9"/>
            <color rgb="FF000000"/>
            <rFont val="Tahoma"/>
            <family val="2"/>
          </rPr>
          <t>Data di pubblicazione 12/11/2020</t>
        </r>
        <r>
          <rPr>
            <sz val="9"/>
            <color rgb="FF000000"/>
            <rFont val="Tahoma"/>
            <family val="2"/>
          </rPr>
          <t xml:space="preserve">
</t>
        </r>
      </text>
    </comment>
    <comment ref="D36" authorId="1" shapeId="0" xr:uid="{1159EE6B-5D55-4DFF-A729-2190C07BA3FD}">
      <text>
        <r>
          <rPr>
            <b/>
            <sz val="9"/>
            <color rgb="FF000000"/>
            <rFont val="Tahoma"/>
            <family val="2"/>
          </rPr>
          <t>Data di pubblicazione 28/01/2021</t>
        </r>
        <r>
          <rPr>
            <sz val="9"/>
            <color rgb="FF000000"/>
            <rFont val="Tahoma"/>
            <family val="2"/>
          </rPr>
          <t xml:space="preserve">
</t>
        </r>
      </text>
    </comment>
    <comment ref="D37" authorId="1" shapeId="0" xr:uid="{B1D64958-DAF6-4674-895A-5B9DC06C84D2}">
      <text>
        <r>
          <rPr>
            <b/>
            <sz val="9"/>
            <color rgb="FF000000"/>
            <rFont val="Tahoma"/>
            <family val="2"/>
          </rPr>
          <t>Data di pubblicazione 28/01/2021</t>
        </r>
        <r>
          <rPr>
            <sz val="9"/>
            <color rgb="FF000000"/>
            <rFont val="Tahoma"/>
            <family val="2"/>
          </rPr>
          <t xml:space="preserve">
</t>
        </r>
      </text>
    </comment>
    <comment ref="D38" authorId="1" shapeId="0" xr:uid="{8136E8CE-7AD8-4F04-9FE7-D1325BFF880D}">
      <text>
        <r>
          <rPr>
            <b/>
            <sz val="9"/>
            <color rgb="FF000000"/>
            <rFont val="Tahoma"/>
            <family val="2"/>
          </rPr>
          <t>Data di pubblicazione 28/01/2021</t>
        </r>
        <r>
          <rPr>
            <sz val="9"/>
            <color rgb="FF000000"/>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Lorenzo</author>
    <author>stefano</author>
  </authors>
  <commentList>
    <comment ref="D41" authorId="0" shapeId="0" xr:uid="{766C22B9-368E-4927-956E-831DDEA39FD3}">
      <text>
        <r>
          <rPr>
            <b/>
            <sz val="9"/>
            <color rgb="FF000000"/>
            <rFont val="Tahoma"/>
            <family val="2"/>
          </rPr>
          <t xml:space="preserve">Data di pubblicazione:
</t>
        </r>
        <r>
          <rPr>
            <sz val="9"/>
            <color rgb="FF000000"/>
            <rFont val="Tahoma"/>
            <family val="2"/>
          </rPr>
          <t xml:space="preserve">16/07/2021
</t>
        </r>
      </text>
    </comment>
    <comment ref="D43" authorId="1" shapeId="0" xr:uid="{76A13A66-0B0E-4C7D-8401-08E489CFAFC8}">
      <text>
        <r>
          <rPr>
            <sz val="10"/>
            <color rgb="FF000000"/>
            <rFont val="Arial"/>
            <family val="2"/>
          </rPr>
          <t>Data di pubblicazione: 22-07-2021</t>
        </r>
      </text>
    </comment>
    <comment ref="D44" authorId="1" shapeId="0" xr:uid="{424D76E2-8CB5-4144-892B-1F45206D6A18}">
      <text>
        <r>
          <rPr>
            <sz val="10"/>
            <color rgb="FF000000"/>
            <rFont val="Arial"/>
            <family val="2"/>
          </rPr>
          <t>Data di pubblicazione: 22-07-2021</t>
        </r>
      </text>
    </comment>
    <comment ref="D45" authorId="1" shapeId="0" xr:uid="{85410E70-2AB5-4D25-AA53-1F514786D3E8}">
      <text>
        <r>
          <rPr>
            <sz val="10"/>
            <color rgb="FF000000"/>
            <rFont val="Arial"/>
            <family val="2"/>
          </rPr>
          <t>Data di pubblicazione: 22-07-2021</t>
        </r>
      </text>
    </comment>
    <comment ref="D46" authorId="1" shapeId="0" xr:uid="{05B86EB7-AAE2-4813-A213-943302CD56FA}">
      <text>
        <r>
          <rPr>
            <sz val="10"/>
            <color rgb="FF000000"/>
            <rFont val="Arial"/>
            <family val="2"/>
          </rPr>
          <t>Data di pubblicazione: 22-07-2021</t>
        </r>
      </text>
    </comment>
    <comment ref="D47" authorId="1" shapeId="0" xr:uid="{AF63D879-8115-481F-8BB0-FE63536F9067}">
      <text>
        <r>
          <rPr>
            <sz val="10"/>
            <color rgb="FF000000"/>
            <rFont val="Arial"/>
            <family val="2"/>
          </rPr>
          <t>Data di pubblicazione: 22-07-2021</t>
        </r>
      </text>
    </comment>
    <comment ref="D48" authorId="1" shapeId="0" xr:uid="{7108712C-8077-4AC5-8E63-866798087FC6}">
      <text>
        <r>
          <rPr>
            <sz val="10"/>
            <color rgb="FF000000"/>
            <rFont val="Arial"/>
            <family val="2"/>
          </rPr>
          <t>Data di pubblicazione: 22-07-2021</t>
        </r>
      </text>
    </comment>
    <comment ref="D49" authorId="1" shapeId="0" xr:uid="{0EB3D593-BBC5-4DDC-A42D-DD580424C719}">
      <text>
        <r>
          <rPr>
            <sz val="10"/>
            <color rgb="FF000000"/>
            <rFont val="Arial"/>
            <family val="2"/>
          </rPr>
          <t>Data di pubblicazione: 22-07-2021</t>
        </r>
      </text>
    </comment>
    <comment ref="D50" authorId="1" shapeId="0" xr:uid="{2BFC9691-327F-44B8-BDBC-968101AE9176}">
      <text>
        <r>
          <rPr>
            <sz val="10"/>
            <color rgb="FF000000"/>
            <rFont val="Arial"/>
            <family val="2"/>
          </rPr>
          <t>Data di pubblicazione: 22-07-2021</t>
        </r>
      </text>
    </comment>
    <comment ref="D52" authorId="0" shapeId="0" xr:uid="{DADA764F-F2EB-CE41-905C-216FEE28AC91}">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stage-1</author>
    <author>Microsoft Office User</author>
    <author>Lorenzo</author>
    <author>Simona Ricci</author>
  </authors>
  <commentList>
    <comment ref="D32" authorId="0" shapeId="0" xr:uid="{00000000-0006-0000-1A00-000001000000}">
      <text>
        <r>
          <rPr>
            <b/>
            <sz val="9"/>
            <color indexed="81"/>
            <rFont val="Tahoma"/>
            <family val="2"/>
          </rPr>
          <t>Deadline prorogata al 16/01/2019</t>
        </r>
      </text>
    </comment>
    <comment ref="D64" authorId="1" shapeId="0" xr:uid="{562C8CD7-870D-4E47-A3B6-FB7372DB7405}">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xr:uid="{D5DFBE32-9112-604E-A65A-5D5B904B4341}">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xr:uid="{B168EEDC-56B1-4A58-B207-0F9B37921223}">
      <text>
        <r>
          <rPr>
            <sz val="10"/>
            <color rgb="FF000000"/>
            <rFont val="Tahoma"/>
            <family val="2"/>
          </rPr>
          <t>Data di pubblicazione: 1/2/2021</t>
        </r>
      </text>
    </comment>
    <comment ref="D70" authorId="2" shapeId="0" xr:uid="{775F21E9-1973-4751-99C5-C5F7E53CC325}">
      <text>
        <r>
          <rPr>
            <sz val="9"/>
            <color indexed="81"/>
            <rFont val="Tahoma"/>
            <family val="2"/>
          </rPr>
          <t xml:space="preserve">Data di pubblicazione: 23/03/21
</t>
        </r>
      </text>
    </comment>
    <comment ref="D72" authorId="2" shapeId="0" xr:uid="{F2C2FE95-E4AB-4B35-BEB9-EC3968EA42A6}">
      <text>
        <r>
          <rPr>
            <sz val="9"/>
            <color indexed="81"/>
            <rFont val="Tahoma"/>
            <family val="2"/>
          </rPr>
          <t xml:space="preserve">Data di pubblicazione: 21/04/21
</t>
        </r>
      </text>
    </comment>
    <comment ref="D73" authorId="2" shapeId="0" xr:uid="{D520BDEE-D2D5-49C5-AB6E-D6183CB6FBB2}">
      <text>
        <r>
          <rPr>
            <sz val="9"/>
            <color indexed="81"/>
            <rFont val="Tahoma"/>
            <family val="2"/>
          </rPr>
          <t xml:space="preserve">Data di pubblicazione: 15/04/21
</t>
        </r>
      </text>
    </comment>
    <comment ref="D74" authorId="2" shapeId="0" xr:uid="{2CBE1D15-78D1-4835-9C8C-5FBE3A86EAC9}">
      <text>
        <r>
          <rPr>
            <sz val="9"/>
            <color indexed="81"/>
            <rFont val="Tahoma"/>
            <family val="2"/>
          </rPr>
          <t xml:space="preserve">Data di pubblicazione: 01/04/21
</t>
        </r>
      </text>
    </comment>
    <comment ref="D75" authorId="2" shapeId="0" xr:uid="{259D9C01-966B-4C04-BE0C-1B3256D54219}">
      <text>
        <r>
          <rPr>
            <sz val="9"/>
            <color indexed="81"/>
            <rFont val="Tahoma"/>
            <family val="2"/>
          </rPr>
          <t xml:space="preserve">Data di pubblicazione: 03/05/21
</t>
        </r>
      </text>
    </comment>
    <comment ref="D76" authorId="2" shapeId="0" xr:uid="{7454B4A6-FAAC-4A79-9F90-20F7B86BC3E7}">
      <text>
        <r>
          <rPr>
            <sz val="9"/>
            <color indexed="81"/>
            <rFont val="Tahoma"/>
            <family val="2"/>
          </rPr>
          <t xml:space="preserve">Data di pubblicazione: 16/07/21
</t>
        </r>
      </text>
    </comment>
    <comment ref="D92" authorId="3" shapeId="0" xr:uid="{019881ED-1FF9-4B56-B452-6F27967C5595}">
      <text>
        <r>
          <rPr>
            <b/>
            <sz val="9"/>
            <color indexed="81"/>
            <rFont val="Tahoma"/>
            <family val="2"/>
          </rPr>
          <t>Simona Ricci:</t>
        </r>
        <r>
          <rPr>
            <sz val="9"/>
            <color indexed="81"/>
            <rFont val="Tahoma"/>
            <family val="2"/>
          </rPr>
          <t xml:space="preserve">
SCADENZA ESTESA</t>
        </r>
      </text>
    </comment>
    <comment ref="D93" authorId="3" shapeId="0" xr:uid="{E28821EA-0411-40F7-9A21-33183ED7A523}">
      <text>
        <r>
          <rPr>
            <b/>
            <sz val="9"/>
            <color indexed="81"/>
            <rFont val="Tahoma"/>
            <family val="2"/>
          </rPr>
          <t>Simona Ricci:</t>
        </r>
        <r>
          <rPr>
            <sz val="9"/>
            <color indexed="81"/>
            <rFont val="Tahoma"/>
            <family val="2"/>
          </rPr>
          <t xml:space="preserve">
SCADENZA ESTESA</t>
        </r>
      </text>
    </comment>
    <comment ref="D95" authorId="3" shapeId="0" xr:uid="{4526EE53-FE9D-40D5-B167-F8BA44ECF12C}">
      <text>
        <r>
          <rPr>
            <b/>
            <sz val="9"/>
            <color indexed="81"/>
            <rFont val="Tahoma"/>
            <family val="2"/>
          </rPr>
          <t>Simona Ricci:</t>
        </r>
        <r>
          <rPr>
            <sz val="9"/>
            <color indexed="81"/>
            <rFont val="Tahoma"/>
            <family val="2"/>
          </rPr>
          <t xml:space="preserve">
SCADENZA ESTESA</t>
        </r>
      </text>
    </comment>
  </commentList>
</comments>
</file>

<file path=xl/sharedStrings.xml><?xml version="1.0" encoding="utf-8"?>
<sst xmlns="http://schemas.openxmlformats.org/spreadsheetml/2006/main" count="6380" uniqueCount="3227">
  <si>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</si>
  <si>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</si>
  <si>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</si>
  <si>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</si>
  <si>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</si>
  <si>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</si>
  <si>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</si>
  <si>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</si>
  <si>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</si>
  <si>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</si>
  <si>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</si>
  <si>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</si>
  <si>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</si>
  <si>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</si>
  <si>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</si>
  <si>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</si>
  <si>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</si>
  <si>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</si>
  <si>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</si>
  <si>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</si>
  <si>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</si>
  <si>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</si>
  <si>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</si>
  <si>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</si>
  <si>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</si>
  <si>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</si>
  <si>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</si>
  <si>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</si>
  <si>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</si>
  <si>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</si>
  <si>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</si>
  <si>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</si>
  <si>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LINK</t>
  </si>
  <si>
    <t>SCHEDE BANDO</t>
  </si>
  <si>
    <t>AGRIC, PESCA E AFFARI MARITTIMI</t>
  </si>
  <si>
    <t>PROMOTION OF AGRICULTURAL PRODUCTS (AGRIP)</t>
  </si>
  <si>
    <t>Call per progetti semplici 2024</t>
  </si>
  <si>
    <t>Call per progetti multi 2024</t>
  </si>
  <si>
    <t>Horizon Europe</t>
  </si>
  <si>
    <t xml:space="preserve">LINK </t>
  </si>
  <si>
    <t xml:space="preserve">IN EVIDENZA </t>
  </si>
  <si>
    <t xml:space="preserve">FONTI </t>
  </si>
  <si>
    <t>NOVITA'/INFORMAZIONI</t>
  </si>
  <si>
    <t>DG Pesca e Affari Marittimi</t>
  </si>
  <si>
    <t>PAC</t>
  </si>
  <si>
    <t>DG AGRI</t>
  </si>
  <si>
    <t>EMFAF</t>
  </si>
  <si>
    <t>UE</t>
  </si>
  <si>
    <t>EFCA</t>
  </si>
  <si>
    <t>OJ</t>
  </si>
  <si>
    <t>CPVO</t>
  </si>
  <si>
    <t>TED</t>
  </si>
  <si>
    <t>REA</t>
  </si>
  <si>
    <t>SEDIA</t>
  </si>
  <si>
    <t>HORIZON EUROPE</t>
  </si>
  <si>
    <t>Multiscadenza</t>
  </si>
  <si>
    <t>VEDI NOTA</t>
  </si>
  <si>
    <t>link</t>
  </si>
  <si>
    <t>Influenza aviaria: La Commissione darà 46,7 milioni di euro all'Italia per risarcire gli allevatori</t>
  </si>
  <si>
    <t>NOVITA/INFORMAZIONI</t>
  </si>
  <si>
    <t>EFSA</t>
  </si>
  <si>
    <t>EC Food Safety</t>
  </si>
  <si>
    <t>BIODIVERSA+</t>
  </si>
  <si>
    <t>Il Partenariato europeo per la biodiversità apre un invito a presentare proposte</t>
  </si>
  <si>
    <t>Soluzioni intersettoriali per la transizione climatica</t>
  </si>
  <si>
    <t>Selezionati 34 progetti per le sovvenzioni nell'ambito delle Mission di Horizon Europe</t>
  </si>
  <si>
    <t>Climate Action</t>
  </si>
  <si>
    <t>Environment</t>
  </si>
  <si>
    <t>LIFE</t>
  </si>
  <si>
    <t>Eco-Innovation</t>
  </si>
  <si>
    <t>CINEA</t>
  </si>
  <si>
    <t>CREATIVE EUROPE</t>
  </si>
  <si>
    <t>Innovation Lab</t>
  </si>
  <si>
    <t>CNECT 2023</t>
  </si>
  <si>
    <t>Rete di Fact-checkers europei per combattere la disinformazione</t>
  </si>
  <si>
    <t>Circulation of European literary works</t>
  </si>
  <si>
    <t>FONTI</t>
  </si>
  <si>
    <t>EC Audiovisual and Media</t>
  </si>
  <si>
    <t>Tender PE</t>
  </si>
  <si>
    <t>Bandi PE</t>
  </si>
  <si>
    <t xml:space="preserve"> DG COMM</t>
  </si>
  <si>
    <t>DIGITAL EUROPE</t>
  </si>
  <si>
    <t>DOC.</t>
  </si>
  <si>
    <t>SCHEDA BANDO</t>
  </si>
  <si>
    <t>La Commissione adotta linee guida antitrust per gli accordi di sostenibilità in agricoltura</t>
  </si>
  <si>
    <t>DG COMP</t>
  </si>
  <si>
    <t>DG JUST</t>
  </si>
  <si>
    <t>Consumer Programme</t>
  </si>
  <si>
    <t>ENERGIA</t>
  </si>
  <si>
    <t>Uso efficiente, sostenibile e inclusivo dell'energia</t>
  </si>
  <si>
    <t>CONNECTING EUROPE FACILITY (CEF)</t>
  </si>
  <si>
    <t>HORIZON CLEANH2 2024</t>
  </si>
  <si>
    <t>PPPA</t>
  </si>
  <si>
    <t>Energy Data Space</t>
  </si>
  <si>
    <t>ACER pubblica il documento di programmazione 2024-2026</t>
  </si>
  <si>
    <t>La Clean Hydrogen Partnership lancia un bando da 113,5 milioni di euro per progetti sull'intera catena del valore dell'idrogeno</t>
  </si>
  <si>
    <t>CEF</t>
  </si>
  <si>
    <t>CET</t>
  </si>
  <si>
    <t>Energy</t>
  </si>
  <si>
    <t>FUSION FOR ENERGY</t>
  </si>
  <si>
    <t>ACER</t>
  </si>
  <si>
    <t>EURATOM</t>
  </si>
  <si>
    <t>Clean Hydrogen Partnership</t>
  </si>
  <si>
    <t>COSME</t>
  </si>
  <si>
    <t>Bando AEC EUROCLUSTER per Go international</t>
  </si>
  <si>
    <t>INGENIOUS - Costruire la resilienza e accelerare la transizione verso l'economia verde e digitale nelle industrie ad alta intensità energetica</t>
  </si>
  <si>
    <t>INGENIOUS Training Grants</t>
  </si>
  <si>
    <t>GEMSTONE – Richiesta di supporto finanziario per l'esplorazione</t>
  </si>
  <si>
    <t>EEN2EIC</t>
  </si>
  <si>
    <t>Call 2: Open Call for Local Nodes</t>
  </si>
  <si>
    <t>SINGLE MARKET PROGRAMME (SMP)</t>
  </si>
  <si>
    <t>HYPERLOOP – ROADMAP TOWARDS INDUSTRIALISATION AND HARMONIZED IMPLEMENTABLE CONCEPTs</t>
  </si>
  <si>
    <t>Go International</t>
  </si>
  <si>
    <t>TENDER</t>
  </si>
  <si>
    <t>Pilot Action: Building Capacity for Tourism</t>
  </si>
  <si>
    <t>Erasmus for Young Entrepreneurs festeggia i 15 anni di attività</t>
  </si>
  <si>
    <t>DG GROW</t>
  </si>
  <si>
    <t>EISMEA</t>
  </si>
  <si>
    <t>EYE</t>
  </si>
  <si>
    <t>EUSPA</t>
  </si>
  <si>
    <t>DIGITAL EU</t>
  </si>
  <si>
    <t>FISCALITÁ E UNIONE ECONOMICA-MONETARIA</t>
  </si>
  <si>
    <t>Pericles IV</t>
  </si>
  <si>
    <t>Tutela dell'euro dalla contraffazione</t>
  </si>
  <si>
    <t>18-04-2024; 19-09-2024</t>
  </si>
  <si>
    <t xml:space="preserve">link </t>
  </si>
  <si>
    <t>EUAF</t>
  </si>
  <si>
    <t>Rilevazione del commercio illecito</t>
  </si>
  <si>
    <t>OLAF</t>
  </si>
  <si>
    <t>DG ECFIN</t>
  </si>
  <si>
    <t>Invito a manifestare interesse a costituire un pool di esperti per il gruppo per l'azione Capitale europea della cultura (CFEI)</t>
  </si>
  <si>
    <t>ERASMUS+</t>
  </si>
  <si>
    <t>European policy experimentation</t>
  </si>
  <si>
    <t>CITIZENS, EQUALITY, RIGHTS AND VALUES (CERV)</t>
  </si>
  <si>
    <t>Network of towns</t>
  </si>
  <si>
    <t>Digital Skills Jobs Platform</t>
  </si>
  <si>
    <t>Data Space for Skills</t>
  </si>
  <si>
    <t>Girls and women in digital</t>
  </si>
  <si>
    <t>Lancio della call for proposals 2024 di Erasmus+ e guida al programma</t>
  </si>
  <si>
    <t>Erasmus+ Alliances for Innovation 2024: come candidarsi</t>
  </si>
  <si>
    <t>EACEA</t>
  </si>
  <si>
    <t>ERASMUS +</t>
  </si>
  <si>
    <t>Sport</t>
  </si>
  <si>
    <t>EUROPE FOR CITIZENS</t>
  </si>
  <si>
    <t>PATRIMONIO CULTURALE</t>
  </si>
  <si>
    <t>CEDEFOP</t>
  </si>
  <si>
    <t>ETF</t>
  </si>
  <si>
    <t xml:space="preserve">CITIZENS, EQUALITY, RIGHTS AND VALUES (CERV) </t>
  </si>
  <si>
    <t>JUSTICE PROGRAMME</t>
  </si>
  <si>
    <t>Invito a presentare proposte per promuovere la cooperazione giudiziaria in materia civile e penale</t>
  </si>
  <si>
    <t>Informazione, consultazione e partecipazione dei rappresentanti delle imprese</t>
  </si>
  <si>
    <t>La Commissione chiede di rafforzare la cooperazione di Schengen</t>
  </si>
  <si>
    <t>Migration &amp; Home Affairs</t>
  </si>
  <si>
    <t>EDA</t>
  </si>
  <si>
    <t>FRA</t>
  </si>
  <si>
    <t>EIGE</t>
  </si>
  <si>
    <t>EASO</t>
  </si>
  <si>
    <t>EU-LISA</t>
  </si>
  <si>
    <t>EMCDDA</t>
  </si>
  <si>
    <t>FRONTEX</t>
  </si>
  <si>
    <t>CEPOL</t>
  </si>
  <si>
    <t>EUROPOL</t>
  </si>
  <si>
    <t>EUROJUST</t>
  </si>
  <si>
    <t>EUIPO</t>
  </si>
  <si>
    <t>SME FUND 2024</t>
  </si>
  <si>
    <t>ESMA</t>
  </si>
  <si>
    <t xml:space="preserve"> </t>
  </si>
  <si>
    <t xml:space="preserve">INDICE </t>
  </si>
  <si>
    <t xml:space="preserve">EUROPEAN SOLIDARITY CORPS </t>
  </si>
  <si>
    <t>Volontariato a sostegno di operazioni di aiuto umanitario</t>
  </si>
  <si>
    <t>CERV - Networks of Towns</t>
  </si>
  <si>
    <t>Invito a presentare proposte per prevenire e combattere la violenza di genere e la violenza contro i bambini</t>
  </si>
  <si>
    <t>SOCIAL PREROGATIVE  AND SPECIFIC COMPETENCIES LINES (SOCPL)</t>
  </si>
  <si>
    <t>Misure di informazione e formazione per le organizzazioni dei lavoratori</t>
  </si>
  <si>
    <t>European Union Prize for Citizen Science</t>
  </si>
  <si>
    <t>DG Employment</t>
  </si>
  <si>
    <t>EU - OSHA</t>
  </si>
  <si>
    <t>TOT</t>
  </si>
  <si>
    <t>INTERREGIONAL INNOVATION INVESTMENTS I3</t>
  </si>
  <si>
    <t>I3 Capacity Building - Strand 2b</t>
  </si>
  <si>
    <t>INTERREG</t>
  </si>
  <si>
    <t>INTERREG ITALIA-TUNISIA</t>
  </si>
  <si>
    <t>Prima call</t>
  </si>
  <si>
    <t>La  call annuale I3 Instrument  sarà pubblicata nel secondo quadrimestre 2024</t>
  </si>
  <si>
    <t xml:space="preserve">ESPON </t>
  </si>
  <si>
    <t>URBACT</t>
  </si>
  <si>
    <t>INTERACT</t>
  </si>
  <si>
    <t>DG REGIO</t>
  </si>
  <si>
    <t>URBAN INNOVATIVE ACTIONS</t>
  </si>
  <si>
    <t>AEBR</t>
  </si>
  <si>
    <t>INTERREG CENTRAL EUROPE</t>
  </si>
  <si>
    <t>INTERREG MED</t>
  </si>
  <si>
    <t>INTERREG EURO-MED</t>
  </si>
  <si>
    <t>IPA Adrion</t>
  </si>
  <si>
    <t>North-West Europe</t>
  </si>
  <si>
    <t>Italia - Tunisia</t>
  </si>
  <si>
    <t>Italia - Austria</t>
  </si>
  <si>
    <t>Spazio Alpino</t>
  </si>
  <si>
    <t>ENI CBCMED</t>
  </si>
  <si>
    <t>Italia - Svizzera</t>
  </si>
  <si>
    <t>Italia - Francia Marittima</t>
  </si>
  <si>
    <t>Italia - Francia Alcotra</t>
  </si>
  <si>
    <t>Italia - Malta</t>
  </si>
  <si>
    <t>Italia - Albania - Montenegro</t>
  </si>
  <si>
    <t>Balkan-Med</t>
  </si>
  <si>
    <t>Italia-Croazia</t>
  </si>
  <si>
    <t>Italia-Grecia</t>
  </si>
  <si>
    <t>Italia-Slovenia</t>
  </si>
  <si>
    <t>RICERCA &amp; SVILUPPO, INNOVAZIONE</t>
  </si>
  <si>
    <t>Bando OFFERR</t>
  </si>
  <si>
    <t>Centri europei di eccellenza quantistica (QEC) nelle applicazioni per la scienza e l'industria</t>
  </si>
  <si>
    <t>EuroHPC Virtual Training Academy</t>
  </si>
  <si>
    <t>Sovvenzioni ERC Proof of Concept</t>
  </si>
  <si>
    <t>INNOVATION FUND</t>
  </si>
  <si>
    <t>EIC Accelerator 2024 - Short application</t>
  </si>
  <si>
    <t>Sostegno finanziario nell'ambito del programma di sovvenzioni EIC Booster Grant</t>
  </si>
  <si>
    <t>Cloud, data and Artificial Intelligence</t>
  </si>
  <si>
    <t>European Innovation Council</t>
  </si>
  <si>
    <t>Eurostars-Eureka</t>
  </si>
  <si>
    <t>PRIMA</t>
  </si>
  <si>
    <t>ERCEA</t>
  </si>
  <si>
    <t>BBI</t>
  </si>
  <si>
    <t>SPIRE</t>
  </si>
  <si>
    <t>ERA</t>
  </si>
  <si>
    <t>EIT</t>
  </si>
  <si>
    <t>Shaping Europe’s digital future</t>
  </si>
  <si>
    <t>ENISA</t>
  </si>
  <si>
    <t>Innovation Fund</t>
  </si>
  <si>
    <t>Defence Industry &amp; Space</t>
  </si>
  <si>
    <t xml:space="preserve">Cascade Funding </t>
  </si>
  <si>
    <t>SANITÀ PUBBLICA</t>
  </si>
  <si>
    <t>Nano e tecnologie avanzate per la prevenzione, la diagnostica e la terapia delle malattie</t>
  </si>
  <si>
    <t>Innovative Health Initiative JU Call 7</t>
  </si>
  <si>
    <t>Supporting patients’ access to their health data in the context of healthcare services for citizens across the EU</t>
  </si>
  <si>
    <t>Tender EU4Health per sostenere i programmi di formazione e le esercitazioni di gruppo sulla preparazione e la risposta alle minacce sanitarie transfrontaliere</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</si>
  <si>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</si>
  <si>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</si>
  <si>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</si>
  <si>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</si>
  <si>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</si>
  <si>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</si>
  <si>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</si>
  <si>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</si>
  <si>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 xml:space="preserve">HUMAN RIGHTS AND DEMOCRACY </t>
  </si>
  <si>
    <t>Piattaforma per l'innovazione dell'Unione africana e dell'Unione europea</t>
  </si>
  <si>
    <t>INSTRUMENT FOR PRE-ACCESSION ASSISTANCE FOR RURAL DEVELOPMENT</t>
  </si>
  <si>
    <t>Borsa di formazione JU EDCTP3 per la salute globale - Africa subsahariana</t>
  </si>
  <si>
    <t>Grant Scheme for Turkiye-EU Business Dialogue II (TEBD II)</t>
  </si>
  <si>
    <t>MULTI</t>
  </si>
  <si>
    <t>Imprenditoria femminile: rafforzamento in Somalia</t>
  </si>
  <si>
    <t>Global Gateway: Social Investment and Innovation ("Social Accelerator")</t>
  </si>
  <si>
    <t xml:space="preserve">European External Action Service (EEAS) </t>
  </si>
  <si>
    <t>INTERNATIONAL PARTNERSHIPS</t>
  </si>
  <si>
    <t>Soluzioni pulite e competitive per tutte le modalità di trasporto</t>
  </si>
  <si>
    <t>EIT Urban Mobility - Bando permanente per progetti di innovazione mirati</t>
  </si>
  <si>
    <t>Connecting Europe Facility</t>
  </si>
  <si>
    <t>Transport Programme - Alternative Fuels Infrastructure Facility (AFIF)</t>
  </si>
  <si>
    <t>50 proposte presentate per la call CEF per la creazione di un' infrastruttura per i carburanti alternativi</t>
  </si>
  <si>
    <t>La Commissione accoglie con favore l'accordo sui rigorosi obiettivi dell'UE per ridurre le emissioni di CO2 dei nuovi autocarri e autobus urbani</t>
  </si>
  <si>
    <t>DG Transport grants</t>
  </si>
  <si>
    <t>EASA</t>
  </si>
  <si>
    <t>CINEA CALLS</t>
  </si>
  <si>
    <t>ARCHIVIO - COOPERAZIONE INTERNAZIONALE</t>
  </si>
  <si>
    <t>BANDI ATTIVI</t>
  </si>
  <si>
    <t>ANNO</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</si>
  <si>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</si>
  <si>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</si>
  <si>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</si>
  <si>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</si>
  <si>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</si>
  <si>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</si>
  <si>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</si>
  <si>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</si>
  <si>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</si>
  <si>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</si>
  <si>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</si>
  <si>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</si>
  <si>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</si>
  <si>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</si>
  <si>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</si>
  <si>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</si>
  <si>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</si>
  <si>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</si>
  <si>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</si>
  <si>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ACP</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</si>
  <si>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</si>
  <si>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</si>
  <si>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</si>
  <si>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</si>
  <si>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</si>
  <si>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</si>
  <si>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</si>
  <si>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</si>
  <si>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</si>
  <si>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</si>
  <si>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</si>
  <si>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</si>
  <si>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</si>
  <si>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</si>
  <si>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</si>
  <si>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</si>
  <si>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</si>
  <si>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</si>
  <si>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</si>
  <si>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</si>
  <si>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</si>
  <si>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</si>
  <si>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</si>
  <si>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</si>
  <si>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</si>
  <si>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</si>
  <si>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</si>
  <si>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</si>
  <si>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</si>
  <si>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</si>
  <si>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</si>
  <si>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</si>
  <si>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</si>
  <si>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</si>
  <si>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</si>
  <si>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</si>
  <si>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</si>
  <si>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</si>
  <si>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</si>
  <si>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</si>
  <si>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</si>
  <si>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</si>
  <si>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</si>
  <si>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</si>
  <si>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</si>
  <si>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</si>
  <si>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</si>
  <si>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</si>
  <si>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</si>
  <si>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</si>
  <si>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</si>
  <si>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</si>
  <si>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Vicinato</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</si>
  <si>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</si>
  <si>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</si>
  <si>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</si>
  <si>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</si>
  <si>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</si>
  <si>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</si>
  <si>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</si>
  <si>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</si>
  <si>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</si>
  <si>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</si>
  <si>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</si>
  <si>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</si>
  <si>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</si>
  <si>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</si>
  <si>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</si>
  <si>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</si>
  <si>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</si>
  <si>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</si>
  <si>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</si>
  <si>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</si>
  <si>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</si>
  <si>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</si>
  <si>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</si>
  <si>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</si>
  <si>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</si>
  <si>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</si>
  <si>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</si>
  <si>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</si>
  <si>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</si>
  <si>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</si>
  <si>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</si>
  <si>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</si>
  <si>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</si>
  <si>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</si>
  <si>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</si>
  <si>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</si>
  <si>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</si>
  <si>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</si>
  <si>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</si>
  <si>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</si>
  <si>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</si>
  <si>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</si>
  <si>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</si>
  <si>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</si>
  <si>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</si>
  <si>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</si>
  <si>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</si>
  <si>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</si>
  <si>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</si>
  <si>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</si>
  <si>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</si>
  <si>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</si>
  <si>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</si>
  <si>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</si>
  <si>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</si>
  <si>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</si>
  <si>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</si>
  <si>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</si>
  <si>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</si>
  <si>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</si>
  <si>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</si>
  <si>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</si>
  <si>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</si>
  <si>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</si>
  <si>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</si>
  <si>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</si>
  <si>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</si>
  <si>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</si>
  <si>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</si>
  <si>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</si>
  <si>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</si>
  <si>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</si>
  <si>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</si>
  <si>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</si>
  <si>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</si>
  <si>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</si>
  <si>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</si>
  <si>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</si>
  <si>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</si>
  <si>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</si>
  <si>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</si>
  <si>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</si>
  <si>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</si>
  <si>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</si>
  <si>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</si>
  <si>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</si>
  <si>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</si>
  <si>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</si>
  <si>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</si>
  <si>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</si>
  <si>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</si>
  <si>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</si>
  <si>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</si>
  <si>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</si>
  <si>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</si>
  <si>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</si>
  <si>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</si>
  <si>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</si>
  <si>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</si>
  <si>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</si>
  <si>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</si>
  <si>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</si>
  <si>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</si>
  <si>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</si>
  <si>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</si>
  <si>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</si>
  <si>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</si>
  <si>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</si>
  <si>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</si>
  <si>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</si>
  <si>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</si>
  <si>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</si>
  <si>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</si>
  <si>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</si>
  <si>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</si>
  <si>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</si>
  <si>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</si>
  <si>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</si>
  <si>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</si>
  <si>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</si>
  <si>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</si>
  <si>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</si>
  <si>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</si>
  <si>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</si>
  <si>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</si>
  <si>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</si>
  <si>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 xml:space="preserve">TENDER </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</si>
  <si>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</si>
  <si>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</si>
  <si>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</si>
  <si>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</si>
  <si>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</si>
  <si>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</si>
  <si>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</si>
  <si>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</si>
  <si>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</si>
  <si>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</si>
  <si>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</si>
  <si>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</si>
  <si>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</si>
  <si>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</si>
  <si>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</si>
  <si>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</si>
  <si>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</si>
  <si>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</si>
  <si>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</si>
  <si>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</si>
  <si>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</si>
  <si>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</si>
  <si>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</si>
  <si>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</si>
  <si>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</si>
  <si>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</si>
  <si>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</si>
  <si>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</si>
  <si>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</si>
  <si>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</si>
  <si>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</si>
  <si>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</si>
  <si>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</si>
  <si>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</si>
  <si>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</si>
  <si>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</si>
  <si>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</si>
  <si>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</si>
  <si>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</si>
  <si>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</si>
  <si>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</si>
  <si>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</si>
  <si>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</si>
  <si>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</si>
  <si>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</si>
  <si>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</si>
  <si>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</si>
  <si>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</si>
  <si>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</si>
  <si>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</si>
  <si>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</si>
  <si>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</si>
  <si>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</si>
  <si>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</si>
  <si>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</si>
  <si>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</si>
  <si>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</si>
  <si>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</si>
  <si>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</si>
  <si>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</si>
  <si>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</si>
  <si>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</si>
  <si>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</si>
  <si>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</si>
  <si>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</si>
  <si>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</si>
  <si>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</si>
  <si>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</si>
  <si>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</si>
  <si>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</si>
  <si>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</si>
  <si>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</si>
  <si>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</si>
  <si>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</si>
  <si>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</si>
  <si>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</si>
  <si>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</si>
  <si>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</si>
  <si>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</si>
  <si>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</si>
  <si>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</si>
  <si>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</si>
  <si>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</si>
  <si>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</si>
  <si>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</si>
  <si>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</si>
  <si>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</si>
  <si>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</si>
  <si>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</si>
  <si>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</si>
  <si>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</si>
  <si>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</si>
  <si>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</si>
  <si>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</si>
  <si>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</si>
  <si>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</si>
  <si>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</si>
  <si>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</si>
  <si>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</si>
  <si>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</si>
  <si>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</si>
  <si>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</si>
  <si>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</si>
  <si>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</si>
  <si>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</si>
  <si>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</si>
  <si>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</si>
  <si>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</si>
  <si>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</si>
  <si>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</si>
  <si>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</si>
  <si>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</si>
  <si>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</si>
  <si>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</si>
  <si>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</si>
  <si>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</si>
  <si>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</si>
  <si>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</si>
  <si>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</si>
  <si>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</si>
  <si>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</si>
  <si>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</si>
  <si>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</si>
  <si>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</si>
  <si>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</si>
  <si>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</si>
  <si>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</si>
  <si>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</si>
  <si>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</si>
  <si>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</si>
  <si>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</si>
  <si>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</si>
  <si>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</si>
  <si>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</si>
  <si>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</si>
  <si>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</si>
  <si>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</si>
  <si>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</si>
  <si>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</si>
  <si>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</si>
  <si>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</si>
  <si>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</si>
  <si>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</si>
  <si>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</si>
  <si>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</si>
  <si>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</si>
  <si>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</si>
  <si>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</si>
  <si>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</si>
  <si>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</si>
  <si>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</si>
  <si>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</si>
  <si>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</si>
  <si>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</si>
  <si>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</si>
  <si>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</si>
  <si>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</si>
  <si>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</si>
  <si>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</si>
  <si>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</si>
  <si>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</si>
  <si>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</si>
  <si>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</si>
  <si>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</si>
  <si>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</si>
  <si>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</si>
  <si>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</si>
  <si>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</si>
  <si>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</si>
  <si>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</si>
  <si>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</si>
  <si>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</si>
  <si>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</si>
  <si>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</si>
  <si>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</si>
  <si>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</si>
  <si>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</si>
  <si>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</si>
  <si>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</si>
  <si>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</si>
  <si>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</si>
  <si>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</si>
  <si>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</si>
  <si>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</si>
  <si>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</si>
  <si>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</si>
  <si>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</si>
  <si>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</si>
  <si>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</si>
  <si>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</si>
  <si>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</si>
  <si>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</si>
  <si>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</si>
  <si>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</si>
  <si>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</si>
  <si>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</si>
  <si>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</si>
  <si>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</si>
  <si>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</si>
  <si>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</si>
  <si>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t>
  </si>
  <si>
    <t xml:space="preserve">Sostegno alla società civile e ai diritti umani in Somalia </t>
  </si>
  <si>
    <t>Neighbourhood</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</si>
  <si>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</si>
  <si>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</si>
  <si>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</si>
  <si>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</si>
  <si>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</si>
  <si>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</si>
  <si>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</si>
  <si>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Rafforzamento del dialogo sulle politiche nel processo di riforma - Serbia</t>
  </si>
  <si>
    <t>Supporto alla società civile attiva nella protezione sociale - Marocco</t>
  </si>
  <si>
    <t>EU Paesi della Lega Araba - Cultura</t>
  </si>
  <si>
    <t>Partenariati a livello locale per l'avanzamento dell'inclusione sociale in Albania</t>
  </si>
  <si>
    <t>Organizzazioni della società civile come attori della governance e dello sviluppo professionale sul campo - Cina</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</si>
  <si>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</si>
  <si>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</si>
  <si>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</si>
  <si>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</si>
  <si>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Supporto e rafforzamento delle organizzazioni della società civile in Gabon</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</si>
  <si>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</si>
  <si>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</si>
  <si>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</si>
  <si>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</si>
  <si>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</si>
  <si>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</si>
  <si>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</si>
  <si>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</si>
  <si>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</si>
  <si>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</si>
  <si>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</si>
  <si>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</si>
  <si>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</si>
  <si>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</si>
  <si>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</si>
  <si>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</si>
  <si>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</si>
  <si>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</si>
  <si>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</si>
  <si>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</si>
  <si>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</si>
  <si>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</si>
  <si>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</si>
  <si>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</si>
  <si>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</si>
  <si>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</si>
  <si>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</si>
  <si>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</si>
  <si>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</si>
  <si>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</si>
  <si>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</si>
  <si>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</si>
  <si>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</si>
  <si>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</si>
  <si>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</si>
  <si>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</si>
  <si>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</si>
  <si>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</si>
  <si>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</si>
  <si>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</si>
  <si>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</si>
  <si>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</si>
  <si>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</si>
  <si>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</si>
  <si>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</si>
  <si>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</si>
  <si>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</si>
  <si>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</si>
  <si>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</si>
  <si>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</si>
  <si>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</si>
  <si>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</si>
  <si>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</si>
  <si>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Progetto Pilota</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</si>
  <si>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</si>
  <si>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</si>
  <si>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</si>
  <si>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</si>
  <si>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</si>
  <si>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</si>
  <si>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</si>
  <si>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</si>
  <si>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</si>
  <si>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</si>
  <si>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</si>
  <si>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</si>
  <si>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</si>
  <si>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</si>
  <si>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</si>
  <si>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</si>
  <si>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</si>
  <si>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</si>
  <si>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</si>
  <si>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</si>
  <si>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</si>
  <si>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Africa, Caribbean and Pacific</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</si>
  <si>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</si>
  <si>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</si>
  <si>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</si>
  <si>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</si>
  <si>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</si>
  <si>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</si>
  <si>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</si>
  <si>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</si>
  <si>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</si>
  <si>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</si>
  <si>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</si>
  <si>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</si>
  <si>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</si>
  <si>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</si>
  <si>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</si>
  <si>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</si>
  <si>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</si>
  <si>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</si>
  <si>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</si>
  <si>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</si>
  <si>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</si>
  <si>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</si>
  <si>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</si>
  <si>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</si>
  <si>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</si>
  <si>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</si>
  <si>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</si>
  <si>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</si>
  <si>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</si>
  <si>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</si>
  <si>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</si>
  <si>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</si>
  <si>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</si>
  <si>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</si>
  <si>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</si>
  <si>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</si>
  <si>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</si>
  <si>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</si>
  <si>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</si>
  <si>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</si>
  <si>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</si>
  <si>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</si>
  <si>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</si>
  <si>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</si>
  <si>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</si>
  <si>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</si>
  <si>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</si>
  <si>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</si>
  <si>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</si>
  <si>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</si>
  <si>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</si>
  <si>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</si>
  <si>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</si>
  <si>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</si>
  <si>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</si>
  <si>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</si>
  <si>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</si>
  <si>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</si>
  <si>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</si>
  <si>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</si>
  <si>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</si>
  <si>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</si>
  <si>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</si>
  <si>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</si>
  <si>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</si>
  <si>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</si>
  <si>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</si>
  <si>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</si>
  <si>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</si>
  <si>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</si>
  <si>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</si>
  <si>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</si>
  <si>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</si>
  <si>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</si>
  <si>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</si>
  <si>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</si>
  <si>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</si>
  <si>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</si>
  <si>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</si>
  <si>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</si>
  <si>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</si>
  <si>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</si>
  <si>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</si>
  <si>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Civil Society Organisations (CSO)</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</si>
  <si>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</si>
  <si>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</si>
  <si>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</si>
  <si>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</si>
  <si>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</si>
  <si>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</si>
  <si>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</si>
  <si>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</si>
  <si>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</si>
  <si>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</si>
  <si>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</si>
  <si>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</si>
  <si>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</si>
  <si>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</si>
  <si>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</si>
  <si>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</si>
  <si>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</si>
  <si>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</si>
  <si>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</si>
  <si>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</si>
  <si>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</si>
  <si>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</si>
  <si>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</si>
  <si>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</si>
  <si>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</si>
  <si>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</si>
  <si>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</si>
  <si>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</si>
  <si>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</si>
  <si>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</si>
  <si>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</si>
  <si>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</si>
  <si>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</si>
  <si>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</si>
  <si>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</si>
  <si>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</si>
  <si>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</si>
  <si>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</si>
  <si>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</si>
  <si>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</si>
  <si>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</si>
  <si>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</si>
  <si>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</si>
  <si>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10"/>
        <rFont val="Calibri"/>
        <family val="2"/>
      </rPr>
      <t>Quality Journalism</t>
    </r>
    <r>
      <rPr>
        <sz val="10"/>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</si>
  <si>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</si>
  <si>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</si>
  <si>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</si>
  <si>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</si>
  <si>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</si>
  <si>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</si>
  <si>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</si>
  <si>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</si>
  <si>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</si>
  <si>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</si>
  <si>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</si>
  <si>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</si>
  <si>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</si>
  <si>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</si>
  <si>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</si>
  <si>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</si>
  <si>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</si>
  <si>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</si>
  <si>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</si>
  <si>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</si>
  <si>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</si>
  <si>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</si>
  <si>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</si>
  <si>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</si>
  <si>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</si>
  <si>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</si>
  <si>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</si>
  <si>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</si>
  <si>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</si>
  <si>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</si>
  <si>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</si>
  <si>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</si>
  <si>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</si>
  <si>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 xml:space="preserve"> Sensibilizzazione dell'opinione pubblica sui temi dello sviluppo e promozione dell'educazione allo sviluppo nell'Unione Europea (Programma DEAR)</t>
  </si>
  <si>
    <t>Strumento di assistenza preadesione per lo sviluppo rurale</t>
  </si>
  <si>
    <t xml:space="preserve"> Sostegno dell'UE alle reti/piattaforme della società civile e dei media per promuovere le riforme del settore e l'adesione all'UE della Repubblica di Macedonia del Nord</t>
  </si>
  <si>
    <t xml:space="preserve"> Sostenere l'occupazione, l'inclusione sociale e l'imprenditoria sociale - Montenegro </t>
  </si>
  <si>
    <t>VICINATO</t>
  </si>
  <si>
    <t xml:space="preserve">Insieme per la formazione di qualità e il training - Marocco </t>
  </si>
  <si>
    <t xml:space="preserve"> Sostegno alle organizzazioni della società civile - Messico 2021</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</si>
  <si>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</si>
  <si>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</si>
  <si>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</si>
  <si>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2022-2022</t>
  </si>
  <si>
    <t xml:space="preserve">Strumento di assistenza preadesione per lo sviluppo rurale </t>
  </si>
  <si>
    <t xml:space="preserve">Programma di sovvenzioni, Accrescere la competitività delle PMI attraverso il sostegno alle donne e ai giovani imprenditori, - Montenegro </t>
  </si>
  <si>
    <t>Supporto a società civili più inclusive nei Caraibi orientali</t>
  </si>
  <si>
    <t>Africa, Caraibi e Pacifico</t>
  </si>
  <si>
    <t xml:space="preserve"> Incremento della produzione alimentare in Ruanda "KUNGAHARA</t>
  </si>
  <si>
    <t xml:space="preserve">Le organizzazioni della società civile come attori di governance e sviluppo - Cuba </t>
  </si>
  <si>
    <t xml:space="preserve"> Migliorare la responsabilità in Sudafrica - Invito a presentare proposte II</t>
  </si>
  <si>
    <t>Africa Sub Sahariana</t>
  </si>
  <si>
    <t>Migliorare la partecipazione significativa di donne, giovani e gruppi emarginati ai processi politici e al processo decisionale - Malawi</t>
  </si>
  <si>
    <t xml:space="preserve">Rapid Response </t>
  </si>
  <si>
    <t xml:space="preserve">Dialoghi con i giovani dell'Artico - Vari Paesi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</si>
  <si>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</si>
  <si>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</si>
  <si>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</si>
  <si>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</si>
  <si>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Diritti Umani e Democrazia </t>
  </si>
  <si>
    <t xml:space="preserve">
PROGRAMMA TEMATICO SUI DIRITTI UMANI E LA DEMOCRAZIA - Tutti I Paesi 
   </t>
  </si>
  <si>
    <t>Sostegno alle Organizzazioni della Società Civile per il coinvolgimento dei giovani attori della governance e dello sviluppo- Senegal</t>
  </si>
  <si>
    <t>Sostenere le OSC come attori della governance e dello sviluppo nei paesi partner - Mongolia 2022 - 2023 - Mongolia</t>
  </si>
  <si>
    <t xml:space="preserve">
 La società civile si batte per i fertilizzanti organici - Gambia</t>
  </si>
  <si>
    <t>Global Challenge</t>
  </si>
  <si>
    <t>Rafforzare il ruolo della società civile nei modelli digitali multilaterali e multistakeholder (CSDM3)</t>
  </si>
  <si>
    <t>Sostegno alla società civile in Lesotho</t>
  </si>
  <si>
    <t xml:space="preserve"> Programma di sostegno ai sistemi alimentari sostenibili in Costa d'Avorio</t>
  </si>
  <si>
    <t xml:space="preserve">Africa Sub Sahariana </t>
  </si>
  <si>
    <t xml:space="preserve"> BREACH: potenziare la resilienza e l'adattamento ai cambiamenti climatici</t>
  </si>
  <si>
    <t xml:space="preserve">Multi </t>
  </si>
  <si>
    <t xml:space="preserve"> Programmi tematici Costa Rica: Organizzazioni della società civile, diritti umani e democrazia
 - Costa Rica   </t>
  </si>
  <si>
    <t>Sostenere l'armonizzazione delle capacità elettorali panafricane</t>
  </si>
  <si>
    <t xml:space="preserve"> Promuovere la produzione alimentare in Ruanda "KUNGAHARA"</t>
  </si>
  <si>
    <t>Il sistema UE per un ambiente favorevole alla società civile (EU SEE) - Tutti i Paesi</t>
  </si>
  <si>
    <t>Sostegno alla società civile nei territori occupati della Palestina / NDICI Country Allocation  Bilancio 2022 e 2023</t>
  </si>
  <si>
    <t>Programma tematico: Organizzazioni della società civile in Uruguay</t>
  </si>
  <si>
    <t>Africa sub-sahariana</t>
  </si>
  <si>
    <t>Cura la creazione, l'espansione e la diversificazione delle imprese formali nelle regioni di Niamey, Maradi e Agadez</t>
  </si>
  <si>
    <t xml:space="preserve"> Instrument for Pre-accession Assistance for Rural Development</t>
  </si>
  <si>
    <t xml:space="preserve"> Azione della società civile verso il Green Deal europeo - Turchia</t>
  </si>
  <si>
    <t>EU4CS - Sostegno alle reti di organizzazioni della società civile esistenti e di nuova costituzione - Bosnia Erzegovina</t>
  </si>
  <si>
    <t>Instrument for Pre-accession Assistance for Rural Development</t>
  </si>
  <si>
    <t>Programma di sostegno alle start-up e alle imprese dell'Unione europea - Kosovo</t>
  </si>
  <si>
    <t>CSO LA</t>
  </si>
  <si>
    <t>Supporto alla società civile in Kazakistan</t>
  </si>
  <si>
    <t xml:space="preserve">
 Lotta contro l'impunità - Tutti i Paesi 
   </t>
  </si>
  <si>
    <t>Sostegno alla Società civile - Gibuti</t>
  </si>
  <si>
    <t>Civil Society Organisation (CSO)</t>
  </si>
  <si>
    <t xml:space="preserve"> Sostegno alle organizzazioni della società civile a Trinidad e Tobago</t>
  </si>
  <si>
    <t>Sub-Saharan Africa</t>
  </si>
  <si>
    <t xml:space="preserve"> Supporto ai paralegali e alla mediazione del villaggio</t>
  </si>
  <si>
    <t xml:space="preserve">  Creazione di opportunità per l'autosufficienza della comunità di rifugiati e di accoglienza nella contea di Garissa</t>
  </si>
  <si>
    <t xml:space="preserve"> Programma tematico sui diritti umani e la democrazia - Turchia</t>
  </si>
  <si>
    <t xml:space="preserve"> Rafforzare i partenariati per far progredire la fornitura di servizi sociali e l'occupazione inclusiva e le competenze in Albania/IPA 2019/Fase II</t>
  </si>
  <si>
    <t>Rafforzare la democrazia attraverso l'educazione civica in Namibia</t>
  </si>
  <si>
    <t>HORIZON</t>
  </si>
  <si>
    <t>HORIZON JU Research and Innovation Actions</t>
  </si>
  <si>
    <t>Contribuire alla costruzione di una società più resiliente, inclusiva e democratica - Bolivia</t>
  </si>
  <si>
    <t xml:space="preserve">Civil Society Organisations (CSO) </t>
  </si>
  <si>
    <t xml:space="preserve"> Migliorare il contributo delle organizzazioni della società civile ai processi di governance e sviluppo - Thailandia</t>
  </si>
  <si>
    <t>Sostegno all'emancipazione economica delle donne nel vicinato meridionale ¿ Sviluppare strumenti e competenze per l'accesso delle donne ai finanziamenti</t>
  </si>
  <si>
    <t>Supporto alle organizzazioni di supporto alle imprese - Regione mediterranea</t>
  </si>
  <si>
    <t>Le organizzazioni della società civile come attori nella governance - Georgia</t>
  </si>
  <si>
    <t xml:space="preserve">Programma tematico sui diritti umani e la democrazia 2022-2023 - Bosnia-Erzegovina </t>
  </si>
  <si>
    <t xml:space="preserve"> Sostegno alle OSC Led Actions - Papua Nuova Guinea</t>
  </si>
  <si>
    <t xml:space="preserve"> Sostenibilità e partecipazione - Tunisia</t>
  </si>
  <si>
    <t>Invito a presentare proposte per la democrazia e i diritti umani 2023 - Filippine</t>
  </si>
  <si>
    <t>Asia e Pacifico</t>
  </si>
  <si>
    <t>EU-Viet Nam Women-led Green Partnership - Vietnam</t>
  </si>
  <si>
    <t>Le organizzazioni della società civile come attori per lo sviluppo inclusivo e l'uguaglianza - Armenia</t>
  </si>
  <si>
    <t>Bando locale per proposte “Organizzazioni della società civile” – Eritrea</t>
  </si>
  <si>
    <t>Le organizzazioni della società civile come attori nella governance e nello sviluppo - India</t>
  </si>
  <si>
    <t>Confini pacifici e resilienti nel Corno d'Africa - Africa Orientale</t>
  </si>
  <si>
    <t>Multi</t>
  </si>
  <si>
    <t>Invito a presentare proposte congiunte 2023 - Paesi dell'America Latina</t>
  </si>
  <si>
    <t>Sostegno alla società civile nella Repubblica di Moldavia</t>
  </si>
  <si>
    <t>Sostegno alla società civile che promuove i diritti umani, promuove la libertà di espressione e rafforza la costruzione della pace attraverso la cultura e lo sport, in Somalia</t>
  </si>
  <si>
    <t>ESF +</t>
  </si>
  <si>
    <t>Partenariati transfrontalieri EURES e sostegno alla cooperazione EURES sulla mobilità all'interno dell'UE per i paesi SEE e le parti sociali (ESF-2023-EURES-CBC)</t>
  </si>
  <si>
    <t>Sostegno al mondo associativo - Costa D'Avorio</t>
  </si>
  <si>
    <t>Sostegno dell'Unione europea alle organizzazioni della società civile in Ghana</t>
  </si>
  <si>
    <t>Sostegno ai diritti delle donne e dei bambini - Yemen</t>
  </si>
  <si>
    <t>Istruzione nelle aree di crisi - Provincia del Kasai Centrale, Repubblica Democratica del Congo</t>
  </si>
  <si>
    <t>Prevenzione e risposta rafforzate alla criminalità informatica da parte delle forze di sicurezza interna in Libano</t>
  </si>
  <si>
    <t>Per i giovani in azione in Madagascar</t>
  </si>
  <si>
    <t>Implementazione di un servizio europeo di monitoraggio delle pensioni</t>
  </si>
  <si>
    <t>Promozione del programma dell'autoimprenditore - Tunisia</t>
  </si>
  <si>
    <t>NDICI - Global Europe</t>
  </si>
  <si>
    <t>Sostegno agli attori della società civile nazionale nella Valle di Fergana - Regione dell'Asia centrale</t>
  </si>
  <si>
    <t>Schema di sostegno su base nazionale (CBSS) per promuovere e proteggere i diritti umani e le libertà fondamentali - Pakistan</t>
  </si>
  <si>
    <t>Sostegno ai diritti umani e alla democrazia in Giamaica 2022 e 2023</t>
  </si>
  <si>
    <t>Sostegno alla società civile e ai diritti umani - Siria</t>
  </si>
  <si>
    <t>Peace, stability and conflict prevention</t>
  </si>
  <si>
    <t>Rafforzare la capacità delle organizzazioni della società civile nella costruzione della pace - Etiopia</t>
  </si>
  <si>
    <t>Consolidare il ruolo della società civile - Regione Africa Centrale</t>
  </si>
  <si>
    <t>Sostegno regionale ai giovani in Africa. Componente 2: Youth Europe Sahel</t>
  </si>
  <si>
    <t>2 Call NDICI - Sri Lanka e Maldive</t>
  </si>
  <si>
    <t>Trasformazione urbana VERDE basata sulla comunità nei quartieri urbani svantaggiati - Pemba, Zanzibar</t>
  </si>
  <si>
    <t>Invito tematico congiunto per i programmi tematici Diritti umani e democrazia (HR&amp;D) e Organizzazioni della società civile (OSC) - Mali</t>
  </si>
  <si>
    <t>Promuovere e proteggere i diritti umani e sostenere le organizzazioni della società civile nelle loro azioni - Tagikistan</t>
  </si>
  <si>
    <t>Programma tematico Organizzazione della società civile (OSC) e Programma tematico Diritti umani e democrazia (HRD) - Indonesia</t>
  </si>
  <si>
    <t>Sostegno alle organizzazioni della società civile che promuovono i diritti dell'infanzia e il buon governo nella Repubblica di Mauritius</t>
  </si>
  <si>
    <t>Integrazione dell'ambiente e dei cambiamenti climatici nelle strategie e nelle politiche di sviluppo nazionali - Palestina</t>
  </si>
  <si>
    <t>Promuovere la tutela dei diritti del lavoro dei lavoratori stranieri - Israele</t>
  </si>
  <si>
    <t>Bando nell'ambito del progetto NGI Search</t>
  </si>
  <si>
    <t>Green Innovation Projects nell'ambito del sostegno dell'UE alla Green Economy - Giordania</t>
  </si>
  <si>
    <t>Programma tematico sui diritti umani e la democrazia - Repubblica di Moldova</t>
  </si>
  <si>
    <t>Rafforzare la capacità e la voce delle organizzazioni della società civile keniota come attori indipendenti di responsabilità, buon governo e sviluppo sostenibile</t>
  </si>
  <si>
    <t>Direitos Humanos &amp; Democracia - Angola</t>
  </si>
  <si>
    <t xml:space="preserve">Sostegno alla piattaforma europea sulla lotta ai senzatetto </t>
  </si>
  <si>
    <t xml:space="preserve">Sostegno ai mezzi di sussistenza nell'ambito della risposta regionale alla crisi siriana </t>
  </si>
  <si>
    <t>Rafforzamento delle capacità istituzionali nella gestione dei reati contro il patrimonio culturale e ambientale - Macedonia del Nord</t>
  </si>
  <si>
    <t>Strumento per i diritti umani, la democrazia e la società civile - Repubblica di Serbia 2023</t>
  </si>
  <si>
    <t>Attività per i diritti umani e la democrazia a livello nazionale 2022-2024 - Mongolia</t>
  </si>
  <si>
    <t>Programma di cooperazione transfrontaliera Montenegro – Albania 2014-2020 nell'ambito dello strumento di assistenza preadesione (IPA II) IPA 2019 e 2020</t>
  </si>
  <si>
    <t>Schema di mobilità accademica intra-africana</t>
  </si>
  <si>
    <t>Il futuro della salute (TSOLATA) Fase II - Supporto al processo decisionale basato sull'evidenza - Malawi</t>
  </si>
  <si>
    <t>Rafforzare le capacità dell'Autorità per le imposte indirette della BiHT Per migliorare le prestazioni complessive dell'ITA applicando nuove leggi, procedure e sistemi efficaci ben sviluppati di controlli doganali, IVA e accise - Bosnia Erzegovina</t>
  </si>
  <si>
    <t>UE per l'ulteriore sviluppo del sistema statistico in Bosnia-Erzegovina</t>
  </si>
  <si>
    <t>Sostenere le organizzazioni della società civile come attori dello sviluppo e della governance nei Paesi insulari del Pacifico</t>
  </si>
  <si>
    <t>Asia and the Pacific</t>
  </si>
  <si>
    <t>Sostenere il ruolo della società civile nell'istruzione - Nepal</t>
  </si>
  <si>
    <t>AU-EU Youth Lab</t>
  </si>
  <si>
    <t>Promuovere i diritti umani e la democrazia - Malawi</t>
  </si>
  <si>
    <t>Sostegno alla politica israeliana sull'efficienza energetica e al suo ravvicinamento alle normative UE sugli elettrodomestici - Israele</t>
  </si>
  <si>
    <t>Miglioramento dell'erogazione dei servizi per i cittadini della Bosnia-Erzegovina attraverso il rafforzamento della capacità dei documenti di identificazione, dei registri e dello scambio di dati della Bosnia-Erzegovina (IDDEEA)</t>
  </si>
  <si>
    <t>Supporto alle inizaitive della società civile in Kyrgyzstan</t>
  </si>
  <si>
    <t>Invito tematico per le organizzazioni della società civile e dei diritti umani in Ecuador</t>
  </si>
  <si>
    <t>Programma dell'UE a sostegno dell'assistenza sanitaria di base in Libano</t>
  </si>
  <si>
    <t>Approccio integrato al programma di soluzioni di cottura sostenibili - Tanzania</t>
  </si>
  <si>
    <t>Rapid response</t>
  </si>
  <si>
    <t>Arctic Youth Dialogues</t>
  </si>
  <si>
    <t>Sostegno alla società civile per promuovere lo sviluppo locale - Montenegro</t>
  </si>
  <si>
    <t>Programma tematico per le organizzazioni della società civile in Liberia</t>
  </si>
  <si>
    <t>Appoggio e rafforzamento delle capacità per le organizzazioni della società civile e per la promozione dei diritti umani nella Repubblica di Guinea Ecuatoriale</t>
  </si>
  <si>
    <t>Catalizzare per la transizione energetica in Eswatini - Eswatini</t>
  </si>
  <si>
    <t xml:space="preserve"> Supporto all'Agenzia per l'aviazione civile nel settore della sicurezza aerea - Macedonia del Nord</t>
  </si>
  <si>
    <t>Promozione di un'istruzione di qualità più equa - Kirghizistan</t>
  </si>
  <si>
    <t>Programma tematico Diritti umani e democrazia, programma di sostegno su base nazionale per il Kosovo allocazione 2022 e 2023</t>
  </si>
  <si>
    <t>Programma di sostegno per l'Alliance Mondiale contro il cambiamento climatico per l'adattamento e lo sviluppo delle energie verdi ad Haiti</t>
  </si>
  <si>
    <t>Migliore conservazione, ripristino e rigenerazione della base di risorse naturali e dei suoi diversi ecosistemi - Partecipazione dei consigli distrettuali</t>
  </si>
  <si>
    <t>Bando nell'ambito del progetto NGI0 Entrust</t>
  </si>
  <si>
    <t>Bando nell'ambito del progetto NGI0 Core</t>
  </si>
  <si>
    <t>Inclusività in pace e sicurezza</t>
  </si>
  <si>
    <t xml:space="preserve">Diritti umani e democrazia &amp; Organizzazioni della Società civile - Guinea </t>
  </si>
  <si>
    <t>Programma Tematico Società Civile (NDICI - CSO) e Programma Tematico Diritti Umani e Democrazia (NDICI - HRD) - Repubblica Dominicana</t>
  </si>
  <si>
    <t>Sistematizzazione e semplificazione del quadro normativo - Uzbekistan</t>
  </si>
  <si>
    <t>Chile Joint Call for Proposals 2023 - Thematic Programmes Human Rights&amp;Democracy and Civil Society Organisations</t>
  </si>
  <si>
    <t>Società civile e settore privato per la resilienza e il recupero economico del Nord del Mozambico</t>
  </si>
  <si>
    <t>Programma di sostegno alla tutela dei diritti umani nella Repubblica Democratica del Congo</t>
  </si>
  <si>
    <t>Programma tematico Europa globale: rafforzare i diritti umani e la democrazia in Cina nel 2023</t>
  </si>
  <si>
    <t>CSF+ Call for Proposals for Large Grants - 2023 - Etiopia</t>
  </si>
  <si>
    <t>Chiamata aperta generale NGI Sargasso. 1a data limite</t>
  </si>
  <si>
    <t>Chiamata collaborativa NGI Sargasso e Canada in Digital Credentials</t>
  </si>
  <si>
    <t>1° Bando Programma Transfrontaliero Bosnia-Erzegovina - Montenegro (IPA III)</t>
  </si>
  <si>
    <t>Sostegno dell'Unione europea alle iniziative delle organizzazioni della società civile per la tutela dei diritti dei minori e la lotta contro lo stupro e la pedofilia in Senegal</t>
  </si>
  <si>
    <t>UE per lo sviluppo sostenibile dell'area del lago di Prespa - Macedonia del nord</t>
  </si>
  <si>
    <t>Diritti umani e democrazia - Messico 2023</t>
  </si>
  <si>
    <t>Partenariati strategici per l'impegno e lo sviluppo delle capacità delle organizzazioni della società civile nella regione del Partenariato orientale</t>
  </si>
  <si>
    <t>EU EMPOWER: Enhancing civil society electoral observations</t>
  </si>
  <si>
    <t>Rafforzare le organizzazioni della società civile - Suriname</t>
  </si>
  <si>
    <t>Rafforzare le organizzazioni della società civile -  Guyana</t>
  </si>
  <si>
    <t>Sostegno dell'UE alle organizzazioni della società civile e dei media nella Repubblica di Macedonia del Nord, programma dello strumento per la società civile IPA 2022-2023</t>
  </si>
  <si>
    <t>Bando congiunto Panama 2023 - Programmi tematici Società civile (NDICI - CSO) e Diritti umani e democrazia (NDICI - HRD)</t>
  </si>
  <si>
    <t>Migliorare ambienti di lavoro sani e sicuri in Georgia in linea con gli standard dell'UE e le migliori pratiche internazionali - Georgia</t>
  </si>
  <si>
    <t>Rafforzamento delle capacità del settore agricolo e dello sviluppo rurale per l'attuazione della PAC</t>
  </si>
  <si>
    <t xml:space="preserve">Sostenere la lotta al riciclaggio di denaro e il recupero dei beni illeciti in Madagascar </t>
  </si>
  <si>
    <t>Programma UE-Georgia per sostenere i partenariati per le competenze e la formazione</t>
  </si>
  <si>
    <t>Multi Eastern Europe Region</t>
  </si>
  <si>
    <t xml:space="preserve">Organizzazioni della Società Civile </t>
  </si>
  <si>
    <t>America and the Caribbean</t>
  </si>
  <si>
    <t>Il contributo della società civile alla transizione verso sistemi agroalimentari alternativi alla foglia di coca più sostenibili e resistenti al clima in Bolivia</t>
  </si>
  <si>
    <t>"Culture Helps". Bandi di collaborazione per l'integrazione attraverso la cultura 2 Call Ucraina</t>
  </si>
  <si>
    <t>ASIA AND THE PACIFIC</t>
  </si>
  <si>
    <t>Migliorare la qualità del sistema statistico in Cambogia</t>
  </si>
  <si>
    <t>SUB-SAHARAN AFRICA</t>
  </si>
  <si>
    <t>Contribuire a migliorare la gestione sostenibile dei rifiuti solidi in Bissau attraverso la promozione dell'economia circolare e del riciclaggio dei rifiuti solidi</t>
  </si>
  <si>
    <t>Green Economy Promotion and Diversification (GEPD) – Zambia</t>
  </si>
  <si>
    <t>NGI Sargasso 2° bando aperto</t>
  </si>
  <si>
    <t>Sviluppo dell'approccio all'economia circolare nel bacino dei laghi Tanganica e Kivu</t>
  </si>
  <si>
    <t>Migliorare la sicurezza alimentare e la resilienza in Etiopia</t>
  </si>
  <si>
    <t>SWITCH Asia - Promuovere il consumo e la produzione sostenibili</t>
  </si>
  <si>
    <t>CIVIL SOCIETY ORGANISATION</t>
  </si>
  <si>
    <t>Organizzazioni della società civile: Rafforzare il contributo delle CSO ai processi di governance e sviluppo in Malesia</t>
  </si>
  <si>
    <t>Rafforzamento delle capacità di applicazione della legislazione ambientale in Macedonia del Nord</t>
  </si>
  <si>
    <t xml:space="preserve">NEIGHBOURHOOD </t>
  </si>
  <si>
    <t xml:space="preserve">Ulteriore rafforzamento del sistema statistico georgiano </t>
  </si>
  <si>
    <t>Qualità dell'aria e dell'ambiente in Moldavia</t>
  </si>
  <si>
    <t>Programma tematico NDICI-Europa globale sui diritti umani e la democrazia - Invito globale a presentare proposte 2023</t>
  </si>
  <si>
    <t>Capacity building per lo sviluppo dei mercati dei capitali in Tanzania</t>
  </si>
  <si>
    <t>Rafforzare le capacità relative alla qualità del pollame nella Repubblica di Serbia</t>
  </si>
  <si>
    <t xml:space="preserve">Sostegno alle reti tematiche regionali di organizzazioni della società civile (OSC) nei Balcani occidentali e in Turchia </t>
  </si>
  <si>
    <t>ARCHIVIO - AGRICOLTURA, PESCA E AFFARI MARITTIMI</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</si>
  <si>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</si>
  <si>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</si>
  <si>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</si>
  <si>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</si>
  <si>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</si>
  <si>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</si>
  <si>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</si>
  <si>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</si>
  <si>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</si>
  <si>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</si>
  <si>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HORIZON 2020</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</si>
  <si>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</si>
  <si>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</si>
  <si>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</si>
  <si>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</si>
  <si>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</si>
  <si>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</si>
  <si>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</si>
  <si>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</si>
  <si>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</si>
  <si>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</si>
  <si>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</si>
  <si>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</si>
  <si>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</si>
  <si>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</si>
  <si>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</si>
  <si>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</si>
  <si>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</si>
  <si>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</si>
  <si>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</si>
  <si>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</si>
  <si>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</si>
  <si>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</si>
  <si>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</si>
  <si>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</si>
  <si>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</si>
  <si>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</si>
  <si>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</si>
  <si>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</si>
  <si>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</si>
  <si>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</si>
  <si>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</si>
  <si>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</si>
  <si>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</si>
  <si>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</si>
  <si>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</si>
  <si>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</si>
  <si>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</si>
  <si>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</si>
  <si>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</si>
  <si>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</si>
  <si>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</si>
  <si>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</si>
  <si>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</si>
  <si>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</si>
  <si>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</si>
  <si>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Misure di informazione per la politica agricola comune (IMCAP)</t>
  </si>
  <si>
    <t>IMCAP-2023 call annuale</t>
  </si>
  <si>
    <t>I cluster marittimi come strumento innovativo per un'economia blu sostenibile nel Mediterraneo</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</si>
  <si>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</si>
  <si>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</si>
  <si>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</si>
  <si>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</si>
  <si>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</si>
  <si>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</si>
  <si>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AGRIP-SIMPLE-2023</t>
  </si>
  <si>
    <t>Call simple programmes 2023 per la promozione dei prodotti agricoli UE</t>
  </si>
  <si>
    <t>AGRIP-MULTI-2023</t>
  </si>
  <si>
    <t>Call multi programmes 2023 per la promozione dei prodotti agricoli UE</t>
  </si>
  <si>
    <t>Promuovere l'agricoltura urbana in Europa e oltre! - 1° bando per il sostegno finanziario alle PMI europee</t>
  </si>
  <si>
    <t>L'internazionalizzazione nella Blue Economy -MedBAN</t>
  </si>
  <si>
    <t>Innovazione, formazione e doppia transizione nella Blue Economy - MedBAN</t>
  </si>
  <si>
    <t>Migliorare le conoscenze scientifiche per rafforzare la base scientifica delle decisioni di gestione nell'ambito della politica comune della pesca</t>
  </si>
  <si>
    <t>Sostegno alle azioni di informazione sulla politica agricola comune (IMCAP)</t>
  </si>
  <si>
    <t>Progetti flagship regionali per una blue economy sostenibile nei bacini marittimi dell'UE - Munizioni sommerse nel Baltico</t>
  </si>
  <si>
    <t>ICAERUS PULL 1 Bando aperto per l'agricoltura, la silvicoltura e le sfide rurali</t>
  </si>
  <si>
    <t>Bando per i dati sulla biodiversità marina</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</si>
  <si>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</si>
  <si>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</si>
  <si>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</si>
  <si>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</si>
  <si>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</si>
  <si>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</si>
  <si>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</si>
  <si>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</si>
  <si>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</si>
  <si>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</si>
  <si>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</si>
  <si>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</si>
  <si>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</si>
  <si>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</si>
  <si>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</si>
  <si>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</si>
  <si>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</si>
  <si>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</si>
  <si>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</si>
  <si>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</si>
  <si>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</si>
  <si>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</si>
  <si>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</si>
  <si>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</si>
  <si>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</si>
  <si>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</si>
  <si>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</si>
  <si>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</si>
  <si>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</si>
  <si>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</si>
  <si>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</si>
  <si>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</si>
  <si>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</si>
  <si>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</si>
  <si>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</si>
  <si>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</si>
  <si>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</si>
  <si>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</si>
  <si>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</si>
  <si>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</si>
  <si>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</si>
  <si>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</si>
  <si>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</si>
  <si>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</si>
  <si>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</si>
  <si>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</si>
  <si>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</si>
  <si>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</si>
  <si>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</si>
  <si>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</si>
  <si>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</si>
  <si>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</si>
  <si>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</si>
  <si>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</si>
  <si>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</si>
  <si>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multiscadenza</t>
  </si>
  <si>
    <t>PERICLES</t>
  </si>
  <si>
    <t>Protezione dell'Euro contro la contraffazione</t>
  </si>
  <si>
    <t>4 bandi in materia di Assistenza Tecnica - TA</t>
  </si>
  <si>
    <t>4 bandi in materia di Formazione, conferenze, scambi di personale e studi - TRAI</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</si>
  <si>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</si>
  <si>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</si>
  <si>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</si>
  <si>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</si>
  <si>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</si>
  <si>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</si>
  <si>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</si>
  <si>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</si>
  <si>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</si>
  <si>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</si>
  <si>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</si>
  <si>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</si>
  <si>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</si>
  <si>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</si>
  <si>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</si>
  <si>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</si>
  <si>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</si>
  <si>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</si>
  <si>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</si>
  <si>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</si>
  <si>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</si>
  <si>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</si>
  <si>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</si>
  <si>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</si>
  <si>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</si>
  <si>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North West Europe</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</si>
  <si>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</si>
  <si>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</si>
  <si>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</si>
  <si>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</si>
  <si>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</si>
  <si>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</si>
  <si>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</si>
  <si>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</si>
  <si>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</si>
  <si>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</si>
  <si>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</si>
  <si>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</si>
  <si>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</si>
  <si>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</si>
  <si>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</si>
  <si>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</si>
  <si>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</si>
  <si>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</si>
  <si>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</si>
  <si>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</si>
  <si>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</si>
  <si>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MED</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</si>
  <si>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</si>
  <si>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</si>
  <si>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</si>
  <si>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</si>
  <si>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</si>
  <si>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</si>
  <si>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</si>
  <si>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</si>
  <si>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</si>
  <si>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</si>
  <si>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</si>
  <si>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</si>
  <si>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CENTRAL EUROPE</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</si>
  <si>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</si>
  <si>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</si>
  <si>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</si>
  <si>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</si>
  <si>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</si>
  <si>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</si>
  <si>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</si>
  <si>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</si>
  <si>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</si>
  <si>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</si>
  <si>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</si>
  <si>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</si>
  <si>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</si>
  <si>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</si>
  <si>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</si>
  <si>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</si>
  <si>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</si>
  <si>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</si>
  <si>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</si>
  <si>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</si>
  <si>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</si>
  <si>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</si>
  <si>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</si>
  <si>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</si>
  <si>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</si>
  <si>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</si>
  <si>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</si>
  <si>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</si>
  <si>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</si>
  <si>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</si>
  <si>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</si>
  <si>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</si>
  <si>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</si>
  <si>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</si>
  <si>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</si>
  <si>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</si>
  <si>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</si>
  <si>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</si>
  <si>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</si>
  <si>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</si>
  <si>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</si>
  <si>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</si>
  <si>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</si>
  <si>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</si>
  <si>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variabile</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</si>
  <si>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</si>
  <si>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</si>
  <si>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</si>
  <si>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</si>
  <si>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</si>
  <si>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</si>
  <si>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</si>
  <si>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</si>
  <si>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</si>
  <si>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</si>
  <si>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</si>
  <si>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</si>
  <si>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</si>
  <si>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</si>
  <si>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</si>
  <si>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</si>
  <si>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</si>
  <si>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</si>
  <si>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</si>
  <si>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</si>
  <si>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</si>
  <si>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</si>
  <si>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</si>
  <si>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</si>
  <si>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</si>
  <si>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</si>
  <si>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</si>
  <si>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</si>
  <si>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ITALIA - SLOVENIA</t>
  </si>
  <si>
    <t>Bando di capitalizzazione 1 2021</t>
  </si>
  <si>
    <t>POLREG</t>
  </si>
  <si>
    <t>Misure di informazione per la politica di coesione per il 2021</t>
  </si>
  <si>
    <t>Interreg NWE</t>
  </si>
  <si>
    <t xml:space="preserve"> CALL 2</t>
  </si>
  <si>
    <t xml:space="preserve">AEBR </t>
  </si>
  <si>
    <t>b-solutions 2.0. Risolvere gli ostacoli transfrontalieri</t>
  </si>
  <si>
    <t>Interregional Innovation Investments Instrument (I3)</t>
  </si>
  <si>
    <t>Capacity Building Strand 2b</t>
  </si>
  <si>
    <t>Italia Croazia</t>
  </si>
  <si>
    <t>Call progetti standard e di piccola scala</t>
  </si>
  <si>
    <t>Variabile</t>
  </si>
  <si>
    <t>Secondo invito a presentare progetti</t>
  </si>
  <si>
    <t>Interreg Adrion</t>
  </si>
  <si>
    <t xml:space="preserve">Primo bando nell'ambito del programma "IPA ADRION" </t>
  </si>
  <si>
    <t>Progetti di piccola scala</t>
  </si>
  <si>
    <t>I3</t>
  </si>
  <si>
    <t>HIGHFIVE 1° bando aperto per progetti di innovazione</t>
  </si>
  <si>
    <t>I4-GREEN OPEN CALL</t>
  </si>
  <si>
    <t>Progetti classici</t>
  </si>
  <si>
    <t>ENI Italia-Tunisia</t>
  </si>
  <si>
    <t>Progetto LATHEM - Sovvenzione a cascata - Concorso di idee</t>
  </si>
  <si>
    <t>Investimenti interregionali per l'innovazione Sezione 2</t>
  </si>
  <si>
    <t>Investimenti interregionali per l'innovazione Sezione 1</t>
  </si>
  <si>
    <t>Interreg VI-A Italia-Slovenia</t>
  </si>
  <si>
    <t>Bando per progetti standard</t>
  </si>
  <si>
    <t>IMREG</t>
  </si>
  <si>
    <t>Misure di informazione per la politica di coesione dell'UE per il 2023</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</si>
  <si>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</si>
  <si>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</si>
  <si>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</si>
  <si>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</si>
  <si>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</si>
  <si>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</si>
  <si>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</si>
  <si>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</si>
  <si>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</si>
  <si>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</si>
  <si>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</si>
  <si>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</si>
  <si>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</si>
  <si>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</si>
  <si>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</si>
  <si>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</si>
  <si>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</si>
  <si>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</si>
  <si>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</si>
  <si>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</si>
  <si>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</si>
  <si>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</si>
  <si>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</si>
  <si>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</si>
  <si>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 xml:space="preserve">EU Bodies and Agencies </t>
  </si>
  <si>
    <t>Selezione dei siti di accoglienza e dei borsisti per il programma di borse di studio per la valutazione del rischio EU-FOR A</t>
  </si>
  <si>
    <t>SMP</t>
  </si>
  <si>
    <t>Food Waste for Stakeholders 2023</t>
  </si>
  <si>
    <t>FOODITY - Bando aperto 1</t>
  </si>
  <si>
    <t>DRG4Food – Open Call #1</t>
  </si>
  <si>
    <t>ARCHIVIO - ISTRUZIONE, FORMAZIONE, GIOVENTU' E SPORT</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</si>
  <si>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</si>
  <si>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</si>
  <si>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</si>
  <si>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</si>
  <si>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</si>
  <si>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</si>
  <si>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</si>
  <si>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</si>
  <si>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Europa Creativa</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</si>
  <si>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</si>
  <si>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</si>
  <si>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</si>
  <si>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</si>
  <si>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</si>
  <si>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</si>
  <si>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</si>
  <si>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</si>
  <si>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</si>
  <si>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</si>
  <si>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</si>
  <si>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</si>
  <si>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</si>
  <si>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</si>
  <si>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</si>
  <si>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</si>
  <si>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</si>
  <si>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</si>
  <si>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</si>
  <si>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</si>
  <si>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CEF Telecom</t>
  </si>
  <si>
    <t xml:space="preserve"> European Platform for Digital Skills and Jobs </t>
  </si>
  <si>
    <t xml:space="preserve">Erasmus + </t>
  </si>
  <si>
    <t xml:space="preserve"> Sostegno alle riforme delle politiche- Cooperazione con la società civile in materia di gioventù
</t>
  </si>
  <si>
    <t xml:space="preserve">EAC </t>
  </si>
  <si>
    <t xml:space="preserve">European Solidarity Corps 2019 </t>
  </si>
  <si>
    <t>Corpo europeo di solidarietà</t>
  </si>
  <si>
    <t>Scuola aperta e collaborazione in materia di educazione scientifica</t>
  </si>
  <si>
    <t>Europe for citizens</t>
  </si>
  <si>
    <t>Gemellaggio di città</t>
  </si>
  <si>
    <t>Memoria Europea</t>
  </si>
  <si>
    <t>Erasmus+</t>
  </si>
  <si>
    <t>Centres of Vocational Excellence</t>
  </si>
  <si>
    <t xml:space="preserve">Jean Monnet - Attività 2020 </t>
  </si>
  <si>
    <t>Azione chiave 3 — Sostegno alla riforma delle politiche Inclusione sociale e valori comuni: il contributo nei settori dell’istruzione e della formazione</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</si>
  <si>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</si>
  <si>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</si>
  <si>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</si>
  <si>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</si>
  <si>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</si>
  <si>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</si>
  <si>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</si>
  <si>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</si>
  <si>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</si>
  <si>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</si>
  <si>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</si>
  <si>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</si>
  <si>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 xml:space="preserve">Capacity building in the field of youth
</t>
  </si>
  <si>
    <t>European Youth Together</t>
  </si>
  <si>
    <t>Misurazione dei settori culturali e creativi nell'Ue</t>
  </si>
  <si>
    <t>EAC - Azione preparatoria</t>
  </si>
  <si>
    <t>Music Moves Europe: Schema di supporto innovativo per un ecosistema musicale sostenibile</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</si>
  <si>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</si>
  <si>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</si>
  <si>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</si>
  <si>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</si>
  <si>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</si>
  <si>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</si>
  <si>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</si>
  <si>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</si>
  <si>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</si>
  <si>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</si>
  <si>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</si>
  <si>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</si>
  <si>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</si>
  <si>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</si>
  <si>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</si>
  <si>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</si>
  <si>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</si>
  <si>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</si>
  <si>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</si>
  <si>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</si>
  <si>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</si>
  <si>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</si>
  <si>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</si>
  <si>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</si>
  <si>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</si>
  <si>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</si>
  <si>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</si>
  <si>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CERV</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</si>
  <si>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</si>
  <si>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</si>
  <si>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</si>
  <si>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</si>
  <si>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</si>
  <si>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</si>
  <si>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</si>
  <si>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</si>
  <si>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</si>
  <si>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</si>
  <si>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</si>
  <si>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Cooperazione della società civile nel campo della gioventù FPA</t>
  </si>
  <si>
    <t>Cooperazione della società civile nel campo dell'istruzione e della formazione FPA</t>
  </si>
  <si>
    <t>Cooperazione della società civile nel settore della gioventù SGA</t>
  </si>
  <si>
    <t>Cooperazione della società civile nel campo dell'istruzione e della formazione SGA</t>
  </si>
  <si>
    <t xml:space="preserve">Erasmus+ </t>
  </si>
  <si>
    <t xml:space="preserve">4 nuovi bandi nel quadro del programma ERASMUS+ </t>
  </si>
  <si>
    <t xml:space="preserve">Variabile </t>
  </si>
  <si>
    <t>Reti di città</t>
  </si>
  <si>
    <t xml:space="preserve">Carta Erasmus per l'istruzione superiore </t>
  </si>
  <si>
    <t xml:space="preserve">European Solidarity Corps </t>
  </si>
  <si>
    <t>Aiuto umanitario Volontariato</t>
  </si>
  <si>
    <t>Parlamento Europeo</t>
  </si>
  <si>
    <t>3 nuovi bandi nell'ambito della Call "Sostegno all'interpretazione della formazione 2023-2024"</t>
  </si>
  <si>
    <t>Sviluppo di capacità nel settore dello sport</t>
  </si>
  <si>
    <t>5 nuove open call nel quadro del programma di lavoro CERV</t>
  </si>
  <si>
    <t>4 nuovi bandi nel quadro del programma ERASMUS+ - #BeActive Awards</t>
  </si>
  <si>
    <t xml:space="preserve">13 nuove call ERASMUS+ </t>
  </si>
  <si>
    <t>Nuova call "European Remembrance - 2023"</t>
  </si>
  <si>
    <t>Impegno e partecipazione dei cittadini - 2023</t>
  </si>
  <si>
    <t xml:space="preserve">Bando per gemellaggi tra città </t>
  </si>
  <si>
    <t xml:space="preserve">2 nuovi bandi nell'ambito della Call "cofinanziamento delle azioni di coinvolgimento dei cittadini" </t>
  </si>
  <si>
    <t>New European Bauhaus - Invito a presentare proposte di soluzioni e iniziative generate dai cittadini per promuovere la sostenibilità, la bellezza e l'inclusività</t>
  </si>
  <si>
    <t xml:space="preserve">Call for proposal 2023 </t>
  </si>
  <si>
    <t>New European Bauhaus - Invito a presentare proposte per comunità locali e autorità pubbliche per la costruzione di spazi pubblici sostenibili belli e inclusivi</t>
  </si>
  <si>
    <t>Progetto pilota sostegno allo sport - Azioni di emergenza per i giovani</t>
  </si>
  <si>
    <t>Sport per le persone e il pianeta - Un nuovo approccio alla sostenibilità attraverso lo sport in Europa</t>
  </si>
  <si>
    <t>EIT Second Academy Open Call (Master School)</t>
  </si>
  <si>
    <t>Promozione della conoscenza degli oceani e dell'acqua nelle comunità scolastiche</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</si>
  <si>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</si>
  <si>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</si>
  <si>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</si>
  <si>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</si>
  <si>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</si>
  <si>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</si>
  <si>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</si>
  <si>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</si>
  <si>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</si>
  <si>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</si>
  <si>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</si>
  <si>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</si>
  <si>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</si>
  <si>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</si>
  <si>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</si>
  <si>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</si>
  <si>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</si>
  <si>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</si>
  <si>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</si>
  <si>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</si>
  <si>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</si>
  <si>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</si>
  <si>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</si>
  <si>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</si>
  <si>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</si>
  <si>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</si>
  <si>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</si>
  <si>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</si>
  <si>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</si>
  <si>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</si>
  <si>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</si>
  <si>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</si>
  <si>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</si>
  <si>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</si>
  <si>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</si>
  <si>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</si>
  <si>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</si>
  <si>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</si>
  <si>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</si>
  <si>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</si>
  <si>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</si>
  <si>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</si>
  <si>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</si>
  <si>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</si>
  <si>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</si>
  <si>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</si>
  <si>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</si>
  <si>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</si>
  <si>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</si>
  <si>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</si>
  <si>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</si>
  <si>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</si>
  <si>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</si>
  <si>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</si>
  <si>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</si>
  <si>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</si>
  <si>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</si>
  <si>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</si>
  <si>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</si>
  <si>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</si>
  <si>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</si>
  <si>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</si>
  <si>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</si>
  <si>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</si>
  <si>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</si>
  <si>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</si>
  <si>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</si>
  <si>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</si>
  <si>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</si>
  <si>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</si>
  <si>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</si>
  <si>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</si>
  <si>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</si>
  <si>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</si>
  <si>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</si>
  <si>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</si>
  <si>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</si>
  <si>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</si>
  <si>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</si>
  <si>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</si>
  <si>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</si>
  <si>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</si>
  <si>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</si>
  <si>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</si>
  <si>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</si>
  <si>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</si>
  <si>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</si>
  <si>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</si>
  <si>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</si>
  <si>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</si>
  <si>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</si>
  <si>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</si>
  <si>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</si>
  <si>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</si>
  <si>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</si>
  <si>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</si>
  <si>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</si>
  <si>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</si>
  <si>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</si>
  <si>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</si>
  <si>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</si>
  <si>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</si>
  <si>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</si>
  <si>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</si>
  <si>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</si>
  <si>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</si>
  <si>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</si>
  <si>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</si>
  <si>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</si>
  <si>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</si>
  <si>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</si>
  <si>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</si>
  <si>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</si>
  <si>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</si>
  <si>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</si>
  <si>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</si>
  <si>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</si>
  <si>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</si>
  <si>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</si>
  <si>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</si>
  <si>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</si>
  <si>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</si>
  <si>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</si>
  <si>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</si>
  <si>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</si>
  <si>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</si>
  <si>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</si>
  <si>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</si>
  <si>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</si>
  <si>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</si>
  <si>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</si>
  <si>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</si>
  <si>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</si>
  <si>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</si>
  <si>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</si>
  <si>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</si>
  <si>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</si>
  <si>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</si>
  <si>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</si>
  <si>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</si>
  <si>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</si>
  <si>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</si>
  <si>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</si>
  <si>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</si>
  <si>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</si>
  <si>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</si>
  <si>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</si>
  <si>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</si>
  <si>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</si>
  <si>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</si>
  <si>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</si>
  <si>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</si>
  <si>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</si>
  <si>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</si>
  <si>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</si>
  <si>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</si>
  <si>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</si>
  <si>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</si>
  <si>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</si>
  <si>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</si>
  <si>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</si>
  <si>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</si>
  <si>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</si>
  <si>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</si>
  <si>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</si>
  <si>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</si>
  <si>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</si>
  <si>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</si>
  <si>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</si>
  <si>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</si>
  <si>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</si>
  <si>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</si>
  <si>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</si>
  <si>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</si>
  <si>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</si>
  <si>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</si>
  <si>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</si>
  <si>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</si>
  <si>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</si>
  <si>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</si>
  <si>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</si>
  <si>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</si>
  <si>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</si>
  <si>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</si>
  <si>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</si>
  <si>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</si>
  <si>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</si>
  <si>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</si>
  <si>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</si>
  <si>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</si>
  <si>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</si>
  <si>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</si>
  <si>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</si>
  <si>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</si>
  <si>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</si>
  <si>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</si>
  <si>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</si>
  <si>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</si>
  <si>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</si>
  <si>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</si>
  <si>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</si>
  <si>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</si>
  <si>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</si>
  <si>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</si>
  <si>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</si>
  <si>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</si>
  <si>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</si>
  <si>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</si>
  <si>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</si>
  <si>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</si>
  <si>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</si>
  <si>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</si>
  <si>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</si>
  <si>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</si>
  <si>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</si>
  <si>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</si>
  <si>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</si>
  <si>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</si>
  <si>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</si>
  <si>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</si>
  <si>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</si>
  <si>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</si>
  <si>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</si>
  <si>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</si>
  <si>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</si>
  <si>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</si>
  <si>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</si>
  <si>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</si>
  <si>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</si>
  <si>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</si>
  <si>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</si>
  <si>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</si>
  <si>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</si>
  <si>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</si>
  <si>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</si>
  <si>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</si>
  <si>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</si>
  <si>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</si>
  <si>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</si>
  <si>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</si>
  <si>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</si>
  <si>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</si>
  <si>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</si>
  <si>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</si>
  <si>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</si>
  <si>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</si>
  <si>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</si>
  <si>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</si>
  <si>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</si>
  <si>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</si>
  <si>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</si>
  <si>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</si>
  <si>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</si>
  <si>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</si>
  <si>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</si>
  <si>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</si>
  <si>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</si>
  <si>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</si>
  <si>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EIT Urban Mobility</t>
  </si>
  <si>
    <t>Invito proposte presentati nel Business Plan (BP) 2022-2024 dell'EIT Urban Mobility su 6 aree tematiche.</t>
  </si>
  <si>
    <t>EIT Manufacturing</t>
  </si>
  <si>
    <t>Gazelle Accelerator</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</si>
  <si>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</si>
  <si>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</si>
  <si>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</si>
  <si>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</si>
  <si>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</si>
  <si>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</si>
  <si>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</si>
  <si>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</si>
  <si>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</si>
  <si>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</si>
  <si>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</si>
  <si>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</si>
  <si>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</si>
  <si>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</si>
  <si>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</si>
  <si>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</si>
  <si>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</si>
  <si>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</si>
  <si>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</si>
  <si>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</si>
  <si>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</si>
  <si>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</si>
  <si>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</si>
  <si>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</si>
  <si>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</si>
  <si>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</si>
  <si>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</si>
  <si>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</si>
  <si>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</si>
  <si>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Research Fund for Coal &amp; Steel (RFCS)</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</si>
  <si>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</si>
  <si>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</si>
  <si>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</si>
  <si>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</si>
  <si>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</si>
  <si>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</si>
  <si>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</si>
  <si>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</si>
  <si>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</si>
  <si>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</si>
  <si>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</si>
  <si>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</si>
  <si>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</si>
  <si>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</si>
  <si>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</si>
  <si>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</si>
  <si>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</si>
  <si>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</si>
  <si>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</si>
  <si>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</si>
  <si>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</si>
  <si>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</si>
  <si>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</si>
  <si>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</si>
  <si>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</si>
  <si>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</si>
  <si>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</si>
  <si>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</si>
  <si>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</si>
  <si>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</si>
  <si>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</si>
  <si>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</si>
  <si>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</si>
  <si>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</si>
  <si>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</si>
  <si>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</si>
  <si>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</si>
  <si>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</si>
  <si>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</si>
  <si>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</si>
  <si>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</si>
  <si>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</si>
  <si>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</si>
  <si>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</si>
  <si>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</si>
  <si>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</si>
  <si>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</si>
  <si>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</si>
  <si>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</si>
  <si>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</si>
  <si>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</si>
  <si>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</si>
  <si>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</si>
  <si>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</si>
  <si>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</si>
  <si>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</si>
  <si>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</si>
  <si>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</si>
  <si>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</si>
  <si>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</si>
  <si>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</si>
  <si>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</si>
  <si>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</si>
  <si>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</si>
  <si>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</si>
  <si>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</si>
  <si>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</si>
  <si>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</si>
  <si>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</si>
  <si>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</si>
  <si>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</si>
  <si>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</si>
  <si>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</si>
  <si>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</si>
  <si>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</si>
  <si>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</si>
  <si>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</si>
  <si>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</si>
  <si>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</si>
  <si>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</si>
  <si>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</si>
  <si>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</si>
  <si>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</si>
  <si>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</si>
  <si>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</si>
  <si>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</si>
  <si>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</si>
  <si>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</si>
  <si>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</si>
  <si>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</si>
  <si>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</si>
  <si>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</si>
  <si>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</si>
  <si>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</si>
  <si>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</si>
  <si>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</si>
  <si>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</si>
  <si>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HORIZON2020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</si>
  <si>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</si>
  <si>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</si>
  <si>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</si>
  <si>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</si>
  <si>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</si>
  <si>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</si>
  <si>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</si>
  <si>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</si>
  <si>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</si>
  <si>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HORIZON2019</t>
  </si>
  <si>
    <t>NGI Assure 12th Open Call</t>
  </si>
  <si>
    <t xml:space="preserve">Open Call 2 PILOT </t>
  </si>
  <si>
    <t>HORIZON2021</t>
  </si>
  <si>
    <t>I-NERGY Seconda open call per lo sviluppo di nuovi servizi in capo a tecnologie esistenti</t>
  </si>
  <si>
    <t>HORIZON2022</t>
  </si>
  <si>
    <t>Bando DIH4AI per esperimenti di intelligenza artificiale incentrati sulle PMI</t>
  </si>
  <si>
    <t>Infrastrutture elettroniche di ricerca europee - Distribuzione di servizi cloud commerciali</t>
  </si>
  <si>
    <t>Open Call #2 - IntellIoT</t>
  </si>
  <si>
    <t xml:space="preserve">CEF </t>
  </si>
  <si>
    <t>CEF2 Energy - Progetti transfrontalieri di energia rinnovabile</t>
  </si>
  <si>
    <t>DIGIPRIME</t>
  </si>
  <si>
    <t>Call per  progetti pilota che sfruttino la piattaforma e i servizi digitali DigiPrime</t>
  </si>
  <si>
    <t>SMART4ALL  CTTE  Terza Open Call</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</si>
  <si>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</si>
  <si>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</si>
  <si>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</si>
  <si>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</si>
  <si>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</si>
  <si>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</si>
  <si>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EMIL-1</t>
  </si>
  <si>
    <t xml:space="preserve">Open Call2 Innovators </t>
  </si>
  <si>
    <t>NGI0 Entrust (2023-02E)</t>
  </si>
  <si>
    <t>NGI Assure 13th Open Call</t>
  </si>
  <si>
    <t xml:space="preserve">7 nuovi bandi riguardanti la cybersecurity </t>
  </si>
  <si>
    <t xml:space="preserve">HORIZON2020 </t>
  </si>
  <si>
    <t>Seconda open call ELISE</t>
  </si>
  <si>
    <t>RDA/EOSC Future Call for Optimising (RDA) Frameworks and Guidelines nel contesto dell'EOSC #2</t>
  </si>
  <si>
    <t>REACH</t>
  </si>
  <si>
    <t xml:space="preserve">3 Open call per start-up data driven </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</si>
  <si>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</si>
  <si>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</si>
  <si>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</si>
  <si>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</si>
  <si>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</si>
  <si>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</si>
  <si>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MSCA Staff Exchanges 2022</t>
  </si>
  <si>
    <t>HORIZONEUROPE</t>
  </si>
  <si>
    <t>EIT Community – NEB Booster 2.0</t>
  </si>
  <si>
    <t>INNOVFUND</t>
  </si>
  <si>
    <t>4 nuove call di InnovFund Large Scale Projects</t>
  </si>
  <si>
    <t>Spazio dati per la sicurezza e le forze dell'ordine</t>
  </si>
  <si>
    <t>EIT URBAN MOBILITY</t>
  </si>
  <si>
    <t>First Innovation Small Call for the BP2023-2025</t>
  </si>
  <si>
    <t>Prima sfida FRANCIS per l'innovazione frugale in cucina e in casa</t>
  </si>
  <si>
    <t>Partenariato europeo per le PMI innovative</t>
  </si>
  <si>
    <t>3 nuovi bandi nel quadro del programma di lavoro Horizon Europe</t>
  </si>
  <si>
    <t>NGI0 Entrust</t>
  </si>
  <si>
    <t>Call per progetti in Trust &amp; data sovereignty on the Internet</t>
  </si>
  <si>
    <t>AI4Copernicus</t>
  </si>
  <si>
    <t>Quinta Call per Micro-Projects</t>
  </si>
  <si>
    <t>Prima Call per "Open ideas and Challenges" - NGI Enrichers</t>
  </si>
  <si>
    <t>Change2Twin 2nd Deployment Voucher Open Call</t>
  </si>
  <si>
    <t xml:space="preserve">Nuovi bandi HORIZON EUROPE nel quadro del programma EIC Grants </t>
  </si>
  <si>
    <t>Call per Social Enterprises in Europe – supporto finanziario per  training - SocialTech4EU</t>
  </si>
  <si>
    <t>Decentralised Digital Identity - TrustChain</t>
  </si>
  <si>
    <t>Inviti a presentare proposte e relative attività nel quadro del programma di lavoro 2023-2024 nell'ambito di HORIZON Europe</t>
  </si>
  <si>
    <t>Invito a presentare proposte - Clean Hydrogen Partnership</t>
  </si>
  <si>
    <t>StairwAI - Terza open Call</t>
  </si>
  <si>
    <t>Centro di competenza dell'UE per supportare la gestione dei dati nelle destinazioni turistiche</t>
  </si>
  <si>
    <t xml:space="preserve"> Programma Comunitario del Progetto OpenWebSearch.EU: 1° Open Call per le Terze Parti</t>
  </si>
  <si>
    <t>Uso strategico degli appalti per l'innovazione per aprire opportunità commerciali agli innovatori dell'EIC</t>
  </si>
  <si>
    <t xml:space="preserve">Call "Big Tickets for Coal" nell'ambito del progetto RFCS </t>
  </si>
  <si>
    <t xml:space="preserve">Call "Big Tickets for Steel" nell'ambito del progetto RFCS </t>
  </si>
  <si>
    <t>HORIZON KDT JU</t>
  </si>
  <si>
    <t xml:space="preserve">3 nuovi bandia a tema CSA e IA  nell'ambito del programma Horizon KDT JU 2023 </t>
  </si>
  <si>
    <t>Innovation Open Call</t>
  </si>
  <si>
    <t>DUT</t>
  </si>
  <si>
    <t>Driving Urban Transitions (DUT) Call 2022</t>
  </si>
  <si>
    <t>European Digital Innovation Hubs</t>
  </si>
  <si>
    <t xml:space="preserve">multiscadenza </t>
  </si>
  <si>
    <t>Applicazioni di intelligenza artificiale/robotica incorporate per un'industria sicura e orientata all'uomo - EARASHI</t>
  </si>
  <si>
    <t xml:space="preserve"> Progetti industriali innovativi su AI sicura e protetta - ELSA</t>
  </si>
  <si>
    <t xml:space="preserve"> Nuova Call MSCA Feedback To Policy 2023 </t>
  </si>
  <si>
    <t xml:space="preserve"> Nuova Call on Centres Of Excellence For Exascale HPC Applications </t>
  </si>
  <si>
    <t>Contratto quadro multiplo a cascata per la fornitura di consulenza scientifica a sostegno della politica comune della pesca nelle acque dell'UE</t>
  </si>
  <si>
    <t>Bando Procure4Health per gemellaggi</t>
  </si>
  <si>
    <t>METASTARS - Bando aperto per progetti innovativi</t>
  </si>
  <si>
    <t>1° Call "EIT Manufacturing 2024" per proposte di innovazione</t>
  </si>
  <si>
    <t>Innovation projects FSTP - RESIST</t>
  </si>
  <si>
    <t>Open Call AIRISE 1</t>
  </si>
  <si>
    <t>ISF</t>
  </si>
  <si>
    <t xml:space="preserve">Invito a presentare proposte per set di dati per lo Spazio europeo dei dati per l'innovazione </t>
  </si>
  <si>
    <t>StandICT.eu 2026 – 1° Bando aperto</t>
  </si>
  <si>
    <t>3 bandi nell'ambito della call "Sicurezza informatica e fiducia"</t>
  </si>
  <si>
    <t>Call per lo sviluppo dell'innovazione - ICAERUS PUSH</t>
  </si>
  <si>
    <t xml:space="preserve">EUIPA - The European Innovation Procurement Awards </t>
  </si>
  <si>
    <t xml:space="preserve">TARGET-X Prima chiamata aperta </t>
  </si>
  <si>
    <t>Cloud, dati e intelligenza artificiale</t>
  </si>
  <si>
    <t>Bando aperto ECO-READY per la creazione di una rete di Living Labs</t>
  </si>
  <si>
    <t>2nd Innovation Targeted Call</t>
  </si>
  <si>
    <t>Sostenere l'innovazione e l'internazionalizzazione delle piccole e medie imprese europee nel settore della difesa</t>
  </si>
  <si>
    <t>Primo bando aperto IMAGINE-B5G per esperimenti verticali ed estensioni della piattaforma</t>
  </si>
  <si>
    <t>5 nuovi bandi nell'ambito della Call "Efficient, sustainable and inclusive energy use"</t>
  </si>
  <si>
    <t>16 nuovi bandi nell'ambito della Call "Sustainable, secure and competitive energy supply"  (HORIZON-CL5-2023-D3-02)</t>
  </si>
  <si>
    <t xml:space="preserve">13 nuovi bandi nell'ambito della Call "Safe, Resilient Transport and Smart Mobility services for passengers and goods" </t>
  </si>
  <si>
    <t xml:space="preserve">3 nuovi bandi nell'ambito della Call "Cross-sectoral solutions for the climate transition" </t>
  </si>
  <si>
    <t>3 bandi per l'assistenza tecnica per la preparazione di SIP/SNAP (LIFE-2023-TA-PP)</t>
  </si>
  <si>
    <t>Servizi di infrastruttura di ricerca per supportare la ricerca sanitaria e accelerare la trasformazione digitale (2023)</t>
  </si>
  <si>
    <t>greenSME 1st Open Call</t>
  </si>
  <si>
    <t>Sustainable Blue Economy Partnership’s first joint transnational call (2023): “The way forward: a thriving sustainable blue economy for a brighter future”</t>
  </si>
  <si>
    <t>DigitalHealthUptake Call for Twinnings</t>
  </si>
  <si>
    <t>Bando per i piccoli progetti</t>
  </si>
  <si>
    <t>4 nuovi bandi a tema IA nell'ambito del programma HORIZON KDT JU 2023</t>
  </si>
  <si>
    <t xml:space="preserve">2 nuovi bandi a tema "Research and Innovation Actions" nell'ambito del programma Horizon KDT JU 2023 </t>
  </si>
  <si>
    <t>Nuovi bandi HORIZON EUROPE nel quadro dei programmi: Innovative actions, Coordination and Support Actions, Research and Innovation Actions, JU Research and Innovation Actions, JU Coordination and Support Actions, JU Innovation Actions</t>
  </si>
  <si>
    <t>18 bandi nell'ambito della Call "Impresa comune circolare Bio-based Europe (HORIZON-JU-CBE-2023)"</t>
  </si>
  <si>
    <t>CEF 2 Trasporti - Adeguamento della TEN-T al duplice uso civile-difesa - Dotazione per la mobilità militare</t>
  </si>
  <si>
    <t>Sostenere l'alleanza e la dichiarazione per la ricerca e l'innovazione nell'Oceano Atlantico</t>
  </si>
  <si>
    <t>2 bandi nell'ambito della call "Ecosistemi dell'innovazione interconnessi"</t>
  </si>
  <si>
    <t>RFCS</t>
  </si>
  <si>
    <t>6 nuovi bandi nell'ambito della call RFCS 2023</t>
  </si>
  <si>
    <t xml:space="preserve">6 nuovi bandi nell'ambito della Call "Cloud, dati e intelligenza artificiale" </t>
  </si>
  <si>
    <t>Digital Product Passport</t>
  </si>
  <si>
    <t xml:space="preserve">2 nuovi bandi nell'ambito della Call "Accelerare il miglior uso delle tecnologie" </t>
  </si>
  <si>
    <t xml:space="preserve">5 nuovi bandi nell'ambito della Call "HORIZON-JU-GH-EDCTP3-2023-01" </t>
  </si>
  <si>
    <t xml:space="preserve">2 nuovi bandi nell'ambito della Call "Programme support actions" </t>
  </si>
  <si>
    <t xml:space="preserve">2 nuovi bandi nell'ambito della Call "Advanced Digital Skills" </t>
  </si>
  <si>
    <t xml:space="preserve">Accelerare il miglior utilizzo delle tecnologie </t>
  </si>
  <si>
    <t xml:space="preserve">4 bandi nell'ambito della call "Azioni di attuazione nel settore della cibersicurezza" </t>
  </si>
  <si>
    <t>RENEWFM</t>
  </si>
  <si>
    <t>Meccanismo di finanziamento dell'energia rinnovabile Tecnologia specifica - Solare fotovoltaico</t>
  </si>
  <si>
    <t xml:space="preserve">Strumento di sostegno alla diffusione e allo sfruttamento </t>
  </si>
  <si>
    <t>Strumento di sostegno alla diffusione e allo sfruttamento</t>
  </si>
  <si>
    <t>2 nuovi bandi nell'ambito della Call "Twinning"</t>
  </si>
  <si>
    <t xml:space="preserve">Invito a presentare proposta per il Piano d'Impresa per la Cultura e la Creatività della Comunità della Conoscenza e dell'Innovazione (KIC) 2024-2025 </t>
  </si>
  <si>
    <t>Open Call 1 for Social Innovators</t>
  </si>
  <si>
    <t>Bando 2023 - Inno4scale Innovation Studies</t>
  </si>
  <si>
    <t>Sfruttare le tecnologie del settore XR europeo per potenziare l'apprendimento e la formazione immersivi</t>
  </si>
  <si>
    <t>ELBE Eurocluster bando per sostegno finanziario all'innovazione</t>
  </si>
  <si>
    <t>Bando TETTRIs per progetti di terze parti</t>
  </si>
  <si>
    <t xml:space="preserve">HORIZON </t>
  </si>
  <si>
    <t xml:space="preserve">3 Bando Ricerca NGI </t>
  </si>
  <si>
    <t xml:space="preserve">Il Premio Europeo per l'Innovazione Umanitaria </t>
  </si>
  <si>
    <t>HORIZON-JU-CSA HORIZON JU Coordination and Support Actions</t>
  </si>
  <si>
    <t>8 nuovi bandi nell'ambito della Call "
Sustainable, secure and competitive energy supply" (HORIZON-CL5-2023-D3-03)</t>
  </si>
  <si>
    <t>FUTURESILIENCE – Bando aperto per progetti pilota</t>
  </si>
  <si>
    <t>Implementazione di piani d'azione cofinanziati per valli dell'innovazione regionali connesse</t>
  </si>
  <si>
    <t>Partenariato europeo per PMI innovative/Innowwide CALL 2</t>
  </si>
  <si>
    <t>EIC</t>
  </si>
  <si>
    <t>European Innovation Council Corporate Partnership Programme 3.0</t>
  </si>
  <si>
    <t>ERC Starting grants</t>
  </si>
  <si>
    <t>AIRISE Open Call for Ambassadors</t>
  </si>
  <si>
    <t>GEMSTONE - Bando per il sostegno finanziario all'innovazione</t>
  </si>
  <si>
    <t>11 bandi nell'ambito della Call "Nuclear Research and Training"</t>
  </si>
  <si>
    <t>Supporto per testare le innovazioni EIC per committenti pubblici e privati</t>
  </si>
  <si>
    <t>ERC Sinergy grants</t>
  </si>
  <si>
    <t>Cybersecurity Innovation Fund</t>
  </si>
  <si>
    <t>EUROPEAN DEFENCE FUND</t>
  </si>
  <si>
    <t>32 nuovi bandi nell'ambito della Call 2023 dell'European Defence Fund</t>
  </si>
  <si>
    <t>Competence Hub Chiamata permanentemente aperta per i partner</t>
  </si>
  <si>
    <t xml:space="preserve">Lotta alla criminalità e al terrorismo 2023 </t>
  </si>
  <si>
    <t xml:space="preserve">Società resiliente ai disastri 2023 </t>
  </si>
  <si>
    <t xml:space="preserve">Gestione delle frontiere 2023 </t>
  </si>
  <si>
    <t xml:space="preserve">Infrastruttura resiliente 2023 </t>
  </si>
  <si>
    <t xml:space="preserve">Maggiore sicurezza informatica 2023 </t>
  </si>
  <si>
    <t xml:space="preserve">Sostegno alla ricerca e all'innovazione sulla sicurezza 2023 </t>
  </si>
  <si>
    <t>6G eXperimental Research infrastructure to enable next-generation XR services</t>
  </si>
  <si>
    <t>MSCA Doctoral Networks 2023</t>
  </si>
  <si>
    <t>Reti di dottorato MSCA 2023</t>
  </si>
  <si>
    <t>Bando per il sistema operativo Meta di prossima generazione (NEMO)</t>
  </si>
  <si>
    <t>Bando permanente per il sostegno finanziario alle start-up</t>
  </si>
  <si>
    <t>ERC Consolidator grants</t>
  </si>
  <si>
    <t xml:space="preserve">CONNECTING EUROPE FACILITY </t>
  </si>
  <si>
    <t xml:space="preserve">Bando per la certificazione delle prove e del ricondizionamento delle munizioni di artiglieria </t>
  </si>
  <si>
    <t>Bando per l'aumento delle capacità di produzione di bossoli</t>
  </si>
  <si>
    <t>Bando per l'aumento della capacità produttiva di missili</t>
  </si>
  <si>
    <t>Bando per l'aumento delle capacità produttive di esplosivi</t>
  </si>
  <si>
    <t>Aumento della capacità produttiva di polveri con particolare attenzione all'eliminazione delle problematiche e alla cooperazione transfrontaliera</t>
  </si>
  <si>
    <t>Aumento della capacità produttiva di esplosivi con particolare attenzione all'eliminazione delle problematiche e alla cooperazione transfrontaliera</t>
  </si>
  <si>
    <t>Bando per la certificazione di collaudo e ricondizionamento per le munizioni di artiglieria</t>
  </si>
  <si>
    <t>Aumento della capacità produttiva di polveri con una forte attenzione alla riduzione dei tempi di produzione</t>
  </si>
  <si>
    <t>CYBER+ALT - Il programma di sovvenzioni per la sicurezza informatica per le PMI istituito a Malta</t>
  </si>
  <si>
    <t>FIDAL Open Calls Round 1 on 5G Evolved Use Cases</t>
  </si>
  <si>
    <t>Call on Centres Of Excellence For Exascale HPC Applications</t>
  </si>
  <si>
    <t>NEPHELE Open Call 1</t>
  </si>
  <si>
    <t xml:space="preserve">AIBC EUROCLUSTERS </t>
  </si>
  <si>
    <t>Bando TrialsNet</t>
  </si>
  <si>
    <t>Backbone connectivity for Digital Global Gatewys</t>
  </si>
  <si>
    <t>Copertura 5G lungo i corridoi di trasporto</t>
  </si>
  <si>
    <t>5G e Edge Cloud per smart communities</t>
  </si>
  <si>
    <t>CORTEX2 Open Call 1</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</si>
  <si>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</si>
  <si>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</si>
  <si>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</si>
  <si>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</si>
  <si>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</si>
  <si>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</si>
  <si>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</si>
  <si>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</si>
  <si>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</si>
  <si>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</si>
  <si>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</si>
  <si>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</si>
  <si>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</si>
  <si>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</si>
  <si>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</si>
  <si>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</si>
  <si>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</si>
  <si>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</si>
  <si>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</si>
  <si>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</si>
  <si>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</si>
  <si>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</si>
  <si>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</si>
  <si>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</si>
  <si>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</si>
  <si>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</si>
  <si>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</si>
  <si>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</si>
  <si>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</si>
  <si>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</si>
  <si>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</si>
  <si>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</si>
  <si>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</si>
  <si>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</si>
  <si>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</si>
  <si>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</si>
  <si>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</si>
  <si>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</si>
  <si>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</si>
  <si>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</si>
  <si>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</si>
  <si>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</si>
  <si>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</si>
  <si>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</si>
  <si>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</si>
  <si>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</si>
  <si>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</si>
  <si>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</si>
  <si>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</si>
  <si>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</si>
  <si>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</si>
  <si>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</si>
  <si>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</si>
  <si>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t>
  </si>
  <si>
    <t>Call 2020 Sottoprogramma azione per il clima</t>
  </si>
  <si>
    <t>Fondo per l'Innovazione</t>
  </si>
  <si>
    <t>Prima call - progetti di larga scala</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</si>
  <si>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</si>
  <si>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</si>
  <si>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</si>
  <si>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</si>
  <si>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</si>
  <si>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</si>
  <si>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</si>
  <si>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</si>
  <si>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</si>
  <si>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</si>
  <si>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</si>
  <si>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</si>
  <si>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</si>
  <si>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</si>
  <si>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</si>
  <si>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</si>
  <si>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</si>
  <si>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</si>
  <si>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</si>
  <si>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</si>
  <si>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</si>
  <si>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</si>
  <si>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</si>
  <si>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</si>
  <si>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</si>
  <si>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</si>
  <si>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</si>
  <si>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</si>
  <si>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</si>
  <si>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</si>
  <si>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</si>
  <si>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</si>
  <si>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</si>
  <si>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</si>
  <si>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</si>
  <si>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</si>
  <si>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</si>
  <si>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</si>
  <si>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</si>
  <si>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</si>
  <si>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</si>
  <si>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</si>
  <si>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</si>
  <si>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 xml:space="preserve">Green Assist </t>
  </si>
  <si>
    <t>33 nuovi bandi LIFE su diverse tematiche: natura e biodiversità, economia circolare e qualità della vita, mitigamento del cambiamento climatico, transizione energetica</t>
  </si>
  <si>
    <t xml:space="preserve">Quinta Call European City Facility - EUCF </t>
  </si>
  <si>
    <t>Associare le città ucraine alla Missione Città neutrali dal punto di vista climatico e intelligenti</t>
  </si>
  <si>
    <t>Applicazione del sito di replica CLIMAREST - bando aperto</t>
  </si>
  <si>
    <t>Stabilire una silvicoltura smart e progetti di ripristino delle foreste</t>
  </si>
  <si>
    <t>EUBA</t>
  </si>
  <si>
    <t>PERA FPA - Promuovere l'ERA dei prodotti fitosanitari verso un approccio sistemico</t>
  </si>
  <si>
    <t xml:space="preserve"> HORIZON EUROPE</t>
  </si>
  <si>
    <t>Programma Pilot Cities - Bando Pilot Cities, Cohort 2</t>
  </si>
  <si>
    <t xml:space="preserve">13 nuovi bandi nell'ambito della call "LIFE Transizione all'energia pulita" </t>
  </si>
  <si>
    <t>Pilots of long-term climate impact forest monitoring sites</t>
  </si>
  <si>
    <t>Characterization of European forest disturbances</t>
  </si>
  <si>
    <t>ARCHIVIO - IMPRESA E INDUSTRIA</t>
  </si>
  <si>
    <t xml:space="preserve">Innovation procurement broker: creating links for the facilitation of public procurement of innovation </t>
  </si>
  <si>
    <t xml:space="preserve"> 04/01/18</t>
  </si>
  <si>
    <t>Partenariati strategici di cluster europei per investimenti di specializzazione intelligente</t>
  </si>
  <si>
    <t xml:space="preserve"> 08/03/18</t>
  </si>
  <si>
    <t>Ideas from Europe development and scaling</t>
  </si>
  <si>
    <t xml:space="preserve"> 15/03/18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</si>
  <si>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</si>
  <si>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</si>
  <si>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</si>
  <si>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</si>
  <si>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</si>
  <si>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</si>
  <si>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</si>
  <si>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</si>
  <si>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</si>
  <si>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</si>
  <si>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</si>
  <si>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</si>
  <si>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</si>
  <si>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</si>
  <si>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</si>
  <si>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</si>
  <si>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</si>
  <si>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</si>
  <si>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</si>
  <si>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</si>
  <si>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</si>
  <si>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</si>
  <si>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</si>
  <si>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</si>
  <si>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</si>
  <si>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</si>
  <si>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</si>
  <si>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</si>
  <si>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</si>
  <si>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</si>
  <si>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</si>
  <si>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</si>
  <si>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GSA</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</si>
  <si>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</si>
  <si>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</si>
  <si>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</si>
  <si>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</si>
  <si>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</si>
  <si>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</si>
  <si>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</si>
  <si>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</si>
  <si>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</si>
  <si>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</si>
  <si>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t>
  </si>
  <si>
    <t>Facilitazione dei progetti cluster per nuove catene di valore industriale</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</si>
  <si>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</si>
  <si>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</si>
  <si>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</si>
  <si>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</si>
  <si>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Erasmus per Giovani Imprenditori</t>
  </si>
  <si>
    <t>Erasmus for Young Entrepreneurs Global – Preparatory Action</t>
  </si>
  <si>
    <t>Destinazioni turistiche intelligenti</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</si>
  <si>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</si>
  <si>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</si>
  <si>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</si>
  <si>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</si>
  <si>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</si>
  <si>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</si>
  <si>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</si>
  <si>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</si>
  <si>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</si>
  <si>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</si>
  <si>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</si>
  <si>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</si>
  <si>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</si>
  <si>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</si>
  <si>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</si>
  <si>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</si>
  <si>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</si>
  <si>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</si>
  <si>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</si>
  <si>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</si>
  <si>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</si>
  <si>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</si>
  <si>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</si>
  <si>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</si>
  <si>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</si>
  <si>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</si>
  <si>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</si>
  <si>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</si>
  <si>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</si>
  <si>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</si>
  <si>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</si>
  <si>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</si>
  <si>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</si>
  <si>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</si>
  <si>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</si>
  <si>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</si>
  <si>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</si>
  <si>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</si>
  <si>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</si>
  <si>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</si>
  <si>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</si>
  <si>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</si>
  <si>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</si>
  <si>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</si>
  <si>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</si>
  <si>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</si>
  <si>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</si>
  <si>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</si>
  <si>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</si>
  <si>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</si>
  <si>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</si>
  <si>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</si>
  <si>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</si>
  <si>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</si>
  <si>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Rete di collaborazione tra grandi acquirenti pubblici per appalti pubblici strategici – grande acquirente 2</t>
  </si>
  <si>
    <t>Belgio-Bruxelles: Organizzazione di corsi di formazione per le PMI sui diritti dei consumator</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</si>
  <si>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</si>
  <si>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</si>
  <si>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Invito a presentare proposte - Idee per il fondo PMI (Intellectual property vouchers)</t>
  </si>
  <si>
    <t xml:space="preserve">EUSPA </t>
  </si>
  <si>
    <t>Intelligenza artificiale, apprendimento automatico</t>
  </si>
  <si>
    <t>Tourism4.0 Bando per la selezione di PMI del turismo</t>
  </si>
  <si>
    <t xml:space="preserve">
Spazio dati per la produzione (distribuzione)</t>
  </si>
  <si>
    <t>South3E</t>
  </si>
  <si>
    <t>Open Call #1</t>
  </si>
  <si>
    <t>Rendere più verdi le PMI nell'ecosistema dell'economia sociale e di prossimità attraverso la cooperazione transnazionale</t>
  </si>
  <si>
    <t>EU DigiTOUR</t>
  </si>
  <si>
    <t>INVITO ALLA SELEZIONE DI PMI TURISTICHE INNOVATIVE</t>
  </si>
  <si>
    <t>SMARTER AOE - 202301 per le PMI del turismo per ricevere un sostegno finanziario per la trasformazione digitale</t>
  </si>
  <si>
    <t>INNOSUP</t>
  </si>
  <si>
    <t>SecurIT - Second call for cascade funding</t>
  </si>
  <si>
    <t>RESETTING - Secondo bando aperto per le PMI del turismo</t>
  </si>
  <si>
    <t>AMULET - Second open call for cascade funding</t>
  </si>
  <si>
    <t>GreenOffshoreTech – Second open call for applicants</t>
  </si>
  <si>
    <t>DIGITOUR</t>
  </si>
  <si>
    <t xml:space="preserve">
Call per Tourism SMEs</t>
  </si>
  <si>
    <t>Open Call Text for Mirror Regions - dRural</t>
  </si>
  <si>
    <t>Seconda Open Call per sub-projects - MIND4MACHINES</t>
  </si>
  <si>
    <t>Aiutare start-up e spin-off ad accedere ai finanziamenti - BioeconomyVentures</t>
  </si>
  <si>
    <t xml:space="preserve">Bando IKAT Turismo per le PMI in Europa – Sostegno finanziario per i servizi </t>
  </si>
  <si>
    <t>Sostegno alle imprese ucraine per l'integrazione nel mercato unico - SMP</t>
  </si>
  <si>
    <t>CulTourData - Sostenere l'innovazione basata sui dati per le PMI del turismo nella Capitale europea della cultura</t>
  </si>
  <si>
    <t xml:space="preserve">Sostegno agli imprenditori ucraini- Erasmus per giovani imprenditori </t>
  </si>
  <si>
    <t>TourINN-Open Call for Innovation of Tourism SMEs</t>
  </si>
  <si>
    <t>DREAM Innovation Open Call</t>
  </si>
  <si>
    <t>Potenziare gli ecosistemi industriali per potenziare la transizione verde e digitale facilitata dai cluster in Europa</t>
  </si>
  <si>
    <t>Bando aperto per candidature di Silicon Eurocluster: Adozione di processi e tecnologie in un ecosistema industriale più verde e più digitale</t>
  </si>
  <si>
    <t>Azione per l'efficienza energetica dell'Enterprise Europe Network</t>
  </si>
  <si>
    <t>CircInWater Innovation lump sum</t>
  </si>
  <si>
    <t xml:space="preserve"> Ripristino delle acque del bacino del Danubio  - DANUBE4all</t>
  </si>
  <si>
    <t>Iniziativa europea congiunta nell'industria tessile per la ripresa dell'Europa che promuove la transizione digitale e verde - EuroBoosTEX</t>
  </si>
  <si>
    <t>Primo bando xBUILD-EU per sovvenzioni Innovate, Global e “Digital and Green”</t>
  </si>
  <si>
    <t xml:space="preserve">Nuova Call TRACE - SMEs TRAnsition for an European Circular tourism Ecosystem </t>
  </si>
  <si>
    <t>Seconda Open Call PULSATE - for Adopter Use Cases (Laser-Based Advanced and Additive Manufacturing)</t>
  </si>
  <si>
    <t>Partnership intersettoriali che creano/adottano nuovi modelli di collaborazione che includono tecnologie digitali e/o ecologiche - RE-CENTRE</t>
  </si>
  <si>
    <t>Invito AEC EUROCLUSTER a presentare proposte per l'innovazione del progetto, l'adozione della tecnologia e la formazione</t>
  </si>
  <si>
    <t xml:space="preserve">Nuova Call for Innovation and Business Transformation Financial Supports - BioMan4R2 </t>
  </si>
  <si>
    <t>European Tourism Sustainability Monitoring 2030 – ETSM2030</t>
  </si>
  <si>
    <t>Bando ACCELERATOR per il sostegno alle PMI del settore turistico</t>
  </si>
  <si>
    <t>Invito a presentare proposte per sovvenzioni per fornire contributi finanziari a organizzazioni che rappresentano interessi dei consumatori negli Stati Membri</t>
  </si>
  <si>
    <t>INGENIOUS Sovvenzioni per l'innovazione</t>
  </si>
  <si>
    <t>ECOTOURS - Il sostegno delle MPMI al turismo circolare</t>
  </si>
  <si>
    <t>STAR GROWTH - Bando aperto per le PMI del turismo</t>
  </si>
  <si>
    <t>RIS INCLUSIVITA' - Piano aziendale manifatturiero EIT 2023-2025</t>
  </si>
  <si>
    <t>BoostUp! Europe 2023</t>
  </si>
  <si>
    <t>TURISMO RURALE DELL'UE bando aperto per le PMI del turismo</t>
  </si>
  <si>
    <t>RESETTING - Terzo bando aperto per le PMI del turismo</t>
  </si>
  <si>
    <t>Euro-emotur - Invito a presentare proposte</t>
  </si>
  <si>
    <t>GEMSTONE – Bando per il sostegno finanziario alla formazione</t>
  </si>
  <si>
    <t>TourINN - 2° bando aperto per l'innovazione delle PMI del turismo</t>
  </si>
  <si>
    <t>Interregional Innovation Investments Strand 1</t>
  </si>
  <si>
    <t>Interregional Innovation Investments Strand 2a</t>
  </si>
  <si>
    <t>Invito a presentare candidature - Programma di sovvenzioni I-STARS per le imprese turistiche</t>
  </si>
  <si>
    <t>Bando per servizi di innovazione nella costruzione di smart building</t>
  </si>
  <si>
    <t>Sostenere la competitività e il potenziale innovativo delle PMI</t>
  </si>
  <si>
    <t xml:space="preserve">SINGLE MARKET PROGRAMME </t>
  </si>
  <si>
    <t>Eurocluster DESIRE: finanziamenti diretti per l'innovazione e l'internazionalizzazione delle PMI del settore e-health</t>
  </si>
  <si>
    <t>STAR GROWTH</t>
  </si>
  <si>
    <t>STAR GROWTH -  2nd Open Call for Tourism SMEs</t>
  </si>
  <si>
    <t>Up2Circ Pilot Call</t>
  </si>
  <si>
    <t>Prossimità ed ecosistema industriale dell'economia sociale: stimolare la transizione digitale delle imprese e delle PMI dell'economia sociale</t>
  </si>
  <si>
    <t>EPICENTRE - Invito a presentare proposte</t>
  </si>
  <si>
    <t>Social Economy Missions for Community Resilience</t>
  </si>
  <si>
    <t>Empowering SMEs</t>
  </si>
  <si>
    <t>Networking and Marketing FSTP</t>
  </si>
  <si>
    <t>First Mile Sustainability Support Programme: Bando aperto per le PMI del turismo</t>
  </si>
  <si>
    <t>SINGLE MARKET PROGRAMME</t>
  </si>
  <si>
    <t>Bando ELBE Eurocluster per il sostegno finanziario alla formazione</t>
  </si>
  <si>
    <t>Training/Services Open Call</t>
  </si>
  <si>
    <t>FRIEND CCI 2° call per le PMI per rafforzare l'innovazione e l'internazionalizzazione nell'industria culturale e creativa</t>
  </si>
  <si>
    <t>Seconda Open Call ADMA TranS4MErs</t>
  </si>
  <si>
    <t>Bando di selezione delle PMI del turismo - Stage 2</t>
  </si>
  <si>
    <t>EU RURAL TOURISM 2° bando aperto per le PMI del turismo rurale</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</si>
  <si>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</si>
  <si>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</si>
  <si>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</si>
  <si>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</si>
  <si>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</si>
  <si>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</si>
  <si>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</si>
  <si>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</si>
  <si>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</si>
  <si>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</si>
  <si>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</si>
  <si>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</si>
  <si>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</si>
  <si>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</si>
  <si>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</si>
  <si>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</si>
  <si>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</si>
  <si>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</si>
  <si>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</si>
  <si>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</si>
  <si>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</si>
  <si>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</si>
  <si>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</si>
  <si>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</si>
  <si>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</si>
  <si>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</si>
  <si>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</si>
  <si>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</si>
  <si>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</si>
  <si>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</si>
  <si>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</si>
  <si>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</si>
  <si>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</si>
  <si>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</si>
  <si>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EU4Health</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</si>
  <si>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</si>
  <si>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</si>
  <si>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</si>
  <si>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</si>
  <si>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</si>
  <si>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</si>
  <si>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</si>
  <si>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</si>
  <si>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</si>
  <si>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</si>
  <si>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Tre nuovi tender nell'ambito del programma di lavoro annuale EU4Health 2020</t>
  </si>
  <si>
    <t>Seconda ondata di call EU4Health 2022</t>
  </si>
  <si>
    <t>Invito a presentare proposte per sostenere gli Stati membri e gli altri attori interessati ad attuare i risultati pertinenti della ricerca innovativa sulla salute pubblica in relazione alla vaccinazione contro il COVID-19</t>
  </si>
  <si>
    <t>HORIZON EUROPE - ERA4Health</t>
  </si>
  <si>
    <t>Ricerca mirata allo sviluppo di strategie terapeutiche innovative nelle malattie cardiovascolari - CARDINNOV</t>
  </si>
  <si>
    <t>BY-COVID Supporto all'implementazione di Data Hub SARS-CoV-2 nazionali e regionali</t>
  </si>
  <si>
    <t>HORIZON EUROPE HEALTH</t>
  </si>
  <si>
    <t>8 bandi a fase unica, 29 temi sono stati pubblicati nell'ambito di Horizon Europe Health</t>
  </si>
  <si>
    <t>Sviluppo di schede di indagine sugli organismi nocivi per gli organismi nocivi da quarantena nell'Unione</t>
  </si>
  <si>
    <t>EU4H</t>
  </si>
  <si>
    <t>EU4H Action Grants 2023</t>
  </si>
  <si>
    <t>Modulazione dell'invecchiamento cerebrale attraverso l'alimentazione e uno stile di vita sano (NutriBrain)</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</si>
  <si>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</si>
  <si>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</si>
  <si>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</si>
  <si>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</si>
  <si>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</si>
  <si>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</si>
  <si>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</si>
  <si>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</si>
  <si>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</si>
  <si>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</si>
  <si>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</si>
  <si>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</si>
  <si>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</si>
  <si>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</si>
  <si>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</si>
  <si>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</si>
  <si>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</si>
  <si>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</si>
  <si>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</si>
  <si>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</si>
  <si>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</si>
  <si>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</si>
  <si>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</si>
  <si>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</si>
  <si>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</si>
  <si>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</si>
  <si>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</si>
  <si>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</si>
  <si>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</si>
  <si>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</si>
  <si>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</si>
  <si>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</si>
  <si>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</si>
  <si>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</si>
  <si>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</si>
  <si>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</si>
  <si>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</si>
  <si>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</si>
  <si>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</si>
  <si>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</si>
  <si>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</si>
  <si>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</si>
  <si>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</si>
  <si>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</si>
  <si>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</si>
  <si>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</si>
  <si>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</si>
  <si>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</si>
  <si>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</si>
  <si>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</si>
  <si>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</si>
  <si>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</si>
  <si>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</si>
  <si>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</si>
  <si>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</si>
  <si>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</si>
  <si>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</si>
  <si>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</si>
  <si>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</si>
  <si>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</si>
  <si>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</si>
  <si>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</si>
  <si>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</si>
  <si>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</si>
  <si>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</si>
  <si>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CREA</t>
  </si>
  <si>
    <t>Sviluppo dell'ardesia europea</t>
  </si>
  <si>
    <t>Contenuti TV e online</t>
  </si>
  <si>
    <t>Sviluppo di mini-schede europee</t>
  </si>
  <si>
    <t>Film in movimento</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</si>
  <si>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</si>
  <si>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</si>
  <si>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</si>
  <si>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</si>
  <si>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</si>
  <si>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</si>
  <si>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Strumenti e modelli di business innovativi</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</si>
  <si>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</si>
  <si>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</si>
  <si>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</si>
  <si>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</si>
  <si>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</si>
  <si>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</si>
  <si>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</si>
  <si>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</si>
  <si>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</si>
  <si>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</si>
  <si>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</si>
  <si>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</si>
  <si>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</si>
  <si>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</si>
  <si>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</si>
  <si>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</si>
  <si>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</si>
  <si>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</si>
  <si>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</si>
  <si>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</si>
  <si>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</si>
  <si>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</si>
  <si>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</si>
  <si>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10"/>
        <rFont val="Calibri"/>
        <family val="2"/>
      </rPr>
      <t>small, medium</t>
    </r>
    <r>
      <rPr>
        <sz val="10"/>
        <rFont val="Calibri"/>
        <family val="2"/>
      </rPr>
      <t xml:space="preserve"> e </t>
    </r>
    <r>
      <rPr>
        <i/>
        <sz val="10"/>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</si>
  <si>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</si>
  <si>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</si>
  <si>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</si>
  <si>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</si>
  <si>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</si>
  <si>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</si>
  <si>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</si>
  <si>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</si>
  <si>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Perform Europe</t>
  </si>
  <si>
    <t>EUROPEAN YOUTH EVENT</t>
  </si>
  <si>
    <t>Finanziamenti a supporto di European Youth Event (EYE2023)</t>
  </si>
  <si>
    <t>Support to Ukrainian displaced people and the Ukrainian Cultural and Creative Sectors</t>
  </si>
  <si>
    <t>Music Moves Europe</t>
  </si>
  <si>
    <t>Sviluppo del settore audiovisivo Europeo</t>
  </si>
  <si>
    <t xml:space="preserve">Tv e contenuti online </t>
  </si>
  <si>
    <t>Università europee - Intensificazione della cooperazione transnazionale istituzionale profonda (tema 1)</t>
  </si>
  <si>
    <t>Università europee - Sviluppo di una nuova e profonda cooperazione istituzionale transnazionale (Tema 2)</t>
  </si>
  <si>
    <t xml:space="preserve">3 nuovi bandi CREA rigurdanti progetti di coperazione su piccola, media e larga scala </t>
  </si>
  <si>
    <t xml:space="preserve">
Circolazione delle opere letterarie europee</t>
  </si>
  <si>
    <t>Sviluppo di videogiochi e contenuti immersivi</t>
  </si>
  <si>
    <t xml:space="preserve">Sviluppo dell'audience e formazione cinematografica </t>
  </si>
  <si>
    <t>Euroclusters for Thriving Creative and Cultural Industries - 1° Call for financial support to CCIs SMEs</t>
  </si>
  <si>
    <t xml:space="preserve">6 nuove open call </t>
  </si>
  <si>
    <t>European Film Sales</t>
  </si>
  <si>
    <t>Reti di cinema europei</t>
  </si>
  <si>
    <t>Innovation for Media, including eXtended Reality (IA)</t>
  </si>
  <si>
    <t>“Culture Helps / Культура допомагає”: Contributi individuali per il sostegno alla salute mentale (secondo bando)</t>
  </si>
  <si>
    <t>FLIP (Finanza, apprendimento, innovazione e brevetti/IPR per le industrie culturali e creative) - Sovvenzione per progetti politici</t>
  </si>
  <si>
    <t xml:space="preserve">European slate development </t>
  </si>
  <si>
    <t>Markets &amp; Networking</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</si>
  <si>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</si>
  <si>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</si>
  <si>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</si>
  <si>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</si>
  <si>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</si>
  <si>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</si>
  <si>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</si>
  <si>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</si>
  <si>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</si>
  <si>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</si>
  <si>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</si>
  <si>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</si>
  <si>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</si>
  <si>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</si>
  <si>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</si>
  <si>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</si>
  <si>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</si>
  <si>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</si>
  <si>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</si>
  <si>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</si>
  <si>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</si>
  <si>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</si>
  <si>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</si>
  <si>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</si>
  <si>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</si>
  <si>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</si>
  <si>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</si>
  <si>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</si>
  <si>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</si>
  <si>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</si>
  <si>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</si>
  <si>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</si>
  <si>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</si>
  <si>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</si>
  <si>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</si>
  <si>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</si>
  <si>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</si>
  <si>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</si>
  <si>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</si>
  <si>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</si>
  <si>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</si>
  <si>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</si>
  <si>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</si>
  <si>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</si>
  <si>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</si>
  <si>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</si>
  <si>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</si>
  <si>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</si>
  <si>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JUST</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</si>
  <si>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</si>
  <si>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</si>
  <si>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</si>
  <si>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</si>
  <si>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</si>
  <si>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</si>
  <si>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</si>
  <si>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</si>
  <si>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</si>
  <si>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</si>
  <si>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</si>
  <si>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</si>
  <si>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Cooperazione operativa nella lotta contro il traffico di armi da fuoco</t>
  </si>
  <si>
    <t>Miglioramento del coordinamento europeo del collaudo del sistema di contromisure dei velivoli senza pilota</t>
  </si>
  <si>
    <t>Prevenzione della radicalizzazione</t>
  </si>
  <si>
    <t>Cooperazione operativa nella lotta contro il crimine ambientale</t>
  </si>
  <si>
    <t>Contrastare il finanziamento del terrorismo concentrandosi sulla cooperazione tra attori pubblici e privati e sulle tecnologie emergenti</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</si>
  <si>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</si>
  <si>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</si>
  <si>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</si>
  <si>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</si>
  <si>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</si>
  <si>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</si>
  <si>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</si>
  <si>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</si>
  <si>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</si>
  <si>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</si>
  <si>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</si>
  <si>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</si>
  <si>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</si>
  <si>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</si>
  <si>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</si>
  <si>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</si>
  <si>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</si>
  <si>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</si>
  <si>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</si>
  <si>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</si>
  <si>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</si>
  <si>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</si>
  <si>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</si>
  <si>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</si>
  <si>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</si>
  <si>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</si>
  <si>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</si>
  <si>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</si>
  <si>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</si>
  <si>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</si>
  <si>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</si>
  <si>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</si>
  <si>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</si>
  <si>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</si>
  <si>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</si>
  <si>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</si>
  <si>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</si>
  <si>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</si>
  <si>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Border Management and Visa Instrument</t>
  </si>
  <si>
    <t xml:space="preserve">2 nuovi bandi aperti </t>
  </si>
  <si>
    <t>Supporto a progetti transnazionali sulla formazione giuridica in materia di diritto civile, diritto penale o diritti fondamentali</t>
  </si>
  <si>
    <t xml:space="preserve">AMIF </t>
  </si>
  <si>
    <t xml:space="preserve">Nuovi bandi nel programma Asylum, Migration and Integration Fund </t>
  </si>
  <si>
    <t xml:space="preserve">Invito a presentare proposte per sovvenzioni di azioni a sostegno di progetti transnazionali nei settori della giustizia elettronica, dei diritti delle vittime e dei diritti procedurali </t>
  </si>
  <si>
    <t xml:space="preserve">EUROPEAN SOCIAL FUND </t>
  </si>
  <si>
    <t>Pratiche di innovazione sociale per combattere il fenomeno dei senzatetto</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</si>
  <si>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</si>
  <si>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</si>
  <si>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</si>
  <si>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</si>
  <si>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</si>
  <si>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</si>
  <si>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</si>
  <si>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</si>
  <si>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</si>
  <si>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</si>
  <si>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</si>
  <si>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</si>
  <si>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 xml:space="preserve">Consumer Programme </t>
  </si>
  <si>
    <t>Sovvenzioni d'azione a sostegno delle autorità competenti per l'applicazione della legge e delle organizzazioni rappresentative dei consumatori (CPC) e azioni che rafforzano la cooperazione tra le autorità competenti</t>
  </si>
  <si>
    <t>Regulation (EU, Euratom) No 2018/1046</t>
  </si>
  <si>
    <t xml:space="preserve"> Prestazione di servizi e supporto per studi politici e raccolta di informazioni da precedenti decisioni della Commissione nel settore della politica di concorrenza</t>
  </si>
  <si>
    <t>ARCHIVIO - MERCATO INTERNO</t>
  </si>
  <si>
    <t>Sostegno ad attività di sensibilizzazione in merito al valore della proprietà intellettuale e ai danni causati dalla contraffazione e dalla pirateria</t>
  </si>
  <si>
    <t>Programma di ricerca accademica EUIPO</t>
  </si>
  <si>
    <t>Programma di ricerca accademica dell’EUIPO</t>
  </si>
  <si>
    <t xml:space="preserve"> Attività di sensibilizzazione alla proprietà intellettuale</t>
  </si>
  <si>
    <t>Call "Ideas Powered for Business SME Fund"</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</si>
  <si>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</si>
  <si>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</si>
  <si>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</si>
  <si>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</si>
  <si>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</si>
  <si>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</si>
  <si>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</si>
  <si>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</si>
  <si>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</si>
  <si>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</si>
  <si>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</si>
  <si>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</si>
  <si>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</si>
  <si>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</si>
  <si>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</si>
  <si>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</si>
  <si>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</si>
  <si>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</si>
  <si>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</si>
  <si>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</si>
  <si>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</si>
  <si>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</si>
  <si>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</si>
  <si>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</si>
  <si>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</si>
  <si>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</si>
  <si>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</si>
  <si>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</si>
  <si>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</si>
  <si>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</si>
  <si>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</si>
  <si>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</si>
  <si>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</si>
  <si>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</si>
  <si>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</si>
  <si>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</si>
  <si>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</si>
  <si>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</si>
  <si>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</si>
  <si>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</si>
  <si>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</si>
  <si>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</si>
  <si>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Act!onHeat</t>
  </si>
  <si>
    <t>Open call Act!onHeat</t>
  </si>
  <si>
    <t>CEF Energy - Progetti transfrontalieri di energia rinnovabile - Lavori e studi</t>
  </si>
  <si>
    <t>2023 Bando per progetti transfrontalieri di energia rinnovabile (CB RES) - Procedura di richiesta dello status di CB RES</t>
  </si>
  <si>
    <t>InterConnect</t>
  </si>
  <si>
    <t>Dimostratori di applicazioni energetiche</t>
  </si>
  <si>
    <t xml:space="preserve">CEF 2 Energia - Progetti di interesse comune 2023 </t>
  </si>
  <si>
    <t>Fornitura di energia sostenibile, sicura e competitiva 2023</t>
  </si>
  <si>
    <t>LIFE Clean Energy Transition (LIFE-2023-CET)</t>
  </si>
  <si>
    <t xml:space="preserve">CEF2EnergY - Studi preparatori sulle energie rinnovabili transfrontaliere </t>
  </si>
  <si>
    <t>Fornitura di energia sostenibile, sicura e competitiva 2024</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</si>
  <si>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</si>
  <si>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</si>
  <si>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</si>
  <si>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</si>
  <si>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</si>
  <si>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</si>
  <si>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</si>
  <si>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</si>
  <si>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Distacco dei lavoratori: miglioramento
della cooperazione amministrativa e
dell'accesso alle informazioni </t>
  </si>
  <si>
    <t>Attività nel campo del lavoro sommerso</t>
  </si>
  <si>
    <t>EMPL</t>
  </si>
  <si>
    <t>Miglioramento dell'expertise nel settore delle relazioni industriali</t>
  </si>
  <si>
    <t>EaSI EURES</t>
  </si>
  <si>
    <t xml:space="preserve">Partenariati transfrontalieri e sostegno alla cooperazione per la mobilità all'interno dell'UE e nei paesi SEE </t>
  </si>
  <si>
    <t>Progetto Pilota Empl</t>
  </si>
  <si>
    <t xml:space="preserve">Promozione delle cooperative di collaboratori domestici e promozione di schemi di voucher </t>
  </si>
  <si>
    <t xml:space="preserve">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</si>
  <si>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</si>
  <si>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</si>
  <si>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</si>
  <si>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</si>
  <si>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</si>
  <si>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</si>
  <si>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</si>
  <si>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</si>
  <si>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</si>
  <si>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</si>
  <si>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</si>
  <si>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</si>
  <si>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</si>
  <si>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</si>
  <si>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</si>
  <si>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</si>
  <si>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</si>
  <si>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</si>
  <si>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</si>
  <si>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</si>
  <si>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</si>
  <si>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</si>
  <si>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</si>
  <si>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</si>
  <si>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</si>
  <si>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</si>
  <si>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</si>
  <si>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</si>
  <si>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</si>
  <si>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</si>
  <si>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</si>
  <si>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</si>
  <si>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SOCPL</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</si>
  <si>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</si>
  <si>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</si>
  <si>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</si>
  <si>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</si>
  <si>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</si>
  <si>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</si>
  <si>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</si>
  <si>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</si>
  <si>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</si>
  <si>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</si>
  <si>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</si>
  <si>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</si>
  <si>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</si>
  <si>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</si>
  <si>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</si>
  <si>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</si>
  <si>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</si>
  <si>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</si>
  <si>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</si>
  <si>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</si>
  <si>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</si>
  <si>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</si>
  <si>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</si>
  <si>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</si>
  <si>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</si>
  <si>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</si>
  <si>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</si>
  <si>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Squadre di volontariato in aree ad alta priorità</t>
  </si>
  <si>
    <t>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</si>
  <si>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</si>
  <si>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</si>
  <si>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</si>
  <si>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</si>
  <si>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Linee di Prerogative Sociali e Competenze Specifiche (SOCPL)</t>
  </si>
  <si>
    <t>ESF</t>
  </si>
  <si>
    <t xml:space="preserve">
ESF-2022-EURES-TMS-01</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</si>
  <si>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</si>
  <si>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</si>
  <si>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</si>
  <si>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</si>
  <si>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</si>
  <si>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</si>
  <si>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</si>
  <si>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</si>
  <si>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</si>
  <si>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</si>
  <si>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</si>
  <si>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</si>
  <si>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</si>
  <si>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</si>
  <si>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</si>
  <si>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</si>
  <si>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</si>
  <si>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</si>
  <si>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</si>
  <si>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</si>
  <si>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</si>
  <si>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</si>
  <si>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</si>
  <si>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</si>
  <si>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</si>
  <si>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</si>
  <si>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</si>
  <si>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</si>
  <si>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</si>
  <si>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</si>
  <si>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</si>
  <si>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</si>
  <si>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</si>
  <si>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</si>
  <si>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</si>
  <si>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</si>
  <si>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</si>
  <si>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</si>
  <si>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</si>
  <si>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</si>
  <si>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</si>
  <si>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</si>
  <si>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</si>
  <si>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</si>
  <si>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</si>
  <si>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</si>
  <si>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</si>
  <si>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</si>
  <si>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</si>
  <si>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</si>
  <si>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</si>
  <si>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</si>
  <si>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</si>
  <si>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</si>
  <si>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</si>
  <si>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</si>
  <si>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</si>
  <si>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</si>
  <si>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</si>
  <si>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</si>
  <si>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</si>
  <si>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</si>
  <si>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</si>
  <si>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</si>
  <si>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</si>
  <si>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</si>
  <si>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</si>
  <si>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</si>
  <si>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</si>
  <si>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</si>
  <si>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</si>
  <si>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</si>
  <si>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</si>
  <si>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</si>
  <si>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</si>
  <si>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Sviluppo tecnologico di sistemi derivati Maglev</t>
  </si>
  <si>
    <t>Catene di valore europee per fornitura ferroviaria</t>
  </si>
  <si>
    <t xml:space="preserve">CEF2 Energy - Cross border renewable energy preparatory studies </t>
  </si>
  <si>
    <t>EASA.2022.HVP.20
Supporto tecnico sulle emissioni dell'aviazione e valutazione dell'impatto</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</si>
  <si>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</si>
  <si>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</si>
  <si>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</si>
  <si>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</si>
  <si>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Connettività di backbone per i gateway digitali globali - Lavori</t>
  </si>
  <si>
    <t>Copertura 5G lungo i corridoi di trasporto - Lavori</t>
  </si>
  <si>
    <t>L'infrastruttura europea di comunicazione quantistica - L'iniziativa EuroQCI - Lavori</t>
  </si>
  <si>
    <t>Agile Innovation RAPTOR</t>
  </si>
  <si>
    <t xml:space="preserve">Agile Innovation RAPTOR Call for the BP2023-2025 </t>
  </si>
  <si>
    <t>Bando nell'ambito della Call "Emergency Warning Satellite Service - Galileo Devices"</t>
  </si>
  <si>
    <t>Nuovi beacon SAR per la navigazione marittima</t>
  </si>
  <si>
    <t>Invito a presentare proposte per lo strumento infrastrutturale per i carburanti alternativi per i trasporti CEF</t>
  </si>
  <si>
    <t xml:space="preserve">Innovation projects FSTP </t>
  </si>
  <si>
    <t>Bando aperto per i servizi per l'innovazione - METASTAR</t>
  </si>
  <si>
    <t>Call per piccoli progetti di governance</t>
  </si>
  <si>
    <t>INTERREG ALPINE SPACE</t>
  </si>
  <si>
    <t>4^ Call per progetti tematici</t>
  </si>
  <si>
    <t>1^ Call per Open Science Projects and Services</t>
  </si>
  <si>
    <t xml:space="preserve">IKAT Turismo 2^ Call per PMI in Europa - supporto finanziaro per i servizi         </t>
  </si>
  <si>
    <t>READY2SCALE</t>
  </si>
  <si>
    <t>Acceleratore Ready2Scale</t>
  </si>
  <si>
    <t>NGI Sargasso 3rd Open Call</t>
  </si>
  <si>
    <t>EIT Urban Mobility - Competence Hub</t>
  </si>
  <si>
    <t>Rafforzamento dei partenariati regionali di civil society per favorire la ratifica del Protocollo Africano sulla Disabilità (ADP)</t>
  </si>
  <si>
    <t>SESAR Engage 2 KTN – 1^ Call per catalyst funding nel settore della gestione del traffico aereo (ATM)</t>
  </si>
  <si>
    <t>European Digital Skills Awards 2024</t>
  </si>
  <si>
    <t>Pubblicazione EUROSTAT - Shedding light on energy in Europe - 2024</t>
  </si>
  <si>
    <t>GALILEO, HAS AND OSNMA</t>
  </si>
  <si>
    <t>Galileo HAS and OSNMA implementation in cooperative, 
connected and automated mobility</t>
  </si>
  <si>
    <t>2nd 6G-XR Open Call - Stream B enablers</t>
  </si>
  <si>
    <t>1^ Avviso Women TechEU</t>
  </si>
  <si>
    <t>EUROPEAN SOCIAL FUND +</t>
  </si>
  <si>
    <t>EURES Targeted Mobility Scheme (TMS)</t>
  </si>
  <si>
    <t>EU-Ukraine Cluster Partnership Programme</t>
  </si>
  <si>
    <t>#BeActive Awards</t>
  </si>
  <si>
    <t>INTERREG IT-FR MARITTIMO</t>
  </si>
  <si>
    <t>2° Avviso</t>
  </si>
  <si>
    <t>La 2^ call del'Interreg Italia-Croazia sarà pubblicata nel terzo quadrimestre 2024</t>
  </si>
  <si>
    <t>HORIZON EUROPE: pubblicato il secondo piano strategico per ricerca e innovazione</t>
  </si>
  <si>
    <t>Programma tematico - India</t>
  </si>
  <si>
    <t>3^ Call - STAGE Financial Grant Programme</t>
  </si>
  <si>
    <t>Donne nell'innovazione e nell'imprenditoria - Giordania</t>
  </si>
  <si>
    <t>NEIGHBOURHOOD</t>
  </si>
  <si>
    <t>SMP-CONS-2024-EDU</t>
  </si>
  <si>
    <t>SMP-CONS-2024-DA</t>
  </si>
  <si>
    <t>Programma tematico - Sud Africa</t>
  </si>
  <si>
    <t>Call for Proposals on Human Rights and Democracy for Barbados and the Eastern Caribbean</t>
  </si>
  <si>
    <t>Social Innovation</t>
  </si>
  <si>
    <t>1^ Call Up2Circ</t>
  </si>
  <si>
    <t>2^ Call In Transit</t>
  </si>
  <si>
    <t>La 3^ call dell'Interreg Europa Centrale sarà pubblicata nel terzo quadrimestre 2024</t>
  </si>
  <si>
    <t>EU Civil Society Facility for the Republic of Serbia</t>
  </si>
  <si>
    <t>Supporto alle organizzazione di società civile in Albania</t>
  </si>
  <si>
    <t>2nd REINFORCING Open Call - Balcani</t>
  </si>
  <si>
    <t>SPIRIT - 1st Open Call</t>
  </si>
  <si>
    <t>RawMaterials Booster Call 2024-2025</t>
  </si>
  <si>
    <t>VOXReality Open Call</t>
  </si>
  <si>
    <t>European mini-slate development</t>
  </si>
  <si>
    <t>Networks of European Cinemas</t>
  </si>
  <si>
    <t>EIC Solvers</t>
  </si>
  <si>
    <t>Main Innovation Open Call 2025</t>
  </si>
  <si>
    <t>NGI0 Core</t>
  </si>
  <si>
    <t>2^Open Call - CHAMELEON</t>
  </si>
  <si>
    <t>NGI Taler</t>
  </si>
  <si>
    <t>Support to cultural actors addressing global issues</t>
  </si>
  <si>
    <t>Seminario di formazione per l'utilizzo della piattaforma Access2Markets</t>
  </si>
  <si>
    <t>Dal 23 al 26 aprile si svolgeranno gli #EULife24 Info Days</t>
  </si>
  <si>
    <t>Aperte le candidature per i RegioStars Awards 2024</t>
  </si>
  <si>
    <t>MENO DI 30 GIORNI!</t>
  </si>
  <si>
    <t>Western Balkans Innovation Voucher</t>
  </si>
  <si>
    <t>Supporto per il dialogo sociale</t>
  </si>
  <si>
    <t>Supporto alle organizzazione di società civile in Moldavia</t>
  </si>
  <si>
    <t>Town Twinning</t>
  </si>
  <si>
    <t>The European Social Innovation Competition 2024</t>
  </si>
  <si>
    <t>Sovvenzioni per azioni per la sicurezza e qualità di nuove sostanze di origine umana</t>
  </si>
  <si>
    <t>National Competence Centres for High Performance Computing</t>
  </si>
  <si>
    <t>COROB Open Call</t>
  </si>
  <si>
    <t>Call CEFEnergy in uscita il 30 aprile</t>
  </si>
  <si>
    <t>EU Repository of public domain and open licensed works</t>
  </si>
  <si>
    <t>Erasmus per giovani imprenditori</t>
  </si>
  <si>
    <t>Fostering energy transition in the fisheries sector (Demonstrator of a fishing vessel)</t>
  </si>
  <si>
    <t>1st Open Call MASTER</t>
  </si>
  <si>
    <t xml:space="preserve">Migliorare la qualità e la completezza delle statistiche ambientali e sanitarie in Macedonia del Nord </t>
  </si>
  <si>
    <t>Call tematica sull'inclusione e le minoranze etniche in Asia</t>
  </si>
  <si>
    <t>PEACE, STABILITY AND CONFLICT PREVENTION</t>
  </si>
  <si>
    <t>Sostegno all'impegno dei giovani in Iraq, Libano, Libia e Tunisia nella prevenzione dei conflitti e nella costruzione della pace</t>
  </si>
  <si>
    <t xml:space="preserve">CLIMAAX Prima call per egioni e comunità </t>
  </si>
  <si>
    <t>6 call: "Circular economy and bioeconomy sectors" 2nd stage</t>
  </si>
  <si>
    <t>3 call: "Biodiversity and ecosystem services" 2nd stage</t>
  </si>
  <si>
    <t>2 call: "Clean environment and zero pollution"</t>
  </si>
  <si>
    <t>European VOD Networks and Operators</t>
  </si>
  <si>
    <t>Networks of European Festivals</t>
  </si>
  <si>
    <t xml:space="preserve">EUCF - 6a call </t>
  </si>
  <si>
    <t>CEF 2 Energy - Progetti transfrontalieri di energia rinnovabile</t>
  </si>
  <si>
    <t xml:space="preserve">COASTOUR Open Call: Programma di sovvenzioni per le imprese del turismo </t>
  </si>
  <si>
    <t>In Transit 1st Call DEVELOP</t>
  </si>
  <si>
    <t>SILEO - 2nd Call for Business Digital Transformation Projects</t>
  </si>
  <si>
    <t>HIGHFIVE 2° bando per progetti di innovazione</t>
  </si>
  <si>
    <t>SILEO - 1st Call for  Advanced Technology Uptake Projects</t>
  </si>
  <si>
    <t>INNOVATE call for supporting SMEs in the tourism sector</t>
  </si>
  <si>
    <t>Affordable Housing Cross-sectoral Partnership</t>
  </si>
  <si>
    <t>EENergy Call 2024</t>
  </si>
  <si>
    <t>Partnerships for Innovation - Alliances</t>
  </si>
  <si>
    <t>Diritti del bambino e coinvolgimento dei bambini</t>
  </si>
  <si>
    <t>INTERNATIONAL SECURITY FUND (ISF)</t>
  </si>
  <si>
    <t>Call per contrastare la criminalità organizzata</t>
  </si>
  <si>
    <t>Invito a presentare proposte per il sostegno di progetti transnazionali di formazione giudiziaria in materia di diritto civile, diritto penale o diritti fondamentali</t>
  </si>
  <si>
    <t>SOCIAL PREROGATIVE AND SPECIFIC COMPETENCIES LINES (SOCPL)</t>
  </si>
  <si>
    <t>IMPETUS Citizen Science Challenge 2024</t>
  </si>
  <si>
    <t>URBACT IV - Call for Innovation Transfer Networks </t>
  </si>
  <si>
    <t>INTERREG NORTH-WEST EUROPE</t>
  </si>
  <si>
    <t>Interreg North-West Europe - 4a call</t>
  </si>
  <si>
    <t>INTERREG ITALIA-FRANCIA ALCOTRA</t>
  </si>
  <si>
    <t>Invito a presentare candidature per i Piani Integrati TERritoriali (PITER+) 2021-2027</t>
  </si>
  <si>
    <t>INTERREG ITALIA-SVIZZERA</t>
  </si>
  <si>
    <t xml:space="preserve">Call per progetti ordinari </t>
  </si>
  <si>
    <t>ERA Chairs</t>
  </si>
  <si>
    <t>Excellence Hubs</t>
  </si>
  <si>
    <t>EIC Pathfinder Open</t>
  </si>
  <si>
    <t xml:space="preserve">Call ELBE EUROCLUSTER per il sostegno finanziario all'innovazione dei servizi individuali </t>
  </si>
  <si>
    <t>Enabling an operational, open and FAIR EOSC ecosystem</t>
  </si>
  <si>
    <t>Enhancing the European R&amp;I system</t>
  </si>
  <si>
    <t>Developing, consolidating and optimising the European research infrastructures landscape, maintaining global leadership</t>
  </si>
  <si>
    <t>Rilevamento e metrologia quantistica per la diffusione sul mercato (IA)</t>
  </si>
  <si>
    <t>Sinergia con le iniziative nazionali e regionali in Europa (CSA)</t>
  </si>
  <si>
    <t>Pilot line per dispositivi 2D basati sui materiali (RIA)</t>
  </si>
  <si>
    <t>Schema di riconoscimento pubblico per l'Open Source (CSA)</t>
  </si>
  <si>
    <t>Open Source per Cloud/Edge a supporto dell'autonomia digitale europea (RIA)</t>
  </si>
  <si>
    <t>Stimolare la ricerca e lo sviluppo transnazionale delle tecnologie quantistiche di prossima generazione, comprese le teorie e i componenti di base</t>
  </si>
  <si>
    <t>Nuovi paradigmi e approcci, in direzione di robot dotati di IA (partnership tra IA, dati e robotica) (RIA)</t>
  </si>
  <si>
    <t>Fondamenti di ingegneria del software (RIA)</t>
  </si>
  <si>
    <t>Fabbrica dell'innovazione per la fotonica in Europa (Photonics Partnership) (IA)</t>
  </si>
  <si>
    <t>Fotonica intelligente per la comunicazione, il rilevamento congiunti e l'accesso in ogni luogo (Photonics Partnership) (RIA)</t>
  </si>
  <si>
    <t xml:space="preserve">Leadership industriale nell'IA, nei dati e nella robotica per stimolare la competitività e la transizione verde (AI Data and Robotics Partnership) </t>
  </si>
  <si>
    <t>Operazioni sui dati e tecnologie di conformità guidate dall'IA (partnership tra IA, dati e robotica) (IA)</t>
  </si>
  <si>
    <t>Creazione di piattaforme, standardizzazione e up-scaling delle soluzioni 'Cloud-Edge-IoT' (Attività orizzontali - CSA)</t>
  </si>
  <si>
    <t>Utilizzo delle piattaforme Smart IoT emergenti e dell'intelligenza decentralizzata (IA)</t>
  </si>
  <si>
    <t>Pilot Cities Programme: Call Cohort 3</t>
  </si>
  <si>
    <t>Cybersecurity Skills Academy</t>
  </si>
  <si>
    <t>Programmi di formazione specializzati in aree di competenza chiave</t>
  </si>
  <si>
    <t>Programmi di formazione specializzati in aree di competenza chiave - Analisi delle competenze digitali avanzate</t>
  </si>
  <si>
    <t>6G-BRICKS 1° bando aperto per Costruire infrastrutture di testbed riutilizzabili per convalidare le tecnologie di breakthrough Cloud-to-device</t>
  </si>
  <si>
    <t>Azioni di implementazione nel settore della cybersecurity</t>
  </si>
  <si>
    <t>2 nuovi bandi nell'ambito della Call "Staying Healthy"</t>
  </si>
  <si>
    <t>Bando nell'ambito della Call "Tools and technologies for a healthy society"</t>
  </si>
  <si>
    <t>Bando nell'ambito della Call "Ambiente e salute"</t>
  </si>
  <si>
    <t>Bando nell'ambito della Call "Ensuring access to innovative, sustainable and high-quality health care "</t>
  </si>
  <si>
    <t>4 bandi nell'ambito della Call "Tackling diseases"</t>
  </si>
  <si>
    <t>2 bandi nell'ambito della Call "Tackling diseases" (Two stage - 2024)</t>
  </si>
  <si>
    <t>Azioni di ricerca e innovazione a sostegno dell'impresa comune EDCTP3 per la salute globale</t>
  </si>
  <si>
    <t>Innovation Fund Call 2023 - Net Zero Technologies</t>
  </si>
  <si>
    <t>Sviluppo di quadri metodologici dell'UE per la valutazione clinica e delle prestazioni e per il follow-up clinico e delle prestazioni dopo l'immissione sul mercato</t>
  </si>
  <si>
    <t>Acquisizione di esperienza e fiducia nelle New Approach Methodologies (NAM) per i test normativi di sicurezza ed efficacia</t>
  </si>
  <si>
    <t>Bio-stampa di cellule viventi per la medicina rigenerativa</t>
  </si>
  <si>
    <t>Preparazione e risposta alle pandemie: Mantenimento del partenariato europeo per la preparazione alle pandemie</t>
  </si>
  <si>
    <t>Preparazione e risposta alle pandemie: Interazioni ospite-patogeno delle malattie infettive con potenziale epidemico</t>
  </si>
  <si>
    <t>SURE5.0 Acceleration Programme 2</t>
  </si>
  <si>
    <t>Studio di gravimetria spaziale quantistica di fase B e maturazione tecnologica</t>
  </si>
  <si>
    <t>Le tecnologie spaziali per l'autosufficienza e la competitività dell'Europa</t>
  </si>
  <si>
    <t>Copernicus per la sicurezza</t>
  </si>
  <si>
    <t>Copernicus per la terra e l'acqua</t>
  </si>
  <si>
    <t>!</t>
  </si>
  <si>
    <t>EITM Call per nuovi istituti di istruzione superiore</t>
  </si>
  <si>
    <t>EUROPEAN PARLIAMENT</t>
  </si>
  <si>
    <t>EYE 2025 - Coordinamento del programma EYE Village</t>
  </si>
  <si>
    <t>European Social Innovation Advisory Network in support of EU Mission Objectives</t>
  </si>
  <si>
    <t>Transition Open 2024</t>
  </si>
  <si>
    <t>An information portal for the European Cancer Patient Digital Centre</t>
  </si>
  <si>
    <t>Improving the understanding and management of late-effects in adolescents and young adults (AYA) with cancer</t>
  </si>
  <si>
    <t>Support dialogue towards the development of national cancer data nodes</t>
  </si>
  <si>
    <t>Use cases for the UNCAN.eu research data platform</t>
  </si>
  <si>
    <t>DRG4Food – Open Call #2</t>
  </si>
  <si>
    <t>Open Call for Fusion Technology Transfer Demonstrator Proposals</t>
  </si>
  <si>
    <t>European Social Innovation Competition 2024</t>
  </si>
  <si>
    <t>Support to Human Rights, Democracy and Civil Society - Giordania</t>
  </si>
  <si>
    <t>Women in Rail Awards 2024</t>
  </si>
  <si>
    <t>Life Info Day Italia - 28/04</t>
  </si>
  <si>
    <t>Evento Go territorial: Interreg &amp; TA 2030</t>
  </si>
  <si>
    <t>Standard Action Projects (SAPs)</t>
  </si>
  <si>
    <t>Coordination and Support Action Grants (CSAs)</t>
  </si>
  <si>
    <t>Strategic Integrated Projects (SNAPs/SIPs)</t>
  </si>
  <si>
    <t>Technical Assistance for Preparation for SIPs and SNAPs (TA-PP)</t>
  </si>
  <si>
    <t>Framework Partnership Agreements (FPA OG) - Specific Operating Grant Agreements for NGOs</t>
  </si>
  <si>
    <t>Innovative Approaches Tackling Long-Term Unemployment</t>
  </si>
  <si>
    <t>1^ Call CoARA Boost</t>
  </si>
  <si>
    <t>Pre-commercial procurement for environmentally sustainable, climate neutral and circular health and care systems</t>
  </si>
  <si>
    <t>MSCA Feedback To Policy 2024</t>
  </si>
  <si>
    <t>Circular Bio-based Europe</t>
  </si>
  <si>
    <t>PIANOFORTE Open Call 2024</t>
  </si>
  <si>
    <t xml:space="preserve">Call per  promuovere la consapevolezza, lo sviluppo delle competenze e l'attuazione della Carta dei diritti fondamentali dell'UE da parte delle organizzazioni della società civile </t>
  </si>
  <si>
    <t>Investment Readiness Programme (IRP) for Impact Ventures Open Call</t>
  </si>
  <si>
    <t>Support to initiatives to engage communities in culture, social cohesion and democratic participation - Libano</t>
  </si>
  <si>
    <t>5 Call per azioni per l'implementazione della Missione di Ristoro di oceano e acque entro il 2030</t>
  </si>
  <si>
    <t>4 Call per lo sviluppo etico e human-centred di tecnologie digitali e industriali</t>
  </si>
  <si>
    <t>Sviluppo e implementazione di una rete di gravimetri quantistici in Europa</t>
  </si>
  <si>
    <t xml:space="preserve">Call per la promozione di ricerca e sviluppo transnazionale di tecnologie quantistiche </t>
  </si>
  <si>
    <t>Supporto per la gestione di asset intellettuali per organizzazioni pubbliche di ricerca, istituzioni accademiche e loro spin-off (CSA)</t>
  </si>
  <si>
    <t>Sostegno alle attività transnazionali dei Punti di contatto nazionali nelle aree tematiche del Digitale, dell'Industria e dello Spazio (CSA)</t>
  </si>
  <si>
    <t>EUCAIM Open Call</t>
  </si>
  <si>
    <t>Il programma Erasmus+ sport festeggia 10 anni</t>
  </si>
  <si>
    <t>Sondaggio sul futuro dell'INTERREG</t>
  </si>
  <si>
    <t>Empowering  youth, civil society and independent media organisations - Kenya</t>
  </si>
  <si>
    <t>Bando per la creazione di sinergie fra iniziative nazionali e regionali in Europa sui materiali innovativi (CSA)</t>
  </si>
  <si>
    <t>Call EIT Manufacturing</t>
  </si>
  <si>
    <t>INTERNAL SECURITY FUND (ISF)</t>
  </si>
  <si>
    <t>Call for proposals on digital investigations</t>
  </si>
  <si>
    <t>Electricity, Gas, Smart Grids, Hydrogen and CO₂ networks</t>
  </si>
  <si>
    <t>European Film sales agent</t>
  </si>
  <si>
    <t xml:space="preserve">3^ Call Culture Helps - Project grants for integration through culture </t>
  </si>
  <si>
    <t>GreenBoost4WISEs first open call for financial support to third parties</t>
  </si>
  <si>
    <t>XR4ED Open Call</t>
  </si>
  <si>
    <t>Mobility Lump Sum to InnoTrans mission</t>
  </si>
  <si>
    <t>Supporting innovative Products &amp; Services development in electromobility sectors</t>
  </si>
  <si>
    <t>European Partnership of Agriculture of Data</t>
  </si>
  <si>
    <t>LIVEMX – Second Open Call for Projects</t>
  </si>
  <si>
    <t>Excellence in Road Safety Awards 2024</t>
  </si>
  <si>
    <t>Seconda open call UTTER: sviluppo e applicazione di modelli per la realtà estesa</t>
  </si>
  <si>
    <t>Coinvolgimento di cittadini e stakeholders nella CSF e nel ripristino delle foreste</t>
  </si>
  <si>
    <t>A-AAGORA Special Call per regioni associate dei bacini atlantici e baltici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</si>
</sst>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quot;€&quot;_-;\-* #,##0.00\ &quot;€&quot;_-;_-* &quot;-&quot;??\ &quot;€&quot;_-;_-@_-"/>
    <numFmt numFmtId="165" formatCode="[$-410]d\-mmm\-yy;@"/>
    <numFmt numFmtId="166" formatCode="d/m/yy;@"/>
  </numFmts>
  <fonts count="81">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b/>
      <sz val="8"/>
      <name val="Arial"/>
      <family val="2"/>
    </font>
    <font>
      <u/>
      <sz val="8"/>
      <color theme="10"/>
      <name val="Arial"/>
      <family val="2"/>
    </font>
    <font>
      <sz val="8"/>
      <name val="Arial"/>
      <family val="2"/>
    </font>
    <font>
      <sz val="10"/>
      <name val="Arial"/>
      <family val="2"/>
    </font>
    <font>
      <b/>
      <sz val="10"/>
      <color rgb="FFFF0000"/>
      <name val="Calibri"/>
      <family val="2"/>
    </font>
    <font>
      <b/>
      <sz val="10"/>
      <color theme="0"/>
      <name val="Calibri"/>
      <family val="2"/>
    </font>
    <font>
      <u/>
      <sz val="10"/>
      <color theme="10"/>
      <name val="Arial"/>
      <family val="2"/>
    </font>
    <font>
      <i/>
      <sz val="10"/>
      <name val="Calibri"/>
      <family val="2"/>
    </font>
    <font>
      <b/>
      <sz val="10"/>
      <color rgb="FFFF0000"/>
      <name val="Calibri"/>
      <family val="2"/>
      <scheme val="minor"/>
    </font>
    <font>
      <b/>
      <sz val="10"/>
      <color rgb="FF00B0F0"/>
      <name val="Calibri"/>
      <family val="2"/>
      <scheme val="minor"/>
    </font>
    <font>
      <b/>
      <sz val="10"/>
      <name val="Calibri"/>
      <family val="2"/>
      <scheme val="minor"/>
    </font>
    <font>
      <sz val="10"/>
      <name val="Calibri"/>
      <family val="2"/>
      <scheme val="minor"/>
    </font>
    <font>
      <b/>
      <sz val="10"/>
      <color theme="0"/>
      <name val="Calibri"/>
      <family val="2"/>
      <scheme val="minor"/>
    </font>
    <font>
      <b/>
      <sz val="11"/>
      <color theme="0"/>
      <name val="Calibri"/>
      <family val="2"/>
      <scheme val="minor"/>
    </font>
    <font>
      <b/>
      <sz val="10"/>
      <color indexed="12"/>
      <name val="Calibri"/>
      <family val="2"/>
      <scheme val="minor"/>
    </font>
    <font>
      <sz val="11"/>
      <name val="Calibri"/>
      <family val="2"/>
      <scheme val="minor"/>
    </font>
    <font>
      <sz val="10"/>
      <color indexed="48"/>
      <name val="Calibri"/>
      <family val="2"/>
      <scheme val="minor"/>
    </font>
    <font>
      <b/>
      <sz val="28"/>
      <color rgb="FFFF0000"/>
      <name val="Calibri (Corpo)"/>
    </font>
    <font>
      <b/>
      <sz val="11"/>
      <color rgb="FFFF0000"/>
      <name val="Calibri"/>
      <family val="2"/>
    </font>
    <font>
      <b/>
      <sz val="11"/>
      <color rgb="FF00B0F0"/>
      <name val="Calibri"/>
      <family val="2"/>
    </font>
    <font>
      <b/>
      <sz val="11"/>
      <name val="Calibri"/>
      <family val="2"/>
    </font>
    <font>
      <sz val="11"/>
      <name val="Calibri"/>
      <family val="2"/>
    </font>
    <font>
      <u/>
      <sz val="11"/>
      <color theme="10"/>
      <name val="Arial"/>
      <family val="2"/>
    </font>
    <font>
      <b/>
      <sz val="36"/>
      <color rgb="FFFF0000"/>
      <name val="Calibri"/>
      <family val="2"/>
    </font>
    <font>
      <sz val="36"/>
      <color rgb="FFFF0000"/>
      <name val="Calibri"/>
      <family val="2"/>
      <scheme val="minor"/>
    </font>
    <font>
      <u/>
      <sz val="10"/>
      <color theme="10"/>
      <name val="Calibri"/>
      <family val="2"/>
      <scheme val="minor"/>
    </font>
  </fonts>
  <fills count="24">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
      <patternFill patternType="solid">
        <fgColor rgb="FFDAEEF3"/>
        <bgColor rgb="FF000000"/>
      </patternFill>
    </fill>
    <fill>
      <patternFill patternType="solid">
        <fgColor rgb="FFEDF7F9"/>
        <bgColor rgb="FF000000"/>
      </patternFill>
    </fill>
    <fill>
      <patternFill patternType="solid">
        <fgColor rgb="FFEDF8F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medium">
        <color indexed="64"/>
      </right>
      <top/>
      <bottom style="medium">
        <color rgb="FF0070C0"/>
      </bottom>
      <diagonal/>
    </border>
    <border>
      <left/>
      <right style="thin">
        <color indexed="64"/>
      </right>
      <top style="thick">
        <color rgb="FF0070C0"/>
      </top>
      <bottom/>
      <diagonal/>
    </border>
    <border>
      <left style="medium">
        <color rgb="FF92D050"/>
      </left>
      <right style="medium">
        <color rgb="FF92D050"/>
      </right>
      <top style="medium">
        <color rgb="FF92D050"/>
      </top>
      <bottom style="medium">
        <color rgb="FF92D050"/>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style="medium">
        <color indexed="64"/>
      </left>
      <right/>
      <top style="medium">
        <color rgb="FF0070C0"/>
      </top>
      <bottom style="medium">
        <color indexed="64"/>
      </bottom>
      <diagonal/>
    </border>
    <border>
      <left/>
      <right style="medium">
        <color indexed="64"/>
      </right>
      <top style="medium">
        <color rgb="FF0070C0"/>
      </top>
      <bottom style="medium">
        <color indexed="64"/>
      </bottom>
      <diagonal/>
    </border>
    <border>
      <left style="medium">
        <color indexed="64"/>
      </left>
      <right style="medium">
        <color indexed="64"/>
      </right>
      <top/>
      <bottom/>
      <diagonal/>
    </border>
    <border>
      <left/>
      <right/>
      <top style="thin">
        <color rgb="FF00B0F0"/>
      </top>
      <bottom/>
      <diagonal/>
    </border>
    <border>
      <left/>
      <right/>
      <top style="medium">
        <color rgb="FF92D050"/>
      </top>
      <bottom style="thin">
        <color rgb="FF00B0F0"/>
      </bottom>
      <diagonal/>
    </border>
    <border>
      <left/>
      <right/>
      <top style="thin">
        <color rgb="FF92D050"/>
      </top>
      <bottom style="thin">
        <color rgb="FF00B0F0"/>
      </bottom>
      <diagonal/>
    </border>
    <border>
      <left/>
      <right/>
      <top style="medium">
        <color rgb="FF92D050"/>
      </top>
      <bottom/>
      <diagonal/>
    </border>
    <border>
      <left/>
      <right style="medium">
        <color rgb="FF00B0F0"/>
      </right>
      <top style="medium">
        <color rgb="FF00B0F0"/>
      </top>
      <bottom/>
      <diagonal/>
    </border>
    <border>
      <left/>
      <right style="medium">
        <color rgb="FF00B0F0"/>
      </right>
      <top/>
      <bottom/>
      <diagonal/>
    </border>
    <border>
      <left style="thin">
        <color indexed="64"/>
      </left>
      <right/>
      <top style="thin">
        <color rgb="FF00B0F0"/>
      </top>
      <bottom style="thin">
        <color rgb="FF00B0F0"/>
      </bottom>
      <diagonal/>
    </border>
    <border>
      <left/>
      <right/>
      <top/>
      <bottom style="thick">
        <color rgb="FF00B0F0"/>
      </bottom>
      <diagonal/>
    </border>
    <border>
      <left/>
      <right/>
      <top style="thin">
        <color rgb="FF00B0F0"/>
      </top>
      <bottom style="thick">
        <color rgb="FF00B0F0"/>
      </bottom>
      <diagonal/>
    </border>
    <border>
      <left/>
      <right/>
      <top style="thick">
        <color rgb="FF00B0F0"/>
      </top>
      <bottom style="thin">
        <color rgb="FF00B0F0"/>
      </bottom>
      <diagonal/>
    </border>
    <border>
      <left/>
      <right/>
      <top style="thick">
        <color rgb="FF00B0F0"/>
      </top>
      <bottom/>
      <diagonal/>
    </border>
    <border>
      <left/>
      <right style="medium">
        <color indexed="64"/>
      </right>
      <top style="thick">
        <color rgb="FF00B0F0"/>
      </top>
      <bottom/>
      <diagonal/>
    </border>
    <border>
      <left/>
      <right style="thin">
        <color indexed="64"/>
      </right>
      <top style="thick">
        <color rgb="FF00B0F0"/>
      </top>
      <bottom/>
      <diagonal/>
    </border>
    <border>
      <left/>
      <right style="thin">
        <color indexed="64"/>
      </right>
      <top/>
      <bottom style="thick">
        <color rgb="FF00B0F0"/>
      </bottom>
      <diagonal/>
    </border>
    <border>
      <left/>
      <right/>
      <top style="thick">
        <color rgb="FF00B0F0"/>
      </top>
      <bottom style="thick">
        <color rgb="FF00B0F0"/>
      </bottom>
      <diagonal/>
    </border>
    <border>
      <left style="thin">
        <color indexed="64"/>
      </left>
      <right/>
      <top style="thick">
        <color rgb="FF00B0F0"/>
      </top>
      <bottom style="thin">
        <color rgb="FF00B0F0"/>
      </bottom>
      <diagonal/>
    </border>
    <border>
      <left style="thin">
        <color indexed="64"/>
      </left>
      <right/>
      <top/>
      <bottom style="thin">
        <color rgb="FF00B0F0"/>
      </bottom>
      <diagonal/>
    </border>
    <border>
      <left/>
      <right/>
      <top style="thin">
        <color rgb="FF66CCFF"/>
      </top>
      <bottom style="thick">
        <color rgb="FF00B0F0"/>
      </bottom>
      <diagonal/>
    </border>
    <border>
      <left style="medium">
        <color rgb="FF00B0F0"/>
      </left>
      <right style="medium">
        <color rgb="FF00B0F0"/>
      </right>
      <top/>
      <bottom style="medium">
        <color rgb="FF00B0F0"/>
      </bottom>
      <diagonal/>
    </border>
    <border>
      <left/>
      <right/>
      <top style="medium">
        <color rgb="FF0070C0"/>
      </top>
      <bottom style="thin">
        <color rgb="FF00B0F0"/>
      </bottom>
      <diagonal/>
    </border>
  </borders>
  <cellStyleXfs count="11">
    <xf numFmtId="165" fontId="0" fillId="0" borderId="0"/>
    <xf numFmtId="0" fontId="17" fillId="2" borderId="1">
      <alignment horizontal="center" vertical="center" wrapText="1"/>
      <protection locked="0"/>
    </xf>
    <xf numFmtId="165" fontId="16" fillId="0" borderId="0"/>
    <xf numFmtId="165" fontId="1" fillId="0" borderId="0"/>
    <xf numFmtId="165" fontId="1" fillId="0" borderId="0"/>
    <xf numFmtId="0" fontId="27" fillId="0" borderId="0"/>
    <xf numFmtId="165" fontId="1" fillId="0" borderId="0"/>
    <xf numFmtId="164" fontId="1" fillId="0" borderId="0" applyFont="0" applyFill="0" applyBorder="0" applyAlignment="0" applyProtection="0"/>
    <xf numFmtId="164" fontId="1" fillId="0" borderId="0" applyFont="0" applyFill="0" applyBorder="0" applyAlignment="0" applyProtection="0"/>
    <xf numFmtId="43" fontId="58" fillId="0" borderId="0" applyFont="0" applyFill="0" applyBorder="0" applyAlignment="0" applyProtection="0"/>
    <xf numFmtId="165" fontId="61" fillId="0" borderId="0" applyNumberFormat="0" applyFill="0" applyBorder="0" applyAlignment="0" applyProtection="0"/>
  </cellStyleXfs>
  <cellXfs count="403">
    <xf numFmtId="165" fontId="0" fillId="0" borderId="0" xfId="0"/>
    <xf numFmtId="14" fontId="4" fillId="0" borderId="0" xfId="0" applyNumberFormat="1" applyFont="1"/>
    <xf numFmtId="165" fontId="0" fillId="0" borderId="0" xfId="0" applyAlignment="1">
      <alignment horizontal="center" vertical="center"/>
    </xf>
    <xf numFmtId="165" fontId="0" fillId="0" borderId="0" xfId="0" applyAlignment="1">
      <alignment horizontal="center"/>
    </xf>
    <xf numFmtId="165" fontId="3" fillId="0" borderId="0" xfId="0" applyFont="1" applyAlignment="1">
      <alignment horizontal="center"/>
    </xf>
    <xf numFmtId="165" fontId="3" fillId="0" borderId="0" xfId="0" applyFont="1"/>
    <xf numFmtId="165" fontId="0" fillId="0" borderId="0" xfId="0" applyAlignment="1">
      <alignment wrapText="1"/>
    </xf>
    <xf numFmtId="165" fontId="0" fillId="0" borderId="0" xfId="0" applyAlignment="1">
      <alignment horizontal="center" vertical="center" wrapText="1"/>
    </xf>
    <xf numFmtId="165" fontId="0" fillId="0" borderId="0" xfId="0" applyProtection="1">
      <protection hidden="1"/>
    </xf>
    <xf numFmtId="165" fontId="0" fillId="0" borderId="0" xfId="0" applyProtection="1">
      <protection locked="0"/>
    </xf>
    <xf numFmtId="165" fontId="2" fillId="0" borderId="0" xfId="0" applyFont="1"/>
    <xf numFmtId="165" fontId="9" fillId="0" borderId="0" xfId="0" applyFont="1" applyAlignment="1">
      <alignment horizontal="center" vertical="center" wrapText="1"/>
    </xf>
    <xf numFmtId="165" fontId="0" fillId="0" borderId="0" xfId="0" applyAlignment="1">
      <alignment horizontal="left"/>
    </xf>
    <xf numFmtId="165" fontId="12" fillId="0" borderId="0" xfId="0" applyFont="1"/>
    <xf numFmtId="165" fontId="1" fillId="0" borderId="0" xfId="0" applyFont="1"/>
    <xf numFmtId="165" fontId="0" fillId="0" borderId="0" xfId="0" applyAlignment="1">
      <alignment vertical="center" wrapText="1"/>
    </xf>
    <xf numFmtId="165" fontId="6" fillId="0" borderId="0" xfId="10" applyFont="1" applyAlignment="1" applyProtection="1">
      <alignment vertical="center" wrapText="1"/>
    </xf>
    <xf numFmtId="165" fontId="6" fillId="0" borderId="0" xfId="10" applyFont="1" applyAlignment="1" applyProtection="1">
      <alignment horizontal="center" vertical="center" wrapText="1"/>
    </xf>
    <xf numFmtId="14" fontId="0" fillId="0" borderId="0" xfId="0" applyNumberFormat="1" applyAlignment="1">
      <alignment horizontal="center" vertical="center"/>
    </xf>
    <xf numFmtId="165" fontId="6" fillId="0" borderId="0" xfId="10" applyFont="1" applyAlignment="1" applyProtection="1"/>
    <xf numFmtId="165" fontId="8" fillId="0" borderId="0" xfId="0" applyFont="1" applyAlignment="1">
      <alignment vertical="center" textRotation="90"/>
    </xf>
    <xf numFmtId="165" fontId="1" fillId="0" borderId="0" xfId="0" applyFont="1" applyAlignment="1">
      <alignment horizontal="center" vertical="center" wrapText="1"/>
    </xf>
    <xf numFmtId="165" fontId="2" fillId="0" borderId="0" xfId="0" applyFont="1" applyAlignment="1">
      <alignment horizontal="center" vertical="center"/>
    </xf>
    <xf numFmtId="165" fontId="1" fillId="0" borderId="0" xfId="0" applyFont="1" applyAlignment="1">
      <alignment vertical="justify"/>
    </xf>
    <xf numFmtId="165" fontId="1" fillId="0" borderId="0" xfId="0" applyFont="1" applyAlignment="1">
      <alignment vertical="center" wrapText="1"/>
    </xf>
    <xf numFmtId="165"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5" fontId="2" fillId="0" borderId="0" xfId="0" applyFont="1" applyAlignment="1">
      <alignment wrapText="1"/>
    </xf>
    <xf numFmtId="165" fontId="2" fillId="0" borderId="0" xfId="0" applyFont="1" applyAlignment="1">
      <alignment vertical="center"/>
    </xf>
    <xf numFmtId="165" fontId="0" fillId="4" borderId="0" xfId="0" applyFill="1"/>
    <xf numFmtId="165" fontId="0" fillId="0" borderId="0" xfId="0" applyAlignment="1">
      <alignment vertical="center"/>
    </xf>
    <xf numFmtId="165" fontId="20" fillId="0" borderId="0" xfId="0" applyFont="1"/>
    <xf numFmtId="165" fontId="21" fillId="0" borderId="0" xfId="0" applyFont="1"/>
    <xf numFmtId="165" fontId="0" fillId="3" borderId="0" xfId="0" applyFill="1"/>
    <xf numFmtId="165" fontId="12" fillId="0" borderId="0" xfId="0" applyFont="1" applyAlignment="1">
      <alignment horizontal="center" vertical="center" wrapText="1"/>
    </xf>
    <xf numFmtId="165" fontId="12" fillId="0" borderId="0" xfId="0" applyFont="1" applyAlignment="1">
      <alignment horizontal="center"/>
    </xf>
    <xf numFmtId="165" fontId="22" fillId="0" borderId="0" xfId="0" applyFont="1"/>
    <xf numFmtId="165" fontId="1" fillId="0" borderId="0" xfId="0" applyFont="1" applyAlignment="1">
      <alignment horizontal="center"/>
    </xf>
    <xf numFmtId="166" fontId="0" fillId="0" borderId="0" xfId="0" applyNumberFormat="1" applyAlignment="1">
      <alignment horizontal="center" vertical="center"/>
    </xf>
    <xf numFmtId="165" fontId="13" fillId="0" borderId="0" xfId="0" applyFont="1" applyAlignment="1">
      <alignment horizontal="center"/>
    </xf>
    <xf numFmtId="1" fontId="13" fillId="0" borderId="0" xfId="0" applyNumberFormat="1" applyFont="1" applyAlignment="1">
      <alignment horizontal="center" vertical="center"/>
    </xf>
    <xf numFmtId="165" fontId="23" fillId="0" borderId="0" xfId="10" applyFont="1" applyFill="1" applyBorder="1" applyAlignment="1" applyProtection="1">
      <alignment horizontal="center" vertical="center"/>
    </xf>
    <xf numFmtId="165" fontId="9" fillId="0" borderId="0" xfId="0" applyFont="1"/>
    <xf numFmtId="165" fontId="3" fillId="0" borderId="0" xfId="0" applyFont="1" applyAlignment="1">
      <alignment wrapText="1"/>
    </xf>
    <xf numFmtId="14" fontId="1" fillId="0" borderId="0" xfId="0" applyNumberFormat="1" applyFont="1" applyAlignment="1">
      <alignment horizontal="center" vertical="center" wrapText="1"/>
    </xf>
    <xf numFmtId="165" fontId="5" fillId="4" borderId="0" xfId="0" applyFont="1" applyFill="1" applyAlignment="1" applyProtection="1">
      <alignment horizontal="center" vertical="center"/>
      <protection locked="0"/>
    </xf>
    <xf numFmtId="165" fontId="0" fillId="0" borderId="5" xfId="0" applyBorder="1"/>
    <xf numFmtId="165" fontId="1" fillId="0" borderId="0" xfId="0" applyFont="1" applyAlignment="1">
      <alignment horizontal="center" vertical="center"/>
    </xf>
    <xf numFmtId="0" fontId="19" fillId="7" borderId="11" xfId="0" applyNumberFormat="1" applyFont="1" applyFill="1" applyBorder="1" applyAlignment="1">
      <alignment horizontal="center" vertical="center"/>
    </xf>
    <xf numFmtId="165" fontId="38" fillId="6" borderId="8" xfId="4" applyFont="1" applyFill="1" applyBorder="1" applyAlignment="1">
      <alignment horizontal="center" vertical="center" wrapText="1"/>
    </xf>
    <xf numFmtId="165" fontId="40" fillId="10" borderId="8" xfId="0" applyFont="1" applyFill="1" applyBorder="1" applyAlignment="1">
      <alignment horizontal="center" vertical="center" wrapText="1"/>
    </xf>
    <xf numFmtId="165" fontId="38" fillId="6" borderId="7" xfId="4" applyFont="1" applyFill="1" applyBorder="1" applyAlignment="1">
      <alignment horizontal="center" vertical="center" wrapText="1"/>
    </xf>
    <xf numFmtId="14" fontId="39" fillId="10" borderId="7" xfId="3" applyNumberFormat="1" applyFont="1" applyFill="1" applyBorder="1" applyAlignment="1">
      <alignment horizontal="center" vertical="center"/>
    </xf>
    <xf numFmtId="165" fontId="41" fillId="11" borderId="15" xfId="0" applyFont="1" applyFill="1" applyBorder="1" applyAlignment="1">
      <alignment horizontal="center" vertical="center"/>
    </xf>
    <xf numFmtId="165" fontId="41" fillId="11" borderId="16" xfId="0" applyFont="1" applyFill="1" applyBorder="1" applyAlignment="1">
      <alignment horizontal="center" vertical="center"/>
    </xf>
    <xf numFmtId="165" fontId="42" fillId="11" borderId="19" xfId="0" applyFont="1" applyFill="1" applyBorder="1" applyAlignment="1">
      <alignment horizontal="center" vertical="center"/>
    </xf>
    <xf numFmtId="165" fontId="6" fillId="0" borderId="18" xfId="10" applyFont="1" applyBorder="1" applyAlignment="1" applyProtection="1">
      <alignment horizontal="center" vertical="center"/>
    </xf>
    <xf numFmtId="0" fontId="43" fillId="6" borderId="8" xfId="10" applyNumberFormat="1" applyFont="1" applyFill="1" applyBorder="1" applyAlignment="1">
      <alignment horizontal="center" vertical="center"/>
    </xf>
    <xf numFmtId="165" fontId="37" fillId="6" borderId="8" xfId="3" applyFont="1" applyFill="1" applyBorder="1" applyAlignment="1">
      <alignment horizontal="center" vertical="center" wrapText="1"/>
    </xf>
    <xf numFmtId="165" fontId="37" fillId="6" borderId="7" xfId="3" applyFont="1" applyFill="1" applyBorder="1" applyAlignment="1">
      <alignment horizontal="center" vertical="center" wrapText="1"/>
    </xf>
    <xf numFmtId="0" fontId="36" fillId="9" borderId="10" xfId="10" applyNumberFormat="1" applyFont="1" applyFill="1" applyBorder="1" applyAlignment="1" applyProtection="1">
      <alignment horizontal="center" vertical="center"/>
    </xf>
    <xf numFmtId="165" fontId="41" fillId="11" borderId="32" xfId="0" applyFont="1" applyFill="1" applyBorder="1" applyAlignment="1">
      <alignment horizontal="center" vertical="center"/>
    </xf>
    <xf numFmtId="14" fontId="39" fillId="10" borderId="8" xfId="3" applyNumberFormat="1" applyFont="1" applyFill="1" applyBorder="1" applyAlignment="1">
      <alignment horizontal="center" vertical="center" wrapText="1"/>
    </xf>
    <xf numFmtId="165" fontId="46" fillId="0" borderId="0" xfId="0" applyFont="1" applyAlignment="1">
      <alignment horizontal="center" vertical="top"/>
    </xf>
    <xf numFmtId="165" fontId="0" fillId="12" borderId="39" xfId="0" applyFill="1" applyBorder="1"/>
    <xf numFmtId="0" fontId="0" fillId="0" borderId="0" xfId="0" applyNumberFormat="1"/>
    <xf numFmtId="165" fontId="0" fillId="5" borderId="40" xfId="0" applyFill="1" applyBorder="1"/>
    <xf numFmtId="165" fontId="33" fillId="12" borderId="39" xfId="10" applyFont="1" applyFill="1" applyBorder="1"/>
    <xf numFmtId="165" fontId="46" fillId="0" borderId="0" xfId="0" applyFont="1"/>
    <xf numFmtId="165" fontId="0" fillId="19" borderId="43" xfId="0" applyFill="1" applyBorder="1"/>
    <xf numFmtId="14" fontId="39" fillId="10" borderId="8" xfId="3" applyNumberFormat="1" applyFont="1" applyFill="1" applyBorder="1" applyAlignment="1">
      <alignment horizontal="center" vertical="center"/>
    </xf>
    <xf numFmtId="165" fontId="41" fillId="11" borderId="45" xfId="0" applyFont="1" applyFill="1" applyBorder="1" applyAlignment="1">
      <alignment horizontal="center" vertical="center"/>
    </xf>
    <xf numFmtId="0" fontId="36" fillId="9" borderId="10" xfId="10" applyNumberFormat="1" applyFont="1" applyFill="1" applyBorder="1" applyAlignment="1" applyProtection="1">
      <alignment horizontal="center" vertical="center"/>
      <protection locked="0"/>
    </xf>
    <xf numFmtId="165" fontId="0" fillId="12" borderId="39" xfId="0" applyFill="1" applyBorder="1" applyProtection="1">
      <protection locked="0"/>
    </xf>
    <xf numFmtId="165" fontId="0" fillId="5" borderId="40" xfId="0" applyFill="1" applyBorder="1" applyProtection="1">
      <protection locked="0"/>
    </xf>
    <xf numFmtId="165" fontId="46" fillId="0" borderId="0" xfId="0" applyFont="1" applyAlignment="1" applyProtection="1">
      <alignment horizontal="center" vertical="top"/>
      <protection locked="0"/>
    </xf>
    <xf numFmtId="165" fontId="41" fillId="11" borderId="32" xfId="0" applyFont="1" applyFill="1" applyBorder="1" applyAlignment="1" applyProtection="1">
      <alignment horizontal="center" vertical="center"/>
      <protection locked="0"/>
    </xf>
    <xf numFmtId="165" fontId="37" fillId="6" borderId="8" xfId="3" applyFont="1" applyFill="1" applyBorder="1" applyAlignment="1" applyProtection="1">
      <alignment horizontal="center" vertical="center" wrapText="1"/>
      <protection locked="0"/>
    </xf>
    <xf numFmtId="14" fontId="39" fillId="10" borderId="8" xfId="3" applyNumberFormat="1" applyFont="1" applyFill="1" applyBorder="1" applyAlignment="1" applyProtection="1">
      <alignment horizontal="center" vertical="center"/>
      <protection locked="0"/>
    </xf>
    <xf numFmtId="165" fontId="12" fillId="0" borderId="0" xfId="0" applyFont="1" applyProtection="1">
      <protection locked="0"/>
    </xf>
    <xf numFmtId="165" fontId="42" fillId="11" borderId="19" xfId="0" applyFont="1" applyFill="1" applyBorder="1" applyAlignment="1" applyProtection="1">
      <alignment horizontal="center" vertical="center"/>
      <protection locked="0"/>
    </xf>
    <xf numFmtId="165" fontId="6" fillId="0" borderId="18" xfId="10" applyFont="1" applyBorder="1" applyAlignment="1" applyProtection="1">
      <alignment horizontal="center" vertical="center"/>
      <protection locked="0"/>
    </xf>
    <xf numFmtId="165" fontId="22" fillId="0" borderId="0" xfId="0" applyFont="1" applyProtection="1">
      <protection locked="0"/>
    </xf>
    <xf numFmtId="165" fontId="6" fillId="0" borderId="18" xfId="10" applyFont="1" applyBorder="1" applyAlignment="1" applyProtection="1">
      <alignment horizontal="center" vertical="center" wrapText="1"/>
    </xf>
    <xf numFmtId="0" fontId="51" fillId="9" borderId="10" xfId="10" applyNumberFormat="1" applyFont="1" applyFill="1" applyBorder="1" applyAlignment="1" applyProtection="1">
      <alignment horizontal="center" vertical="center" wrapText="1"/>
    </xf>
    <xf numFmtId="165" fontId="41" fillId="20" borderId="51" xfId="0" applyFont="1" applyFill="1" applyBorder="1" applyAlignment="1">
      <alignment horizontal="center" vertical="center"/>
    </xf>
    <xf numFmtId="0" fontId="51" fillId="9" borderId="10" xfId="10" applyNumberFormat="1" applyFont="1" applyFill="1" applyBorder="1" applyAlignment="1" applyProtection="1">
      <alignment horizontal="center" vertical="center"/>
    </xf>
    <xf numFmtId="165" fontId="33" fillId="10" borderId="8" xfId="10" applyFont="1" applyFill="1" applyBorder="1" applyAlignment="1" applyProtection="1">
      <alignment horizontal="center" vertical="center" wrapText="1"/>
    </xf>
    <xf numFmtId="165" fontId="33" fillId="0" borderId="18" xfId="10" applyFont="1" applyBorder="1" applyAlignment="1" applyProtection="1">
      <alignment horizontal="center" vertical="center"/>
    </xf>
    <xf numFmtId="165" fontId="33" fillId="0" borderId="18" xfId="10" applyFont="1" applyBorder="1" applyAlignment="1" applyProtection="1">
      <alignment horizontal="center" vertical="center" wrapText="1"/>
    </xf>
    <xf numFmtId="165" fontId="1" fillId="0" borderId="0" xfId="0" applyFont="1" applyProtection="1">
      <protection locked="0"/>
    </xf>
    <xf numFmtId="165" fontId="5" fillId="0" borderId="0" xfId="0" applyFont="1" applyAlignment="1" applyProtection="1">
      <alignment vertical="center" wrapText="1"/>
      <protection locked="0"/>
    </xf>
    <xf numFmtId="165" fontId="21" fillId="0" borderId="0" xfId="0" applyFont="1" applyAlignment="1" applyProtection="1">
      <alignment vertical="center" wrapText="1"/>
      <protection locked="0"/>
    </xf>
    <xf numFmtId="165" fontId="1" fillId="0" borderId="0" xfId="0" applyFont="1" applyAlignment="1" applyProtection="1">
      <alignment horizontal="center" vertical="center" wrapText="1"/>
      <protection locked="0"/>
    </xf>
    <xf numFmtId="165" fontId="46" fillId="0" borderId="0" xfId="0" applyFont="1" applyProtection="1">
      <protection locked="0"/>
    </xf>
    <xf numFmtId="165" fontId="33" fillId="0" borderId="0" xfId="10" applyFont="1"/>
    <xf numFmtId="166" fontId="39" fillId="10" borderId="8" xfId="3" applyNumberFormat="1" applyFont="1" applyFill="1" applyBorder="1" applyAlignment="1">
      <alignment horizontal="center" vertical="center" wrapText="1"/>
    </xf>
    <xf numFmtId="165" fontId="37" fillId="6" borderId="0" xfId="3" applyFont="1" applyFill="1" applyAlignment="1">
      <alignment horizontal="center" vertical="center" wrapText="1"/>
    </xf>
    <xf numFmtId="14" fontId="39" fillId="10" borderId="0" xfId="3" applyNumberFormat="1" applyFont="1" applyFill="1" applyAlignment="1">
      <alignment horizontal="center" vertical="center" wrapText="1"/>
    </xf>
    <xf numFmtId="165" fontId="39" fillId="6" borderId="0" xfId="0" applyFont="1" applyFill="1"/>
    <xf numFmtId="14" fontId="39" fillId="10" borderId="0" xfId="3" applyNumberFormat="1" applyFont="1" applyFill="1" applyAlignment="1">
      <alignment horizontal="center" vertical="center"/>
    </xf>
    <xf numFmtId="165" fontId="22" fillId="0" borderId="0" xfId="0" applyFont="1" applyAlignment="1">
      <alignment horizontal="left"/>
    </xf>
    <xf numFmtId="165" fontId="24" fillId="0" borderId="0" xfId="10" applyFont="1"/>
    <xf numFmtId="165" fontId="56" fillId="0" borderId="0" xfId="10" applyFont="1"/>
    <xf numFmtId="165" fontId="37" fillId="6" borderId="8" xfId="4" applyFont="1" applyFill="1" applyBorder="1" applyAlignment="1">
      <alignment horizontal="center" vertical="center" wrapText="1"/>
    </xf>
    <xf numFmtId="165" fontId="12" fillId="4" borderId="0" xfId="0" applyFont="1" applyFill="1" applyAlignment="1">
      <alignment wrapText="1"/>
    </xf>
    <xf numFmtId="165" fontId="6" fillId="0" borderId="0" xfId="10" applyFont="1" applyBorder="1" applyAlignment="1" applyProtection="1">
      <alignment horizontal="center" vertical="center" wrapText="1"/>
    </xf>
    <xf numFmtId="165" fontId="6" fillId="0" borderId="0" xfId="10" applyFont="1" applyBorder="1" applyAlignment="1" applyProtection="1">
      <alignment horizontal="center" vertical="center"/>
    </xf>
    <xf numFmtId="165" fontId="33" fillId="0" borderId="0" xfId="10" applyFont="1" applyBorder="1" applyAlignment="1" applyProtection="1">
      <alignment horizontal="center" vertical="center"/>
    </xf>
    <xf numFmtId="165" fontId="41" fillId="20" borderId="55" xfId="0" applyFont="1" applyFill="1" applyBorder="1" applyAlignment="1">
      <alignment horizontal="center" vertical="center"/>
    </xf>
    <xf numFmtId="165" fontId="6" fillId="0" borderId="54" xfId="10" applyFont="1" applyBorder="1" applyAlignment="1" applyProtection="1">
      <alignment horizontal="center" vertical="center" wrapText="1"/>
    </xf>
    <xf numFmtId="165" fontId="6" fillId="0" borderId="52" xfId="10" applyFont="1" applyBorder="1" applyAlignment="1" applyProtection="1">
      <alignment horizontal="center" vertical="center" wrapText="1"/>
    </xf>
    <xf numFmtId="165" fontId="6" fillId="0" borderId="53" xfId="10" applyFont="1" applyBorder="1" applyAlignment="1" applyProtection="1">
      <alignment horizontal="center" vertical="center" wrapText="1"/>
    </xf>
    <xf numFmtId="165" fontId="33" fillId="0" borderId="18" xfId="10" applyFont="1" applyBorder="1" applyAlignment="1" applyProtection="1">
      <alignment horizontal="center" vertical="center"/>
      <protection locked="0"/>
    </xf>
    <xf numFmtId="165" fontId="39" fillId="10" borderId="8" xfId="0" applyFont="1" applyFill="1" applyBorder="1" applyAlignment="1">
      <alignment horizontal="center" vertical="center" wrapText="1"/>
    </xf>
    <xf numFmtId="165" fontId="31" fillId="0" borderId="0" xfId="0" applyFont="1" applyAlignment="1">
      <alignment horizontal="left" vertical="center" readingOrder="1"/>
    </xf>
    <xf numFmtId="14" fontId="37" fillId="10" borderId="8" xfId="3" applyNumberFormat="1" applyFont="1" applyFill="1" applyBorder="1" applyAlignment="1">
      <alignment horizontal="center" vertical="center" wrapText="1"/>
    </xf>
    <xf numFmtId="165" fontId="33" fillId="0" borderId="18" xfId="10" applyFont="1" applyBorder="1" applyAlignment="1">
      <alignment horizontal="center" vertical="center"/>
    </xf>
    <xf numFmtId="43" fontId="0" fillId="0" borderId="0" xfId="9" applyFont="1"/>
    <xf numFmtId="0" fontId="59" fillId="6" borderId="8" xfId="10" applyNumberFormat="1" applyFont="1" applyFill="1" applyBorder="1" applyAlignment="1">
      <alignment horizontal="center" vertical="center"/>
    </xf>
    <xf numFmtId="14" fontId="33" fillId="10" borderId="8" xfId="10" applyNumberFormat="1" applyFont="1" applyFill="1" applyBorder="1" applyAlignment="1">
      <alignment horizontal="center" vertical="center" wrapText="1"/>
    </xf>
    <xf numFmtId="0" fontId="59" fillId="6" borderId="0" xfId="10" applyNumberFormat="1" applyFont="1" applyFill="1" applyBorder="1" applyAlignment="1">
      <alignment horizontal="center" vertical="center"/>
    </xf>
    <xf numFmtId="165" fontId="39" fillId="21" borderId="8" xfId="0" applyFont="1" applyFill="1" applyBorder="1" applyAlignment="1">
      <alignment horizontal="center" vertical="center" wrapText="1"/>
    </xf>
    <xf numFmtId="165" fontId="41" fillId="11" borderId="58" xfId="0" applyFont="1" applyFill="1" applyBorder="1" applyAlignment="1">
      <alignment horizontal="center" vertical="center"/>
    </xf>
    <xf numFmtId="165" fontId="39" fillId="10" borderId="7" xfId="0" applyFont="1" applyFill="1" applyBorder="1" applyAlignment="1">
      <alignment horizontal="center" vertical="center" wrapText="1"/>
    </xf>
    <xf numFmtId="14" fontId="39" fillId="10" borderId="7" xfId="3" applyNumberFormat="1" applyFont="1" applyFill="1" applyBorder="1" applyAlignment="1">
      <alignment horizontal="center" vertical="center" wrapText="1"/>
    </xf>
    <xf numFmtId="165" fontId="39" fillId="10" borderId="59" xfId="0" applyFont="1" applyFill="1" applyBorder="1" applyAlignment="1">
      <alignment horizontal="center" vertical="center" wrapText="1"/>
    </xf>
    <xf numFmtId="0" fontId="43" fillId="6" borderId="60" xfId="10" applyNumberFormat="1" applyFont="1" applyFill="1" applyBorder="1" applyAlignment="1">
      <alignment horizontal="center" vertical="center"/>
    </xf>
    <xf numFmtId="165" fontId="61" fillId="10" borderId="8" xfId="10" applyFill="1" applyBorder="1" applyAlignment="1" applyProtection="1">
      <alignment horizontal="center" vertical="center" wrapText="1"/>
    </xf>
    <xf numFmtId="165" fontId="33" fillId="10" borderId="60" xfId="10" applyFont="1" applyFill="1" applyBorder="1" applyAlignment="1" applyProtection="1">
      <alignment horizontal="center" vertical="center" wrapText="1"/>
    </xf>
    <xf numFmtId="165" fontId="40" fillId="10" borderId="60" xfId="0" applyFont="1" applyFill="1" applyBorder="1" applyAlignment="1">
      <alignment horizontal="center" vertical="center" wrapText="1"/>
    </xf>
    <xf numFmtId="165" fontId="33" fillId="0" borderId="52" xfId="10" applyFont="1" applyBorder="1" applyAlignment="1" applyProtection="1">
      <alignment horizontal="center" vertical="center"/>
    </xf>
    <xf numFmtId="165" fontId="33" fillId="0" borderId="53" xfId="10" applyFont="1" applyBorder="1" applyAlignment="1" applyProtection="1">
      <alignment horizontal="center" vertical="center"/>
    </xf>
    <xf numFmtId="165" fontId="33" fillId="10" borderId="8" xfId="10" applyFont="1" applyFill="1" applyBorder="1" applyAlignment="1">
      <alignment horizontal="center" vertical="center"/>
    </xf>
    <xf numFmtId="14" fontId="39" fillId="10" borderId="8" xfId="3" applyNumberFormat="1" applyFont="1" applyFill="1" applyBorder="1" applyAlignment="1" applyProtection="1">
      <alignment horizontal="center" vertical="center" wrapText="1"/>
      <protection locked="0"/>
    </xf>
    <xf numFmtId="165" fontId="39" fillId="10" borderId="8" xfId="0" applyFont="1" applyFill="1" applyBorder="1" applyAlignment="1" applyProtection="1">
      <alignment horizontal="center" vertical="center" wrapText="1"/>
      <protection locked="0"/>
    </xf>
    <xf numFmtId="0" fontId="43" fillId="6" borderId="61" xfId="10" applyNumberFormat="1" applyFont="1" applyFill="1" applyBorder="1" applyAlignment="1">
      <alignment horizontal="center" vertical="center"/>
    </xf>
    <xf numFmtId="165" fontId="61" fillId="10" borderId="61" xfId="10" applyFill="1" applyBorder="1" applyAlignment="1" applyProtection="1">
      <alignment horizontal="center" vertical="center" wrapText="1"/>
    </xf>
    <xf numFmtId="165" fontId="39" fillId="10" borderId="61" xfId="0" applyFont="1" applyFill="1" applyBorder="1" applyAlignment="1">
      <alignment horizontal="center" vertical="center" wrapText="1"/>
    </xf>
    <xf numFmtId="165" fontId="61" fillId="10" borderId="8" xfId="10" applyFill="1" applyBorder="1" applyAlignment="1">
      <alignment horizontal="center" vertical="center" wrapText="1"/>
    </xf>
    <xf numFmtId="165" fontId="0" fillId="0" borderId="52" xfId="0" applyBorder="1" applyAlignment="1">
      <alignment horizontal="center" vertical="center" wrapText="1"/>
    </xf>
    <xf numFmtId="165" fontId="0" fillId="0" borderId="54" xfId="0" applyBorder="1" applyAlignment="1">
      <alignment horizontal="center" vertical="center" wrapText="1"/>
    </xf>
    <xf numFmtId="165" fontId="33" fillId="0" borderId="52" xfId="10" applyFont="1" applyBorder="1" applyAlignment="1">
      <alignment horizontal="center" vertical="center" wrapText="1"/>
    </xf>
    <xf numFmtId="165" fontId="33" fillId="0" borderId="53" xfId="10" applyFont="1" applyBorder="1" applyAlignment="1">
      <alignment horizontal="center" vertical="center" wrapText="1"/>
    </xf>
    <xf numFmtId="165" fontId="61" fillId="10" borderId="8" xfId="10" applyFill="1" applyBorder="1" applyAlignment="1">
      <alignment horizontal="center" vertical="center"/>
    </xf>
    <xf numFmtId="0" fontId="43" fillId="6" borderId="59" xfId="10" applyNumberFormat="1" applyFont="1" applyFill="1" applyBorder="1" applyAlignment="1">
      <alignment horizontal="center" vertical="center"/>
    </xf>
    <xf numFmtId="165" fontId="38" fillId="6" borderId="59" xfId="4" applyFont="1" applyFill="1" applyBorder="1" applyAlignment="1">
      <alignment horizontal="center" vertical="center" wrapText="1"/>
    </xf>
    <xf numFmtId="165" fontId="37" fillId="6" borderId="59" xfId="3" applyFont="1" applyFill="1" applyBorder="1" applyAlignment="1">
      <alignment horizontal="center" vertical="center" wrapText="1"/>
    </xf>
    <xf numFmtId="14" fontId="39" fillId="10" borderId="59" xfId="3" applyNumberFormat="1" applyFont="1" applyFill="1" applyBorder="1" applyAlignment="1">
      <alignment horizontal="center" vertical="center" wrapText="1"/>
    </xf>
    <xf numFmtId="165" fontId="61" fillId="10" borderId="59" xfId="10" applyFill="1" applyBorder="1" applyAlignment="1">
      <alignment horizontal="center" vertical="center"/>
    </xf>
    <xf numFmtId="14" fontId="39" fillId="10" borderId="59" xfId="3" applyNumberFormat="1" applyFont="1" applyFill="1" applyBorder="1" applyAlignment="1">
      <alignment horizontal="center" vertical="center"/>
    </xf>
    <xf numFmtId="14" fontId="61" fillId="10" borderId="8" xfId="10" applyNumberFormat="1" applyFill="1" applyBorder="1" applyAlignment="1">
      <alignment horizontal="center" vertical="center" wrapText="1"/>
    </xf>
    <xf numFmtId="165" fontId="37" fillId="6" borderId="7" xfId="4" applyFont="1" applyFill="1" applyBorder="1" applyAlignment="1">
      <alignment horizontal="center" vertical="center" wrapText="1"/>
    </xf>
    <xf numFmtId="0" fontId="43" fillId="6" borderId="62" xfId="10" applyNumberFormat="1" applyFont="1" applyFill="1" applyBorder="1" applyAlignment="1">
      <alignment horizontal="center" vertical="center"/>
    </xf>
    <xf numFmtId="165" fontId="61" fillId="10" borderId="62" xfId="10" applyFill="1" applyBorder="1" applyAlignment="1" applyProtection="1">
      <alignment horizontal="center" vertical="center" wrapText="1"/>
    </xf>
    <xf numFmtId="165" fontId="40" fillId="10" borderId="62" xfId="0" applyFont="1" applyFill="1" applyBorder="1" applyAlignment="1">
      <alignment horizontal="center" vertical="center" wrapText="1"/>
    </xf>
    <xf numFmtId="165" fontId="0" fillId="0" borderId="64" xfId="0" applyBorder="1"/>
    <xf numFmtId="165" fontId="6" fillId="0" borderId="63" xfId="10" applyFont="1" applyBorder="1" applyAlignment="1" applyProtection="1">
      <alignment horizontal="center" vertical="center"/>
    </xf>
    <xf numFmtId="165" fontId="6" fillId="0" borderId="64" xfId="10" applyFont="1" applyBorder="1" applyAlignment="1" applyProtection="1">
      <alignment horizontal="center" vertical="center"/>
    </xf>
    <xf numFmtId="165" fontId="61" fillId="10" borderId="60" xfId="10" applyFill="1" applyBorder="1" applyAlignment="1" applyProtection="1">
      <alignment horizontal="center" vertical="center" wrapText="1"/>
    </xf>
    <xf numFmtId="0" fontId="48" fillId="11" borderId="0" xfId="3" applyNumberFormat="1" applyFont="1" applyFill="1" applyAlignment="1">
      <alignment horizontal="center" vertical="center" textRotation="90" wrapText="1"/>
    </xf>
    <xf numFmtId="165" fontId="41" fillId="11" borderId="44" xfId="0" applyFont="1" applyFill="1" applyBorder="1" applyAlignment="1">
      <alignment horizontal="center" vertical="center"/>
    </xf>
    <xf numFmtId="165" fontId="41" fillId="11" borderId="0" xfId="0" applyFont="1" applyFill="1" applyAlignment="1">
      <alignment horizontal="center" vertical="center"/>
    </xf>
    <xf numFmtId="0" fontId="50" fillId="0" borderId="0" xfId="3" applyNumberFormat="1" applyFont="1" applyAlignment="1">
      <alignment horizontal="center" vertical="center" textRotation="90" wrapText="1"/>
    </xf>
    <xf numFmtId="14" fontId="39" fillId="0" borderId="0" xfId="3" applyNumberFormat="1" applyFont="1" applyAlignment="1">
      <alignment horizontal="center" vertical="center" wrapText="1"/>
    </xf>
    <xf numFmtId="165" fontId="37" fillId="6" borderId="65" xfId="3" applyFont="1" applyFill="1" applyBorder="1" applyAlignment="1">
      <alignment horizontal="center" vertical="center" wrapText="1"/>
    </xf>
    <xf numFmtId="0" fontId="48" fillId="0" borderId="0" xfId="3" applyNumberFormat="1" applyFont="1" applyAlignment="1">
      <alignment horizontal="center" vertical="center" textRotation="90" wrapText="1"/>
    </xf>
    <xf numFmtId="165" fontId="37" fillId="6" borderId="67" xfId="3" applyFont="1" applyFill="1" applyBorder="1" applyAlignment="1">
      <alignment horizontal="center" vertical="center" wrapText="1"/>
    </xf>
    <xf numFmtId="165" fontId="37" fillId="6" borderId="66" xfId="3" applyFont="1" applyFill="1" applyBorder="1" applyAlignment="1">
      <alignment horizontal="center" vertical="center" wrapText="1"/>
    </xf>
    <xf numFmtId="14" fontId="39" fillId="10" borderId="66" xfId="3" applyNumberFormat="1" applyFont="1" applyFill="1" applyBorder="1" applyAlignment="1">
      <alignment horizontal="center" vertical="center"/>
    </xf>
    <xf numFmtId="165" fontId="37" fillId="6" borderId="68" xfId="3" applyFont="1" applyFill="1" applyBorder="1" applyAlignment="1">
      <alignment horizontal="center" vertical="center" wrapText="1"/>
    </xf>
    <xf numFmtId="14" fontId="39" fillId="10" borderId="68" xfId="3" applyNumberFormat="1" applyFont="1" applyFill="1" applyBorder="1" applyAlignment="1">
      <alignment horizontal="center" vertical="center"/>
    </xf>
    <xf numFmtId="14" fontId="39" fillId="10" borderId="67" xfId="3" applyNumberFormat="1" applyFont="1" applyFill="1" applyBorder="1" applyAlignment="1">
      <alignment horizontal="center" vertical="center"/>
    </xf>
    <xf numFmtId="14" fontId="39" fillId="10" borderId="68" xfId="3" applyNumberFormat="1" applyFont="1" applyFill="1" applyBorder="1" applyAlignment="1">
      <alignment horizontal="center" vertical="center" wrapText="1"/>
    </xf>
    <xf numFmtId="0" fontId="48" fillId="11" borderId="69" xfId="3" applyNumberFormat="1" applyFont="1" applyFill="1" applyBorder="1" applyAlignment="1">
      <alignment horizontal="center" vertical="center" textRotation="90" wrapText="1"/>
    </xf>
    <xf numFmtId="165" fontId="37" fillId="6" borderId="69" xfId="3" applyFont="1" applyFill="1" applyBorder="1" applyAlignment="1">
      <alignment horizontal="center" vertical="center" wrapText="1"/>
    </xf>
    <xf numFmtId="14" fontId="39" fillId="10" borderId="69" xfId="3" applyNumberFormat="1" applyFont="1" applyFill="1" applyBorder="1" applyAlignment="1">
      <alignment horizontal="center" vertical="center"/>
    </xf>
    <xf numFmtId="166" fontId="39" fillId="10" borderId="59" xfId="3" applyNumberFormat="1" applyFont="1" applyFill="1" applyBorder="1" applyAlignment="1">
      <alignment horizontal="center" vertical="center" wrapText="1"/>
    </xf>
    <xf numFmtId="166" fontId="39" fillId="10" borderId="68" xfId="3" applyNumberFormat="1" applyFont="1" applyFill="1" applyBorder="1" applyAlignment="1">
      <alignment horizontal="center" vertical="center" wrapText="1"/>
    </xf>
    <xf numFmtId="165" fontId="39" fillId="0" borderId="0" xfId="0" applyFont="1"/>
    <xf numFmtId="165" fontId="39" fillId="21" borderId="68" xfId="0" applyFont="1" applyFill="1" applyBorder="1" applyAlignment="1">
      <alignment horizontal="center" vertical="center" wrapText="1"/>
    </xf>
    <xf numFmtId="0" fontId="48" fillId="0" borderId="0" xfId="3" applyNumberFormat="1" applyFont="1" applyAlignment="1">
      <alignment vertical="center" textRotation="90" wrapText="1"/>
    </xf>
    <xf numFmtId="14" fontId="39" fillId="10" borderId="42" xfId="3" applyNumberFormat="1" applyFont="1" applyFill="1" applyBorder="1" applyAlignment="1">
      <alignment horizontal="center" vertical="center"/>
    </xf>
    <xf numFmtId="165" fontId="39" fillId="10" borderId="68" xfId="0" applyFont="1" applyFill="1" applyBorder="1" applyAlignment="1">
      <alignment horizontal="center" vertical="center" wrapText="1"/>
    </xf>
    <xf numFmtId="0" fontId="50" fillId="11" borderId="69" xfId="3" applyNumberFormat="1" applyFont="1" applyFill="1" applyBorder="1" applyAlignment="1">
      <alignment vertical="center" textRotation="90" wrapText="1"/>
    </xf>
    <xf numFmtId="1" fontId="1" fillId="0" borderId="0" xfId="0" applyNumberFormat="1" applyFont="1" applyAlignment="1">
      <alignment horizontal="center" vertical="center" wrapText="1"/>
    </xf>
    <xf numFmtId="0" fontId="50" fillId="0" borderId="0" xfId="3" applyNumberFormat="1" applyFont="1" applyAlignment="1">
      <alignment vertical="center" textRotation="90" wrapText="1"/>
    </xf>
    <xf numFmtId="165" fontId="41" fillId="11" borderId="49" xfId="0" applyFont="1" applyFill="1" applyBorder="1" applyAlignment="1">
      <alignment horizontal="center" vertical="center"/>
    </xf>
    <xf numFmtId="165" fontId="37" fillId="6" borderId="68" xfId="3" applyFont="1" applyFill="1" applyBorder="1" applyAlignment="1" applyProtection="1">
      <alignment horizontal="center" vertical="center" wrapText="1"/>
      <protection locked="0"/>
    </xf>
    <xf numFmtId="14" fontId="39" fillId="10" borderId="68" xfId="3" applyNumberFormat="1" applyFont="1" applyFill="1" applyBorder="1" applyAlignment="1" applyProtection="1">
      <alignment horizontal="center" vertical="center"/>
      <protection locked="0"/>
    </xf>
    <xf numFmtId="0" fontId="50" fillId="0" borderId="47" xfId="3" applyNumberFormat="1" applyFont="1" applyBorder="1" applyAlignment="1">
      <alignment vertical="center" textRotation="90" wrapText="1"/>
    </xf>
    <xf numFmtId="0" fontId="50" fillId="0" borderId="46" xfId="3" applyNumberFormat="1" applyFont="1" applyBorder="1" applyAlignment="1">
      <alignment vertical="center" textRotation="90" wrapText="1"/>
    </xf>
    <xf numFmtId="0" fontId="50" fillId="11" borderId="70" xfId="3" applyNumberFormat="1" applyFont="1" applyFill="1" applyBorder="1" applyAlignment="1">
      <alignment horizontal="center" vertical="center" wrapText="1"/>
    </xf>
    <xf numFmtId="0" fontId="48" fillId="11" borderId="69" xfId="3" applyNumberFormat="1" applyFont="1" applyFill="1" applyBorder="1" applyAlignment="1">
      <alignment horizontal="center" vertical="center"/>
    </xf>
    <xf numFmtId="0" fontId="48" fillId="11" borderId="9" xfId="3" applyNumberFormat="1" applyFont="1" applyFill="1" applyBorder="1" applyAlignment="1">
      <alignment horizontal="center" vertical="center" wrapText="1"/>
    </xf>
    <xf numFmtId="0" fontId="50" fillId="11" borderId="66" xfId="3" applyNumberFormat="1" applyFont="1" applyFill="1" applyBorder="1" applyAlignment="1">
      <alignment horizontal="center" vertical="center" wrapText="1"/>
    </xf>
    <xf numFmtId="0" fontId="50" fillId="11" borderId="42" xfId="3" applyNumberFormat="1" applyFont="1" applyFill="1" applyBorder="1" applyAlignment="1">
      <alignment horizontal="center" vertical="center" wrapText="1"/>
    </xf>
    <xf numFmtId="165" fontId="37" fillId="6" borderId="73" xfId="3" applyFont="1" applyFill="1" applyBorder="1" applyAlignment="1">
      <alignment horizontal="center" vertical="center" wrapText="1"/>
    </xf>
    <xf numFmtId="14" fontId="39" fillId="10" borderId="73" xfId="3" applyNumberFormat="1" applyFont="1" applyFill="1" applyBorder="1" applyAlignment="1">
      <alignment horizontal="center" vertical="center"/>
    </xf>
    <xf numFmtId="0" fontId="50" fillId="11" borderId="73" xfId="3" applyNumberFormat="1" applyFont="1" applyFill="1" applyBorder="1" applyAlignment="1">
      <alignment horizontal="center" vertical="center" wrapText="1"/>
    </xf>
    <xf numFmtId="165" fontId="37" fillId="6" borderId="74" xfId="3" applyFont="1" applyFill="1" applyBorder="1" applyAlignment="1">
      <alignment horizontal="center" vertical="center" wrapText="1"/>
    </xf>
    <xf numFmtId="165" fontId="37" fillId="6" borderId="75" xfId="3" applyFont="1" applyFill="1" applyBorder="1" applyAlignment="1">
      <alignment horizontal="center" vertical="center" wrapText="1"/>
    </xf>
    <xf numFmtId="165" fontId="60" fillId="11" borderId="0" xfId="0" applyFont="1" applyFill="1" applyAlignment="1">
      <alignment horizontal="center" vertical="center"/>
    </xf>
    <xf numFmtId="165" fontId="39" fillId="10" borderId="8" xfId="0" applyFont="1" applyFill="1" applyBorder="1" applyAlignment="1">
      <alignment horizontal="center" vertical="top" wrapText="1"/>
    </xf>
    <xf numFmtId="165" fontId="37" fillId="6" borderId="59" xfId="4" applyFont="1" applyFill="1" applyBorder="1" applyAlignment="1">
      <alignment horizontal="center" vertical="center" wrapText="1"/>
    </xf>
    <xf numFmtId="165" fontId="37" fillId="6" borderId="68" xfId="4" applyFont="1" applyFill="1" applyBorder="1" applyAlignment="1">
      <alignment horizontal="center" vertical="center" wrapText="1"/>
    </xf>
    <xf numFmtId="14" fontId="39" fillId="10" borderId="67" xfId="3" applyNumberFormat="1" applyFont="1" applyFill="1" applyBorder="1" applyAlignment="1">
      <alignment horizontal="center" vertical="center" wrapText="1"/>
    </xf>
    <xf numFmtId="165" fontId="37" fillId="6" borderId="76" xfId="3" applyFont="1" applyFill="1" applyBorder="1" applyAlignment="1">
      <alignment horizontal="center" vertical="center" wrapText="1"/>
    </xf>
    <xf numFmtId="165" fontId="39" fillId="10" borderId="76" xfId="0" applyFont="1" applyFill="1" applyBorder="1" applyAlignment="1">
      <alignment horizontal="center" vertical="center" wrapText="1"/>
    </xf>
    <xf numFmtId="14" fontId="39" fillId="10" borderId="76" xfId="3" applyNumberFormat="1" applyFont="1" applyFill="1" applyBorder="1" applyAlignment="1">
      <alignment horizontal="center" vertical="center" wrapText="1"/>
    </xf>
    <xf numFmtId="165" fontId="39" fillId="10" borderId="69" xfId="0" applyFont="1" applyFill="1" applyBorder="1" applyAlignment="1">
      <alignment horizontal="center" vertical="center" wrapText="1"/>
    </xf>
    <xf numFmtId="165" fontId="39" fillId="10" borderId="0" xfId="0" applyFont="1" applyFill="1" applyAlignment="1">
      <alignment horizontal="center" vertical="center" wrapText="1"/>
    </xf>
    <xf numFmtId="165" fontId="39" fillId="10" borderId="67" xfId="0" applyFont="1" applyFill="1" applyBorder="1" applyAlignment="1">
      <alignment horizontal="center" vertical="center" wrapText="1"/>
    </xf>
    <xf numFmtId="165" fontId="39" fillId="10" borderId="66" xfId="0" applyFont="1" applyFill="1" applyBorder="1" applyAlignment="1">
      <alignment horizontal="center" vertical="center" wrapText="1"/>
    </xf>
    <xf numFmtId="165" fontId="39" fillId="10" borderId="68" xfId="0" applyFont="1" applyFill="1" applyBorder="1" applyAlignment="1" applyProtection="1">
      <alignment horizontal="center" vertical="center" wrapText="1"/>
      <protection locked="0"/>
    </xf>
    <xf numFmtId="0" fontId="50" fillId="11" borderId="6" xfId="3" applyNumberFormat="1" applyFont="1" applyFill="1" applyBorder="1" applyAlignment="1">
      <alignment horizontal="center" vertical="center" wrapText="1"/>
    </xf>
    <xf numFmtId="165" fontId="39" fillId="10" borderId="73" xfId="0" applyFont="1" applyFill="1" applyBorder="1" applyAlignment="1">
      <alignment horizontal="center" vertical="center" wrapText="1"/>
    </xf>
    <xf numFmtId="165" fontId="37" fillId="22" borderId="8" xfId="0" applyFont="1" applyFill="1" applyBorder="1" applyAlignment="1">
      <alignment horizontal="center" vertical="center" wrapText="1"/>
    </xf>
    <xf numFmtId="14" fontId="39" fillId="21" borderId="8" xfId="0" applyNumberFormat="1" applyFont="1" applyFill="1" applyBorder="1" applyAlignment="1">
      <alignment horizontal="center" vertical="center" wrapText="1"/>
    </xf>
    <xf numFmtId="165" fontId="6" fillId="0" borderId="77" xfId="10" applyFont="1" applyBorder="1" applyAlignment="1" applyProtection="1">
      <alignment horizontal="center" vertical="center" wrapText="1"/>
    </xf>
    <xf numFmtId="165" fontId="6" fillId="0" borderId="77" xfId="10" applyFont="1" applyBorder="1" applyAlignment="1" applyProtection="1">
      <alignment horizontal="center" vertical="center"/>
    </xf>
    <xf numFmtId="165" fontId="60" fillId="11" borderId="58" xfId="0" applyFont="1" applyFill="1" applyBorder="1" applyAlignment="1">
      <alignment horizontal="center" vertical="center"/>
    </xf>
    <xf numFmtId="165" fontId="60" fillId="11" borderId="32" xfId="0" applyFont="1" applyFill="1" applyBorder="1" applyAlignment="1">
      <alignment horizontal="center" vertical="center"/>
    </xf>
    <xf numFmtId="165" fontId="0" fillId="12" borderId="39" xfId="0" applyFill="1" applyBorder="1" applyAlignment="1">
      <alignment horizontal="center" vertical="top"/>
    </xf>
    <xf numFmtId="0" fontId="63" fillId="6" borderId="8" xfId="10" applyNumberFormat="1" applyFont="1" applyFill="1" applyBorder="1" applyAlignment="1">
      <alignment horizontal="center" vertical="center"/>
    </xf>
    <xf numFmtId="165" fontId="64" fillId="6" borderId="8" xfId="4" applyFont="1" applyFill="1" applyBorder="1" applyAlignment="1">
      <alignment horizontal="center" vertical="center" wrapText="1"/>
    </xf>
    <xf numFmtId="165" fontId="65" fillId="6" borderId="8" xfId="3" applyFont="1" applyFill="1" applyBorder="1" applyAlignment="1">
      <alignment horizontal="center" vertical="center" wrapText="1"/>
    </xf>
    <xf numFmtId="165" fontId="66" fillId="10" borderId="8" xfId="0" applyFont="1" applyFill="1" applyBorder="1" applyAlignment="1">
      <alignment horizontal="center" vertical="center" wrapText="1"/>
    </xf>
    <xf numFmtId="14" fontId="66" fillId="10" borderId="8" xfId="3" applyNumberFormat="1" applyFont="1" applyFill="1" applyBorder="1" applyAlignment="1">
      <alignment horizontal="center" vertical="center" wrapText="1"/>
    </xf>
    <xf numFmtId="165" fontId="66" fillId="6" borderId="0" xfId="0" applyFont="1" applyFill="1"/>
    <xf numFmtId="165" fontId="66" fillId="0" borderId="0" xfId="0" applyFont="1"/>
    <xf numFmtId="165" fontId="66" fillId="21" borderId="8" xfId="0" applyFont="1" applyFill="1" applyBorder="1" applyAlignment="1">
      <alignment horizontal="center" vertical="center" wrapText="1"/>
    </xf>
    <xf numFmtId="0" fontId="44" fillId="6" borderId="8" xfId="10" applyNumberFormat="1" applyFont="1" applyFill="1" applyBorder="1" applyAlignment="1">
      <alignment horizontal="center" vertical="center"/>
    </xf>
    <xf numFmtId="165" fontId="66" fillId="0" borderId="0" xfId="0" applyFont="1" applyAlignment="1">
      <alignment vertical="center" wrapText="1"/>
    </xf>
    <xf numFmtId="165" fontId="67" fillId="11" borderId="58" xfId="0" applyFont="1" applyFill="1" applyBorder="1" applyAlignment="1">
      <alignment horizontal="center" vertical="center"/>
    </xf>
    <xf numFmtId="165" fontId="68" fillId="20" borderId="51" xfId="0" applyFont="1" applyFill="1" applyBorder="1" applyAlignment="1">
      <alignment horizontal="center" vertical="center"/>
    </xf>
    <xf numFmtId="165" fontId="67" fillId="11" borderId="0" xfId="0" applyFont="1" applyFill="1" applyAlignment="1">
      <alignment horizontal="center" vertical="center"/>
    </xf>
    <xf numFmtId="165" fontId="67" fillId="11" borderId="0" xfId="0" applyFont="1" applyFill="1" applyAlignment="1">
      <alignment horizontal="center" vertical="center" wrapText="1"/>
    </xf>
    <xf numFmtId="14" fontId="66" fillId="0" borderId="0" xfId="0" applyNumberFormat="1" applyFont="1" applyAlignment="1">
      <alignment horizontal="center" vertical="center"/>
    </xf>
    <xf numFmtId="165" fontId="68" fillId="20" borderId="55" xfId="0" applyFont="1" applyFill="1" applyBorder="1" applyAlignment="1">
      <alignment horizontal="center" vertical="center"/>
    </xf>
    <xf numFmtId="2" fontId="66" fillId="0" borderId="0" xfId="0" applyNumberFormat="1" applyFont="1"/>
    <xf numFmtId="165" fontId="68" fillId="11" borderId="19" xfId="0" applyFont="1" applyFill="1" applyBorder="1" applyAlignment="1">
      <alignment horizontal="center" vertical="center"/>
    </xf>
    <xf numFmtId="165" fontId="67" fillId="20" borderId="51" xfId="0" applyFont="1" applyFill="1" applyBorder="1" applyAlignment="1">
      <alignment horizontal="center" vertical="center"/>
    </xf>
    <xf numFmtId="165" fontId="67" fillId="11" borderId="19" xfId="0" applyFont="1" applyFill="1" applyBorder="1" applyAlignment="1">
      <alignment horizontal="center" vertical="center"/>
    </xf>
    <xf numFmtId="165" fontId="67" fillId="11" borderId="32" xfId="0" applyFont="1" applyFill="1" applyBorder="1" applyAlignment="1">
      <alignment horizontal="center" vertical="center"/>
    </xf>
    <xf numFmtId="165" fontId="67" fillId="20" borderId="55" xfId="0" applyFont="1" applyFill="1" applyBorder="1" applyAlignment="1">
      <alignment horizontal="center" vertical="center"/>
    </xf>
    <xf numFmtId="165" fontId="67" fillId="11" borderId="19" xfId="0" applyFont="1" applyFill="1" applyBorder="1" applyAlignment="1">
      <alignment horizontal="center" vertical="center" wrapText="1"/>
    </xf>
    <xf numFmtId="165" fontId="69" fillId="0" borderId="0" xfId="0" applyFont="1" applyAlignment="1">
      <alignment horizontal="center" vertical="center"/>
    </xf>
    <xf numFmtId="165" fontId="65" fillId="0" borderId="2" xfId="0" applyFont="1" applyBorder="1" applyAlignment="1">
      <alignment horizontal="center"/>
    </xf>
    <xf numFmtId="165" fontId="70" fillId="0" borderId="0" xfId="0" applyFont="1"/>
    <xf numFmtId="165" fontId="66" fillId="0" borderId="0" xfId="0" applyFont="1" applyAlignment="1">
      <alignment horizontal="center" vertical="center" wrapText="1"/>
    </xf>
    <xf numFmtId="165" fontId="66" fillId="0" borderId="0" xfId="0" applyFont="1" applyAlignment="1">
      <alignment horizontal="center" vertical="center"/>
    </xf>
    <xf numFmtId="165" fontId="68" fillId="11" borderId="30" xfId="0" applyFont="1" applyFill="1" applyBorder="1" applyAlignment="1">
      <alignment horizontal="center" vertical="center" wrapText="1"/>
    </xf>
    <xf numFmtId="165" fontId="65" fillId="0" borderId="0" xfId="0" applyFont="1" applyAlignment="1">
      <alignment vertical="center"/>
    </xf>
    <xf numFmtId="165" fontId="71" fillId="0" borderId="0" xfId="0" applyFont="1" applyAlignment="1">
      <alignment horizontal="center" vertical="center" wrapText="1"/>
    </xf>
    <xf numFmtId="165" fontId="66" fillId="6" borderId="0" xfId="0" applyFont="1" applyFill="1" applyAlignment="1">
      <alignment horizontal="center"/>
    </xf>
    <xf numFmtId="165" fontId="66" fillId="0" borderId="0" xfId="0" applyFont="1" applyAlignment="1">
      <alignment horizontal="center"/>
    </xf>
    <xf numFmtId="165" fontId="0" fillId="5" borderId="40" xfId="0" applyFill="1" applyBorder="1" applyAlignment="1">
      <alignment vertical="center"/>
    </xf>
    <xf numFmtId="165" fontId="67" fillId="11" borderId="16" xfId="0" applyFont="1" applyFill="1" applyBorder="1" applyAlignment="1">
      <alignment horizontal="center" vertical="center"/>
    </xf>
    <xf numFmtId="165" fontId="67" fillId="11" borderId="14" xfId="0" applyFont="1" applyFill="1" applyBorder="1" applyAlignment="1">
      <alignment horizontal="center" vertical="center"/>
    </xf>
    <xf numFmtId="165" fontId="67" fillId="11" borderId="15" xfId="0" applyFont="1" applyFill="1" applyBorder="1" applyAlignment="1">
      <alignment horizontal="center" vertical="center"/>
    </xf>
    <xf numFmtId="165" fontId="67" fillId="11" borderId="17" xfId="0" applyFont="1" applyFill="1" applyBorder="1" applyAlignment="1">
      <alignment horizontal="center" vertical="center"/>
    </xf>
    <xf numFmtId="14" fontId="66" fillId="10" borderId="0" xfId="3" applyNumberFormat="1" applyFont="1" applyFill="1" applyAlignment="1">
      <alignment horizontal="center" vertical="center" wrapText="1"/>
    </xf>
    <xf numFmtId="165" fontId="66" fillId="0" borderId="0" xfId="0" applyFont="1" applyAlignment="1">
      <alignment horizontal="left"/>
    </xf>
    <xf numFmtId="165" fontId="68" fillId="11" borderId="20" xfId="0" applyFont="1" applyFill="1" applyBorder="1" applyAlignment="1">
      <alignment horizontal="center" vertical="center"/>
    </xf>
    <xf numFmtId="165" fontId="68" fillId="11" borderId="26" xfId="0" applyFont="1" applyFill="1" applyBorder="1" applyAlignment="1">
      <alignment horizontal="center" vertical="center" wrapText="1"/>
    </xf>
    <xf numFmtId="0" fontId="72" fillId="6" borderId="8" xfId="10" applyNumberFormat="1" applyFont="1" applyFill="1" applyBorder="1" applyAlignment="1">
      <alignment horizontal="center" vertical="center"/>
    </xf>
    <xf numFmtId="0" fontId="43" fillId="6" borderId="7" xfId="10" applyNumberFormat="1" applyFont="1" applyFill="1" applyBorder="1" applyAlignment="1">
      <alignment horizontal="center" vertical="center"/>
    </xf>
    <xf numFmtId="165" fontId="61" fillId="10" borderId="7" xfId="10" applyFill="1" applyBorder="1" applyAlignment="1" applyProtection="1">
      <alignment horizontal="center" vertical="center" wrapText="1"/>
    </xf>
    <xf numFmtId="165" fontId="40" fillId="10" borderId="7" xfId="0" applyFont="1" applyFill="1" applyBorder="1" applyAlignment="1">
      <alignment horizontal="center" vertical="center" wrapText="1"/>
    </xf>
    <xf numFmtId="0" fontId="50" fillId="11" borderId="0" xfId="3" applyNumberFormat="1" applyFont="1" applyFill="1" applyAlignment="1">
      <alignment horizontal="center" vertical="center" textRotation="90" wrapText="1"/>
    </xf>
    <xf numFmtId="165" fontId="61" fillId="10" borderId="0" xfId="10" applyFill="1" applyBorder="1" applyAlignment="1">
      <alignment horizontal="center" vertical="center"/>
    </xf>
    <xf numFmtId="165" fontId="61" fillId="0" borderId="18" xfId="10" applyBorder="1" applyAlignment="1" applyProtection="1">
      <alignment horizontal="center" vertical="center"/>
    </xf>
    <xf numFmtId="0" fontId="73" fillId="6" borderId="8" xfId="10" applyNumberFormat="1" applyFont="1" applyFill="1" applyBorder="1" applyAlignment="1">
      <alignment horizontal="center" vertical="center"/>
    </xf>
    <xf numFmtId="165" fontId="74" fillId="6" borderId="8" xfId="4" applyFont="1" applyFill="1" applyBorder="1" applyAlignment="1">
      <alignment horizontal="center" vertical="center" wrapText="1"/>
    </xf>
    <xf numFmtId="165" fontId="75" fillId="6" borderId="8" xfId="3" applyFont="1" applyFill="1" applyBorder="1" applyAlignment="1">
      <alignment horizontal="center" vertical="center" wrapText="1"/>
    </xf>
    <xf numFmtId="165" fontId="76" fillId="10" borderId="8" xfId="0" applyFont="1" applyFill="1" applyBorder="1" applyAlignment="1">
      <alignment horizontal="center" vertical="center" wrapText="1"/>
    </xf>
    <xf numFmtId="14" fontId="76" fillId="10" borderId="8" xfId="3" applyNumberFormat="1" applyFont="1" applyFill="1" applyBorder="1" applyAlignment="1">
      <alignment horizontal="center" vertical="center"/>
    </xf>
    <xf numFmtId="14" fontId="77" fillId="10" borderId="8" xfId="10" applyNumberFormat="1" applyFont="1" applyFill="1" applyBorder="1" applyAlignment="1">
      <alignment horizontal="center" vertical="center" wrapText="1"/>
    </xf>
    <xf numFmtId="0" fontId="43" fillId="6" borderId="0" xfId="10" applyNumberFormat="1" applyFont="1" applyFill="1" applyBorder="1" applyAlignment="1">
      <alignment horizontal="center" vertical="center"/>
    </xf>
    <xf numFmtId="165" fontId="38" fillId="6" borderId="0" xfId="4" applyFont="1" applyFill="1" applyAlignment="1">
      <alignment horizontal="center" vertical="center" wrapText="1"/>
    </xf>
    <xf numFmtId="14" fontId="61" fillId="10" borderId="0" xfId="10" applyNumberFormat="1" applyFill="1" applyBorder="1" applyAlignment="1">
      <alignment horizontal="center" vertical="center" wrapText="1"/>
    </xf>
    <xf numFmtId="165" fontId="61" fillId="10" borderId="0" xfId="10" applyFill="1" applyBorder="1" applyAlignment="1" applyProtection="1">
      <alignment horizontal="center" vertical="center" wrapText="1"/>
    </xf>
    <xf numFmtId="165" fontId="61" fillId="10" borderId="7" xfId="10" applyFill="1" applyBorder="1" applyAlignment="1">
      <alignment horizontal="center" vertical="center"/>
    </xf>
    <xf numFmtId="165" fontId="64" fillId="6" borderId="0" xfId="4" applyFont="1" applyFill="1" applyAlignment="1">
      <alignment horizontal="center" vertical="center" wrapText="1"/>
    </xf>
    <xf numFmtId="165" fontId="65" fillId="6" borderId="0" xfId="3" applyFont="1" applyFill="1" applyAlignment="1">
      <alignment horizontal="center" vertical="center" wrapText="1"/>
    </xf>
    <xf numFmtId="165" fontId="66" fillId="10" borderId="0" xfId="0" applyFont="1" applyFill="1" applyAlignment="1">
      <alignment horizontal="center" vertical="center" wrapText="1"/>
    </xf>
    <xf numFmtId="0" fontId="44" fillId="6" borderId="0" xfId="10" applyNumberFormat="1" applyFont="1" applyFill="1" applyBorder="1" applyAlignment="1">
      <alignment horizontal="center" vertical="center"/>
    </xf>
    <xf numFmtId="165" fontId="40" fillId="10" borderId="0" xfId="0" applyFont="1" applyFill="1" applyAlignment="1">
      <alignment horizontal="center" vertical="center" wrapText="1"/>
    </xf>
    <xf numFmtId="165" fontId="61" fillId="10" borderId="0" xfId="10" applyFill="1" applyBorder="1" applyAlignment="1">
      <alignment horizontal="center" vertical="center" wrapText="1"/>
    </xf>
    <xf numFmtId="165" fontId="66" fillId="21" borderId="0" xfId="0" applyFont="1" applyFill="1" applyAlignment="1">
      <alignment horizontal="center" vertical="center" wrapText="1"/>
    </xf>
    <xf numFmtId="165" fontId="61" fillId="17" borderId="0" xfId="10" applyFill="1" applyAlignment="1">
      <alignment horizontal="center" vertical="center"/>
    </xf>
    <xf numFmtId="14" fontId="66" fillId="23" borderId="0" xfId="3" applyNumberFormat="1" applyFont="1" applyFill="1" applyAlignment="1">
      <alignment horizontal="center" vertical="center" wrapText="1"/>
    </xf>
    <xf numFmtId="165" fontId="1" fillId="17" borderId="8" xfId="0" applyFont="1" applyFill="1" applyBorder="1" applyAlignment="1">
      <alignment horizontal="center" vertical="center"/>
    </xf>
    <xf numFmtId="165" fontId="0" fillId="11" borderId="0" xfId="0" applyFill="1" applyAlignment="1">
      <alignment horizontal="center"/>
    </xf>
    <xf numFmtId="0" fontId="78" fillId="6" borderId="0" xfId="10" applyNumberFormat="1" applyFont="1" applyFill="1" applyBorder="1" applyAlignment="1">
      <alignment horizontal="center" vertical="center"/>
    </xf>
    <xf numFmtId="0" fontId="78" fillId="6" borderId="8" xfId="10" applyNumberFormat="1" applyFont="1" applyFill="1" applyBorder="1" applyAlignment="1">
      <alignment horizontal="center" vertical="center"/>
    </xf>
    <xf numFmtId="14" fontId="37" fillId="10" borderId="0" xfId="3" applyNumberFormat="1" applyFont="1" applyFill="1" applyAlignment="1">
      <alignment horizontal="center" vertical="center" wrapText="1"/>
    </xf>
    <xf numFmtId="165" fontId="64" fillId="23" borderId="0" xfId="0" applyFont="1" applyFill="1" applyAlignment="1">
      <alignment horizontal="center" vertical="center" wrapText="1"/>
    </xf>
    <xf numFmtId="165" fontId="65" fillId="23" borderId="0" xfId="0" applyFont="1" applyFill="1" applyAlignment="1">
      <alignment horizontal="center" vertical="center" wrapText="1"/>
    </xf>
    <xf numFmtId="165" fontId="66" fillId="17" borderId="0" xfId="0" applyFont="1" applyFill="1" applyAlignment="1">
      <alignment horizontal="center" vertical="center"/>
    </xf>
    <xf numFmtId="14" fontId="66" fillId="17" borderId="0" xfId="0" applyNumberFormat="1" applyFont="1" applyFill="1" applyAlignment="1">
      <alignment horizontal="center" vertical="center" wrapText="1"/>
    </xf>
    <xf numFmtId="165" fontId="66" fillId="17" borderId="0" xfId="0" applyFont="1" applyFill="1"/>
    <xf numFmtId="165" fontId="80" fillId="17" borderId="0" xfId="10" applyFont="1" applyFill="1" applyAlignment="1">
      <alignment horizontal="center" vertical="center"/>
    </xf>
    <xf numFmtId="165" fontId="66" fillId="23" borderId="0" xfId="0" applyFont="1" applyFill="1"/>
    <xf numFmtId="165" fontId="61" fillId="17" borderId="8" xfId="10" applyFill="1" applyBorder="1" applyAlignment="1">
      <alignment horizontal="center" vertical="center"/>
    </xf>
    <xf numFmtId="165" fontId="41" fillId="11" borderId="58" xfId="0" applyFont="1" applyFill="1" applyBorder="1" applyAlignment="1" applyProtection="1">
      <alignment horizontal="center" vertical="center"/>
      <protection locked="0"/>
    </xf>
    <xf numFmtId="0" fontId="59" fillId="6" borderId="8" xfId="10" applyNumberFormat="1" applyFont="1" applyFill="1" applyBorder="1" applyAlignment="1">
      <alignment horizontal="center" vertical="center" wrapText="1"/>
    </xf>
    <xf numFmtId="165" fontId="33" fillId="10" borderId="8" xfId="10" applyFont="1" applyFill="1" applyBorder="1" applyAlignment="1">
      <alignment horizontal="center" vertical="center" wrapText="1"/>
    </xf>
    <xf numFmtId="0" fontId="59" fillId="6" borderId="0" xfId="10" applyNumberFormat="1" applyFont="1" applyFill="1" applyBorder="1" applyAlignment="1">
      <alignment horizontal="center" vertical="center" wrapText="1"/>
    </xf>
    <xf numFmtId="0" fontId="43" fillId="6" borderId="8" xfId="10" applyNumberFormat="1" applyFont="1" applyFill="1" applyBorder="1" applyAlignment="1">
      <alignment horizontal="center" vertical="center" wrapText="1"/>
    </xf>
    <xf numFmtId="0" fontId="72" fillId="6" borderId="78" xfId="10" applyNumberFormat="1" applyFont="1" applyFill="1" applyBorder="1" applyAlignment="1">
      <alignment horizontal="center" vertical="center"/>
    </xf>
    <xf numFmtId="165" fontId="64" fillId="6" borderId="78" xfId="4" applyFont="1" applyFill="1" applyBorder="1" applyAlignment="1">
      <alignment horizontal="center" vertical="center" wrapText="1"/>
    </xf>
    <xf numFmtId="165" fontId="65" fillId="6" borderId="78" xfId="3" applyFont="1" applyFill="1" applyBorder="1" applyAlignment="1">
      <alignment horizontal="center" vertical="center" wrapText="1"/>
    </xf>
    <xf numFmtId="165" fontId="66" fillId="10" borderId="78" xfId="0" applyFont="1" applyFill="1" applyBorder="1" applyAlignment="1">
      <alignment horizontal="center" vertical="center" wrapText="1"/>
    </xf>
    <xf numFmtId="14" fontId="66" fillId="10" borderId="78" xfId="3" applyNumberFormat="1" applyFont="1" applyFill="1" applyBorder="1" applyAlignment="1">
      <alignment horizontal="center" vertical="center" wrapText="1"/>
    </xf>
    <xf numFmtId="165" fontId="52" fillId="13" borderId="41" xfId="0" applyFont="1" applyFill="1" applyBorder="1" applyAlignment="1">
      <alignment horizontal="center" vertical="center" wrapText="1"/>
    </xf>
    <xf numFmtId="165" fontId="52" fillId="14" borderId="41" xfId="0" applyFont="1" applyFill="1" applyBorder="1" applyAlignment="1">
      <alignment horizontal="center" vertical="center" wrapText="1"/>
    </xf>
    <xf numFmtId="165" fontId="52" fillId="16" borderId="41" xfId="0" applyFont="1" applyFill="1" applyBorder="1" applyAlignment="1">
      <alignment horizontal="center" vertical="center" wrapText="1"/>
    </xf>
    <xf numFmtId="1" fontId="47" fillId="17" borderId="41" xfId="0" applyNumberFormat="1" applyFont="1" applyFill="1" applyBorder="1" applyAlignment="1">
      <alignment horizontal="center" vertical="center"/>
    </xf>
    <xf numFmtId="0" fontId="47" fillId="17" borderId="41" xfId="0" applyNumberFormat="1" applyFont="1" applyFill="1" applyBorder="1" applyAlignment="1">
      <alignment horizontal="center" vertical="center"/>
    </xf>
    <xf numFmtId="165" fontId="52" fillId="15" borderId="41" xfId="0" applyFont="1" applyFill="1" applyBorder="1" applyAlignment="1">
      <alignment horizontal="center" vertical="center" wrapText="1"/>
    </xf>
    <xf numFmtId="1" fontId="44" fillId="6" borderId="25" xfId="0" applyNumberFormat="1" applyFont="1" applyFill="1" applyBorder="1" applyAlignment="1">
      <alignment horizontal="center" vertical="center" wrapText="1"/>
    </xf>
    <xf numFmtId="1" fontId="44" fillId="6" borderId="23" xfId="0" applyNumberFormat="1" applyFont="1" applyFill="1" applyBorder="1" applyAlignment="1">
      <alignment horizontal="center" vertical="center" wrapText="1"/>
    </xf>
    <xf numFmtId="165" fontId="34" fillId="10" borderId="21" xfId="10" applyFont="1" applyFill="1" applyBorder="1" applyAlignment="1" applyProtection="1">
      <alignment horizontal="center" vertical="center" wrapText="1"/>
    </xf>
    <xf numFmtId="165" fontId="34" fillId="10" borderId="22" xfId="10" applyFont="1" applyFill="1" applyBorder="1" applyAlignment="1" applyProtection="1">
      <alignment horizontal="center" vertical="center" wrapText="1"/>
    </xf>
    <xf numFmtId="1" fontId="34" fillId="6" borderId="24" xfId="0" applyNumberFormat="1" applyFont="1" applyFill="1" applyBorder="1" applyAlignment="1">
      <alignment horizontal="center" vertical="center" wrapText="1"/>
    </xf>
    <xf numFmtId="165" fontId="34" fillId="10" borderId="21" xfId="10" applyFont="1" applyFill="1" applyBorder="1" applyAlignment="1" applyProtection="1">
      <alignment horizontal="center" vertical="center"/>
    </xf>
    <xf numFmtId="165" fontId="34" fillId="10" borderId="33" xfId="10" applyFont="1" applyFill="1" applyBorder="1" applyAlignment="1" applyProtection="1">
      <alignment horizontal="center" vertical="center"/>
    </xf>
    <xf numFmtId="165" fontId="34" fillId="10" borderId="22" xfId="10" applyFont="1" applyFill="1" applyBorder="1" applyAlignment="1" applyProtection="1">
      <alignment horizontal="center" vertical="center"/>
    </xf>
    <xf numFmtId="165" fontId="34" fillId="10" borderId="34" xfId="10" applyFont="1" applyFill="1" applyBorder="1" applyAlignment="1" applyProtection="1">
      <alignment horizontal="center" vertical="center"/>
    </xf>
    <xf numFmtId="1" fontId="34" fillId="6" borderId="25" xfId="0" applyNumberFormat="1" applyFont="1" applyFill="1" applyBorder="1" applyAlignment="1">
      <alignment horizontal="center" vertical="center" wrapText="1"/>
    </xf>
    <xf numFmtId="1" fontId="34" fillId="6" borderId="23" xfId="0" applyNumberFormat="1" applyFont="1" applyFill="1" applyBorder="1" applyAlignment="1">
      <alignment horizontal="center" vertical="center" wrapText="1"/>
    </xf>
    <xf numFmtId="165" fontId="3" fillId="0" borderId="0" xfId="0" applyFont="1" applyAlignment="1">
      <alignment horizontal="center" vertical="center" wrapText="1"/>
    </xf>
    <xf numFmtId="165" fontId="35" fillId="8" borderId="12" xfId="0" applyFont="1" applyFill="1" applyBorder="1" applyAlignment="1">
      <alignment horizontal="center" vertical="center" wrapText="1"/>
    </xf>
    <xf numFmtId="165" fontId="35" fillId="8" borderId="13" xfId="0" applyFont="1" applyFill="1" applyBorder="1" applyAlignment="1">
      <alignment horizontal="center" vertical="center"/>
    </xf>
    <xf numFmtId="165" fontId="45" fillId="8" borderId="12" xfId="0" applyFont="1" applyFill="1" applyBorder="1" applyAlignment="1">
      <alignment horizontal="center" vertical="center" wrapText="1"/>
    </xf>
    <xf numFmtId="165" fontId="45" fillId="8" borderId="13" xfId="0" applyFont="1" applyFill="1" applyBorder="1" applyAlignment="1">
      <alignment horizontal="center" vertical="center"/>
    </xf>
    <xf numFmtId="165" fontId="10" fillId="8" borderId="12" xfId="0" applyFont="1" applyFill="1" applyBorder="1" applyAlignment="1">
      <alignment horizontal="center" vertical="center" wrapText="1"/>
    </xf>
    <xf numFmtId="165" fontId="19" fillId="8" borderId="13" xfId="0" applyFont="1" applyFill="1" applyBorder="1" applyAlignment="1">
      <alignment horizontal="center" vertical="center"/>
    </xf>
    <xf numFmtId="165" fontId="19" fillId="8" borderId="12" xfId="0" applyFont="1" applyFill="1" applyBorder="1" applyAlignment="1">
      <alignment horizontal="center" vertical="center" wrapText="1"/>
    </xf>
    <xf numFmtId="165" fontId="68" fillId="11" borderId="37" xfId="0" applyFont="1" applyFill="1" applyBorder="1" applyAlignment="1">
      <alignment horizontal="center" vertical="center" wrapText="1"/>
    </xf>
    <xf numFmtId="165" fontId="68" fillId="11" borderId="38" xfId="0" applyFont="1" applyFill="1" applyBorder="1" applyAlignment="1">
      <alignment horizontal="center" vertical="center" wrapText="1"/>
    </xf>
    <xf numFmtId="165" fontId="33" fillId="0" borderId="28" xfId="10" applyFont="1" applyBorder="1" applyAlignment="1" applyProtection="1">
      <alignment horizontal="center" vertical="center"/>
    </xf>
    <xf numFmtId="165" fontId="33" fillId="0" borderId="29" xfId="10" applyFont="1" applyBorder="1" applyAlignment="1" applyProtection="1">
      <alignment horizontal="center" vertical="center"/>
    </xf>
    <xf numFmtId="165" fontId="67" fillId="11" borderId="37" xfId="0" applyFont="1" applyFill="1" applyBorder="1" applyAlignment="1">
      <alignment horizontal="center" vertical="center" wrapText="1"/>
    </xf>
    <xf numFmtId="165" fontId="67" fillId="11" borderId="38" xfId="0" applyFont="1" applyFill="1" applyBorder="1" applyAlignment="1">
      <alignment horizontal="center" vertical="center" wrapText="1"/>
    </xf>
    <xf numFmtId="165" fontId="68" fillId="11" borderId="30" xfId="0" applyFont="1" applyFill="1" applyBorder="1" applyAlignment="1">
      <alignment horizontal="center" vertical="center" wrapText="1"/>
    </xf>
    <xf numFmtId="165" fontId="68" fillId="11" borderId="31" xfId="0" applyFont="1" applyFill="1" applyBorder="1" applyAlignment="1">
      <alignment horizontal="center" vertical="center" wrapText="1"/>
    </xf>
    <xf numFmtId="165" fontId="10" fillId="8" borderId="13" xfId="0" applyFont="1" applyFill="1" applyBorder="1" applyAlignment="1">
      <alignment horizontal="center" vertical="center" wrapText="1"/>
    </xf>
    <xf numFmtId="165" fontId="1" fillId="0" borderId="0" xfId="0" applyFont="1" applyAlignment="1">
      <alignment horizontal="center" vertical="center"/>
    </xf>
    <xf numFmtId="165" fontId="6" fillId="0" borderId="28" xfId="10" applyFont="1" applyBorder="1" applyAlignment="1" applyProtection="1">
      <alignment horizontal="center" vertical="center" wrapText="1"/>
    </xf>
    <xf numFmtId="165" fontId="6" fillId="0" borderId="29" xfId="10" applyFont="1" applyBorder="1" applyAlignment="1" applyProtection="1">
      <alignment horizontal="center" vertical="center" wrapText="1"/>
    </xf>
    <xf numFmtId="165" fontId="19" fillId="8" borderId="13" xfId="0" applyFont="1" applyFill="1" applyBorder="1" applyAlignment="1">
      <alignment horizontal="center" vertical="center" wrapText="1"/>
    </xf>
    <xf numFmtId="165" fontId="42" fillId="11" borderId="30" xfId="0" applyFont="1" applyFill="1" applyBorder="1" applyAlignment="1">
      <alignment horizontal="center" vertical="center"/>
    </xf>
    <xf numFmtId="165" fontId="42" fillId="11" borderId="31" xfId="0" applyFont="1" applyFill="1" applyBorder="1" applyAlignment="1">
      <alignment horizontal="center" vertical="center"/>
    </xf>
    <xf numFmtId="165" fontId="6" fillId="0" borderId="28" xfId="10" applyFont="1" applyBorder="1" applyAlignment="1" applyProtection="1">
      <alignment horizontal="center" vertical="center"/>
    </xf>
    <xf numFmtId="165" fontId="6" fillId="0" borderId="29" xfId="10" applyFont="1" applyBorder="1" applyAlignment="1" applyProtection="1">
      <alignment horizontal="center" vertical="center"/>
    </xf>
    <xf numFmtId="165" fontId="6" fillId="0" borderId="52" xfId="10" applyFont="1" applyBorder="1" applyAlignment="1" applyProtection="1">
      <alignment horizontal="center" vertical="center"/>
    </xf>
    <xf numFmtId="165" fontId="6" fillId="0" borderId="53" xfId="10" applyFont="1" applyBorder="1" applyAlignment="1" applyProtection="1">
      <alignment horizontal="center" vertical="center"/>
    </xf>
    <xf numFmtId="165" fontId="61" fillId="0" borderId="28" xfId="10" applyBorder="1" applyAlignment="1" applyProtection="1">
      <alignment horizontal="center" vertical="center"/>
    </xf>
    <xf numFmtId="165" fontId="61" fillId="0" borderId="29" xfId="10" applyBorder="1" applyAlignment="1" applyProtection="1">
      <alignment horizontal="center" vertical="center"/>
    </xf>
    <xf numFmtId="165" fontId="67" fillId="11" borderId="56" xfId="0" applyFont="1" applyFill="1" applyBorder="1" applyAlignment="1">
      <alignment horizontal="center" vertical="center"/>
    </xf>
    <xf numFmtId="165" fontId="67" fillId="11" borderId="57" xfId="0" applyFont="1" applyFill="1" applyBorder="1" applyAlignment="1">
      <alignment horizontal="center" vertical="center"/>
    </xf>
    <xf numFmtId="165" fontId="33" fillId="0" borderId="35" xfId="10" applyFont="1" applyBorder="1" applyAlignment="1" applyProtection="1">
      <alignment horizontal="center" vertical="center"/>
    </xf>
    <xf numFmtId="165" fontId="33" fillId="0" borderId="36" xfId="10" applyFont="1" applyBorder="1" applyAlignment="1" applyProtection="1">
      <alignment horizontal="center" vertical="center"/>
    </xf>
    <xf numFmtId="165" fontId="45" fillId="8" borderId="12" xfId="0" applyFont="1" applyFill="1" applyBorder="1" applyAlignment="1" applyProtection="1">
      <alignment horizontal="center" vertical="center"/>
      <protection locked="0"/>
    </xf>
    <xf numFmtId="165" fontId="45" fillId="8" borderId="13" xfId="0" applyFont="1" applyFill="1" applyBorder="1" applyAlignment="1" applyProtection="1">
      <alignment horizontal="center" vertical="center"/>
      <protection locked="0"/>
    </xf>
    <xf numFmtId="165" fontId="33" fillId="0" borderId="28" xfId="10" applyFont="1" applyBorder="1" applyAlignment="1" applyProtection="1">
      <alignment horizontal="center" vertical="center"/>
      <protection locked="0"/>
    </xf>
    <xf numFmtId="165" fontId="33" fillId="0" borderId="29" xfId="10" applyFont="1" applyBorder="1" applyAlignment="1" applyProtection="1">
      <alignment horizontal="center" vertical="center"/>
      <protection locked="0"/>
    </xf>
    <xf numFmtId="165" fontId="42" fillId="11" borderId="30" xfId="0" applyFont="1" applyFill="1" applyBorder="1" applyAlignment="1" applyProtection="1">
      <alignment horizontal="center" vertical="center"/>
      <protection locked="0"/>
    </xf>
    <xf numFmtId="165" fontId="42" fillId="11" borderId="31" xfId="0" applyFont="1" applyFill="1" applyBorder="1" applyAlignment="1" applyProtection="1">
      <alignment horizontal="center" vertical="center"/>
      <protection locked="0"/>
    </xf>
    <xf numFmtId="165" fontId="35" fillId="8" borderId="12" xfId="0" applyFont="1" applyFill="1" applyBorder="1" applyAlignment="1">
      <alignment horizontal="center" vertical="center"/>
    </xf>
    <xf numFmtId="165" fontId="68" fillId="11" borderId="27" xfId="0" applyFont="1" applyFill="1" applyBorder="1" applyAlignment="1">
      <alignment horizontal="center" vertical="center" wrapText="1"/>
    </xf>
    <xf numFmtId="165" fontId="68" fillId="11" borderId="0" xfId="0" applyFont="1" applyFill="1" applyAlignment="1">
      <alignment horizontal="center" vertical="center" wrapText="1"/>
    </xf>
    <xf numFmtId="165" fontId="33" fillId="0" borderId="28" xfId="10" applyFont="1" applyBorder="1" applyAlignment="1" applyProtection="1">
      <alignment horizontal="center" vertical="center" wrapText="1"/>
    </xf>
    <xf numFmtId="165" fontId="33" fillId="0" borderId="29" xfId="10" applyFont="1" applyBorder="1" applyAlignment="1" applyProtection="1">
      <alignment horizontal="center" vertical="center" wrapText="1"/>
    </xf>
    <xf numFmtId="165" fontId="33" fillId="0" borderId="28" xfId="10" applyFont="1" applyBorder="1" applyAlignment="1">
      <alignment horizontal="center" vertical="center" wrapText="1"/>
    </xf>
    <xf numFmtId="165" fontId="33" fillId="0" borderId="29" xfId="10" applyFont="1" applyBorder="1" applyAlignment="1">
      <alignment horizontal="center" vertical="center" wrapText="1"/>
    </xf>
    <xf numFmtId="0" fontId="48" fillId="11" borderId="69" xfId="3" applyNumberFormat="1" applyFont="1" applyFill="1" applyBorder="1" applyAlignment="1">
      <alignment horizontal="center" vertical="center" textRotation="90" wrapText="1"/>
    </xf>
    <xf numFmtId="0" fontId="48" fillId="11" borderId="0" xfId="3" applyNumberFormat="1" applyFont="1" applyFill="1" applyAlignment="1">
      <alignment horizontal="center" vertical="center" textRotation="90" wrapText="1"/>
    </xf>
    <xf numFmtId="165" fontId="49" fillId="18" borderId="12" xfId="0" applyFont="1" applyFill="1" applyBorder="1" applyAlignment="1">
      <alignment horizontal="center" vertical="center" wrapText="1"/>
    </xf>
    <xf numFmtId="165" fontId="49" fillId="18" borderId="13" xfId="0" applyFont="1" applyFill="1" applyBorder="1" applyAlignment="1">
      <alignment horizontal="center" vertical="center" wrapText="1"/>
    </xf>
    <xf numFmtId="0" fontId="48" fillId="11" borderId="69" xfId="3" applyNumberFormat="1" applyFont="1" applyFill="1" applyBorder="1" applyAlignment="1">
      <alignment horizontal="center" vertical="center" textRotation="90"/>
    </xf>
    <xf numFmtId="0" fontId="48" fillId="11" borderId="0" xfId="3" applyNumberFormat="1" applyFont="1" applyFill="1" applyAlignment="1">
      <alignment horizontal="center" vertical="center" textRotation="90"/>
    </xf>
    <xf numFmtId="0" fontId="48" fillId="11" borderId="66" xfId="3" applyNumberFormat="1" applyFont="1" applyFill="1" applyBorder="1" applyAlignment="1">
      <alignment horizontal="center" vertical="center" textRotation="90" wrapText="1"/>
    </xf>
    <xf numFmtId="0" fontId="48" fillId="11" borderId="42" xfId="3" applyNumberFormat="1" applyFont="1" applyFill="1" applyBorder="1" applyAlignment="1">
      <alignment horizontal="center" vertical="center" textRotation="90" wrapText="1"/>
    </xf>
    <xf numFmtId="0" fontId="50" fillId="11" borderId="69" xfId="3" applyNumberFormat="1" applyFont="1" applyFill="1" applyBorder="1" applyAlignment="1">
      <alignment horizontal="center" vertical="center" textRotation="90" wrapText="1"/>
    </xf>
    <xf numFmtId="0" fontId="50" fillId="11" borderId="0" xfId="3" applyNumberFormat="1" applyFont="1" applyFill="1" applyAlignment="1">
      <alignment horizontal="center" vertical="center" textRotation="90" wrapText="1"/>
    </xf>
    <xf numFmtId="0" fontId="50" fillId="11" borderId="66" xfId="3" applyNumberFormat="1" applyFont="1" applyFill="1" applyBorder="1" applyAlignment="1">
      <alignment horizontal="center" vertical="center" textRotation="90" wrapText="1"/>
    </xf>
    <xf numFmtId="0" fontId="50" fillId="11" borderId="4" xfId="3" applyNumberFormat="1" applyFont="1" applyFill="1" applyBorder="1" applyAlignment="1">
      <alignment horizontal="center" vertical="center" textRotation="90" wrapText="1"/>
    </xf>
    <xf numFmtId="0" fontId="50" fillId="11" borderId="3" xfId="3" applyNumberFormat="1" applyFont="1" applyFill="1" applyBorder="1" applyAlignment="1">
      <alignment horizontal="center" vertical="center" textRotation="90" wrapText="1"/>
    </xf>
    <xf numFmtId="0" fontId="50" fillId="11" borderId="42" xfId="3" applyNumberFormat="1" applyFont="1" applyFill="1" applyBorder="1" applyAlignment="1">
      <alignment horizontal="center" vertical="center" textRotation="90" wrapText="1"/>
    </xf>
    <xf numFmtId="0" fontId="50" fillId="11" borderId="71" xfId="3" applyNumberFormat="1" applyFont="1" applyFill="1" applyBorder="1" applyAlignment="1">
      <alignment horizontal="center" vertical="center" textRotation="90" wrapText="1"/>
    </xf>
    <xf numFmtId="0" fontId="50" fillId="11" borderId="6" xfId="3" applyNumberFormat="1" applyFont="1" applyFill="1" applyBorder="1" applyAlignment="1">
      <alignment horizontal="center" vertical="center" textRotation="90" wrapText="1"/>
    </xf>
    <xf numFmtId="0" fontId="50" fillId="11" borderId="72" xfId="3" applyNumberFormat="1" applyFont="1" applyFill="1" applyBorder="1" applyAlignment="1">
      <alignment horizontal="center" vertical="center" textRotation="90" wrapText="1"/>
    </xf>
    <xf numFmtId="0" fontId="50" fillId="11" borderId="48" xfId="3" applyNumberFormat="1" applyFont="1" applyFill="1" applyBorder="1" applyAlignment="1">
      <alignment horizontal="center" vertical="center" textRotation="90" wrapText="1"/>
    </xf>
    <xf numFmtId="0" fontId="50" fillId="11" borderId="70" xfId="3" applyNumberFormat="1" applyFont="1" applyFill="1" applyBorder="1" applyAlignment="1">
      <alignment horizontal="center" vertical="center" textRotation="90" wrapText="1"/>
    </xf>
    <xf numFmtId="0" fontId="50" fillId="11" borderId="50" xfId="3" applyNumberFormat="1" applyFont="1" applyFill="1" applyBorder="1" applyAlignment="1">
      <alignment horizontal="center" vertical="center" textRotation="90" wrapText="1"/>
    </xf>
    <xf numFmtId="0" fontId="48" fillId="11" borderId="6" xfId="3" applyNumberFormat="1" applyFont="1" applyFill="1" applyBorder="1" applyAlignment="1">
      <alignment horizontal="center" vertical="center" textRotation="90" wrapText="1"/>
    </xf>
    <xf numFmtId="0" fontId="48" fillId="11" borderId="71" xfId="3" applyNumberFormat="1" applyFont="1" applyFill="1" applyBorder="1" applyAlignment="1">
      <alignment horizontal="center" vertical="center" textRotation="90" wrapText="1"/>
    </xf>
    <xf numFmtId="165" fontId="79" fillId="23" borderId="0" xfId="0" applyFont="1" applyFill="1" applyAlignment="1">
      <alignment horizontal="center" vertical="center"/>
    </xf>
  </cellXfs>
  <cellStyles count="11">
    <cellStyle name="angelo" xfId="1" xr:uid="{00000000-0005-0000-0000-000000000000}"/>
    <cellStyle name="Comma" xfId="9" builtinId="3"/>
    <cellStyle name="Hyperlink" xfId="10" builtinId="8"/>
    <cellStyle name="Normal" xfId="0" builtinId="0"/>
    <cellStyle name="Normal 2" xfId="2" xr:uid="{00000000-0005-0000-0000-000004000000}"/>
    <cellStyle name="Normal 2 2" xfId="3" xr:uid="{00000000-0005-0000-0000-000005000000}"/>
    <cellStyle name="Normale 2" xfId="4" xr:uid="{00000000-0005-0000-0000-000006000000}"/>
    <cellStyle name="Normale 3" xfId="5" xr:uid="{00000000-0005-0000-0000-000007000000}"/>
    <cellStyle name="Normale 4" xfId="6" xr:uid="{00000000-0005-0000-0000-000008000000}"/>
    <cellStyle name="Valuta 2" xfId="7" xr:uid="{00000000-0005-0000-0000-000009000000}"/>
    <cellStyle name="Valuta 3" xfId="8" xr:uid="{00000000-0005-0000-0000-00000A000000}"/>
  </cellStyles>
  <dxfs count="113">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EDF8F9"/>
      <color rgb="FFCCFFFF"/>
      <color rgb="FF66CCFF"/>
      <color rgb="FFDAEEF3"/>
      <color rgb="FFFF3300"/>
      <color rgb="FFFFA543"/>
      <color rgb="FFFF5050"/>
      <color rgb="FFEDF7F9"/>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6</xdr:row>
      <xdr:rowOff>311716</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22672" y="1995271"/>
          <a:ext cx="976602" cy="7775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06/05/24</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cxnSpLocks/>
          <a:stCxn id="20" idx="0"/>
        </xdr:cNvCxnSpPr>
      </xdr:nvCxnSpPr>
      <xdr:spPr bwMode="auto">
        <a:xfrm flipV="1">
          <a:off x="8744297" y="1922877"/>
          <a:ext cx="87646" cy="292527"/>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331948</xdr:colOff>
      <xdr:row>21</xdr:row>
      <xdr:rowOff>303890</xdr:rowOff>
    </xdr:from>
    <xdr:to>
      <xdr:col>5</xdr:col>
      <xdr:colOff>532434</xdr:colOff>
      <xdr:row>22</xdr:row>
      <xdr:rowOff>336677</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2</xdr:row>
      <xdr:rowOff>3486</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61925"/>
          <a:ext cx="446052" cy="447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ec.europa.eu/sport/calls_en" TargetMode="External"/><Relationship Id="rId18" Type="http://schemas.openxmlformats.org/officeDocument/2006/relationships/hyperlink" Target="https://hadea.ec.europa.eu/calls-proposals/data-space-skills-deployment_en" TargetMode="External"/><Relationship Id="rId3" Type="http://schemas.openxmlformats.org/officeDocument/2006/relationships/hyperlink" Target="https://www.eacea.ec.europa.eu/index_en" TargetMode="External"/><Relationship Id="rId21" Type="http://schemas.openxmlformats.org/officeDocument/2006/relationships/hyperlink" Target="https://ec.europa.eu/info/funding-tenders/opportunities/portal/screen/opportunities/topic-details/ep-comm-subv-2025-eye-village-coordination?order=DESC&amp;pageNumber=1&amp;pageSize=50&amp;sortBy=startDate&amp;status=31094502" TargetMode="External"/><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home" TargetMode="External"/><Relationship Id="rId17" Type="http://schemas.openxmlformats.org/officeDocument/2006/relationships/hyperlink" Target="https://hadea.ec.europa.eu/calls-proposals/digital-skills-and-jobs-platform_en" TargetMode="External"/><Relationship Id="rId2" Type="http://schemas.openxmlformats.org/officeDocument/2006/relationships/hyperlink" Target="https://ec.europa.eu/info/index_en" TargetMode="External"/><Relationship Id="rId16" Type="http://schemas.openxmlformats.org/officeDocument/2006/relationships/hyperlink" Target="https://www.eacea.ec.europa.eu/news-events/news/erasmus-alliances-innovation-2024-how-apply-2023-12-21_en?prefLang=it" TargetMode="External"/><Relationship Id="rId20" Type="http://schemas.openxmlformats.org/officeDocument/2006/relationships/hyperlink" Target="https://ec.europa.eu/info/funding-tenders/opportunities/portal/screen/opportunities/calls-for-proposals?status=31094501,31094502&amp;programmePeriod=2021%20-%202027&amp;frameworkProgramme=43353764&amp;order=DESC&amp;pageNumber=1&amp;pageSize=50&amp;sortBy=startDate" TargetMode="Externa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ted.europa.eu/TED/main/HomePage.do" TargetMode="External"/><Relationship Id="rId24" Type="http://schemas.openxmlformats.org/officeDocument/2006/relationships/drawing" Target="../drawings/drawing10.xml"/><Relationship Id="rId5" Type="http://schemas.openxmlformats.org/officeDocument/2006/relationships/hyperlink" Target="https://www.eacea.ec.europa.eu/grants/how-get-grant_en" TargetMode="External"/><Relationship Id="rId15" Type="http://schemas.openxmlformats.org/officeDocument/2006/relationships/hyperlink" Target="https://www.eacea.ec.europa.eu/news-events/news/launch-2024-erasmus-call-proposals-and-programme-guide-2023-12-05_en" TargetMode="External"/><Relationship Id="rId23" Type="http://schemas.openxmlformats.org/officeDocument/2006/relationships/printerSettings" Target="../printerSettings/printerSettings14.bin"/><Relationship Id="rId10" Type="http://schemas.openxmlformats.org/officeDocument/2006/relationships/hyperlink" Target="https://ec.europa.eu/culture/calls/call-expressions-interest-establish-pool-experts-panel-european-capital-culture-action-0" TargetMode="External"/><Relationship Id="rId19" Type="http://schemas.openxmlformats.org/officeDocument/2006/relationships/hyperlink" Target="https://ec.europa.eu/info/funding-tenders/opportunities/portal/screen/opportunities/topic-details/digital-2024-advanced-skills-06-women?tenders=false&amp;forthcoming=false&amp;sortBy=startDate&amp;pageNumber=41"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ec.europa.eu/info/funding-tenders/opportunities/portal/screen/opportunities/topic-search?tenders=false&amp;programmePart=&amp;callIdentifier=ERASMUS-EDU-2024-POL-EXP" TargetMode="External"/><Relationship Id="rId22" Type="http://schemas.openxmlformats.org/officeDocument/2006/relationships/hyperlink" Target="https://www.eacea.ec.europa.eu/news-events/news/celebrating-10-years-erasmus-sport-programme-2024-04-26_e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printerSettings" Target="../printerSettings/printerSettings16.bin"/><Relationship Id="rId3" Type="http://schemas.openxmlformats.org/officeDocument/2006/relationships/hyperlink" Target="https://ec.europa.eu/info/index_en" TargetMode="Externa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home-affairs.ec.europa.eu/news/commission-calls-stronger-schengen-cooperation-2023-11-23_en"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10" Type="http://schemas.openxmlformats.org/officeDocument/2006/relationships/hyperlink" Target="https://ted.europa.eu/TED/main/HomePage.do" TargetMode="External"/><Relationship Id="rId19" Type="http://schemas.openxmlformats.org/officeDocument/2006/relationships/drawing" Target="../drawings/drawing11.xml"/><Relationship Id="rId4" Type="http://schemas.openxmlformats.org/officeDocument/2006/relationships/hyperlink" Target="http://fra.europa.eu/en/about-fra/procurement/calls-for-tender" TargetMode="External"/><Relationship Id="rId9" Type="http://schemas.openxmlformats.org/officeDocument/2006/relationships/hyperlink" Target="https://commission.europa.eu/about-european-commission/departments-and-executive-agencies/justice-and-consumers_it" TargetMode="External"/><Relationship Id="rId14" Type="http://schemas.openxmlformats.org/officeDocument/2006/relationships/hyperlink" Target="https://frontex.europa.eu/about-frontex/grants/"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www.esma.europa.eu/about-esma" TargetMode="External"/><Relationship Id="rId7" Type="http://schemas.openxmlformats.org/officeDocument/2006/relationships/hyperlink" Target="https://www.euipo.europa.eu/en/discover-ip/sme-fund/13-call-for-proposals-01-2024"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esf-2024-soc-imp?order=DESC&amp;pageNumber=1&amp;pageSize=50&amp;sortBy=startDate&amp;status=31094502" TargetMode="External"/><Relationship Id="rId13" Type="http://schemas.openxmlformats.org/officeDocument/2006/relationships/printerSettings" Target="../printerSettings/printerSettings18.bin"/><Relationship Id="rId3" Type="http://schemas.openxmlformats.org/officeDocument/2006/relationships/hyperlink" Target="https://ted.europa.eu/TED/main/HomePage.do" TargetMode="External"/><Relationship Id="rId7" Type="http://schemas.openxmlformats.org/officeDocument/2006/relationships/hyperlink" Target="https://ec.europa.eu/info/funding-tenders/opportunities/portal/screen/opportunities/topic-details/esf-2024-eures-tms?status=31094502&amp;order=DESC&amp;pageNumber=1&amp;pageSize=50&amp;sortBy=startDate" TargetMode="External"/><Relationship Id="rId12" Type="http://schemas.openxmlformats.org/officeDocument/2006/relationships/hyperlink" Target="https://www.eacea.ec.europa.eu/document/607e4714-7e79-43fb-89c1-16270b5ce007_en" TargetMode="External"/><Relationship Id="rId2" Type="http://schemas.openxmlformats.org/officeDocument/2006/relationships/hyperlink" Target="http://ec.europa.eu/social/main.jsp?langId=en&amp;catId=629" TargetMode="External"/><Relationship Id="rId1" Type="http://schemas.openxmlformats.org/officeDocument/2006/relationships/hyperlink" Target="https://ec.europa.eu/info/index_en" TargetMode="External"/><Relationship Id="rId6" Type="http://schemas.openxmlformats.org/officeDocument/2006/relationships/hyperlink" Target="https://ec.europa.eu/info/funding-tenders/opportunities/portal/screen/opportunities/competitive-calls-cs/4786?tenders=false&amp;forthcoming=false&amp;sortBy=startDate&amp;order=DESC&amp;pageNumber=2" TargetMode="External"/><Relationship Id="rId11" Type="http://schemas.openxmlformats.org/officeDocument/2006/relationships/hyperlink" Target="https://www.esf.lt/en/transnational-calls/innovative-approaches-tackling-long-term-unemployment/1430" TargetMode="External"/><Relationship Id="rId5" Type="http://schemas.openxmlformats.org/officeDocument/2006/relationships/hyperlink" Target="http://eur-lex.europa.eu/JOIndex.do?ihmlang=it" TargetMode="External"/><Relationship Id="rId10" Type="http://schemas.openxmlformats.org/officeDocument/2006/relationships/hyperlink" Target="https://ec.europa.eu/info/funding-tenders/opportunities/portal/screen/opportunities/topic-details/cerv-2024-citizens-town-tt?order=DESC&amp;pageNumber=1&amp;pageSize=50&amp;sortBy=startDate&amp;status=31094502" TargetMode="External"/><Relationship Id="rId4" Type="http://schemas.openxmlformats.org/officeDocument/2006/relationships/hyperlink" Target="http://osha.europa.eu/it/about/calls" TargetMode="External"/><Relationship Id="rId9" Type="http://schemas.openxmlformats.org/officeDocument/2006/relationships/hyperlink" Target="https://ec.europa.eu/info/funding-tenders/opportunities/portal/screen/opportunities/topic-details/socpl-2024-soc-dialog?order=DESC&amp;pageNumber=1&amp;pageSize=50&amp;sortBy=startDate&amp;status=31094502" TargetMode="External"/><Relationship Id="rId1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8" Type="http://schemas.openxmlformats.org/officeDocument/2006/relationships/hyperlink" Target="https://urbact.eu/" TargetMode="External"/><Relationship Id="rId13" Type="http://schemas.openxmlformats.org/officeDocument/2006/relationships/hyperlink" Target="https://www.interreg-ipa-adrion.eu/" TargetMode="External"/><Relationship Id="rId18" Type="http://schemas.openxmlformats.org/officeDocument/2006/relationships/hyperlink" Target="http://www.enicbcmed.eu/" TargetMode="External"/><Relationship Id="rId26" Type="http://schemas.openxmlformats.org/officeDocument/2006/relationships/hyperlink" Target="https://www.ita-slo.eu/it/bandi/bandi-aperti" TargetMode="External"/><Relationship Id="rId39" Type="http://schemas.openxmlformats.org/officeDocument/2006/relationships/hyperlink" Target="https://www.interreg-central.eu/calls-for-proposals/" TargetMode="External"/><Relationship Id="rId3" Type="http://schemas.openxmlformats.org/officeDocument/2006/relationships/hyperlink" Target="https://ec.europa.eu/info/index_en" TargetMode="External"/><Relationship Id="rId21" Type="http://schemas.openxmlformats.org/officeDocument/2006/relationships/hyperlink" Target="https://www.interreg-alcotra.eu/it/presentazione-1" TargetMode="External"/><Relationship Id="rId34" Type="http://schemas.openxmlformats.org/officeDocument/2006/relationships/hyperlink" Target="https://www.alpine-space.eu/wp-content/uploads/2024/02/2024_Terms_of_Reference_SSP_P4.pdf" TargetMode="External"/><Relationship Id="rId42" Type="http://schemas.openxmlformats.org/officeDocument/2006/relationships/hyperlink" Target="https://interreg-euro-med.eu/en/lets-shape-the-future-of-interreg/" TargetMode="External"/><Relationship Id="rId7" Type="http://schemas.openxmlformats.org/officeDocument/2006/relationships/hyperlink" Target="https://www.espon.eu/participate?field_type_tid%5B%5D=105" TargetMode="External"/><Relationship Id="rId12" Type="http://schemas.openxmlformats.org/officeDocument/2006/relationships/hyperlink" Target="https://www.interreg-central.eu/" TargetMode="External"/><Relationship Id="rId17" Type="http://schemas.openxmlformats.org/officeDocument/2006/relationships/hyperlink" Target="https://www.alpine-space.eu/for-applicants/how-to-apply/" TargetMode="External"/><Relationship Id="rId25" Type="http://schemas.openxmlformats.org/officeDocument/2006/relationships/hyperlink" Target="https://www.italy-croatia.eu/" TargetMode="External"/><Relationship Id="rId33" Type="http://schemas.openxmlformats.org/officeDocument/2006/relationships/hyperlink" Target="https://eismea.ec.europa.eu/programmes/interregional-innovation-investments-i3-instrument_en" TargetMode="External"/><Relationship Id="rId38" Type="http://schemas.openxmlformats.org/officeDocument/2006/relationships/hyperlink" Target="https://www.italy-croatia.eu/2nd-call-for-proposals" TargetMode="External"/><Relationship Id="rId46" Type="http://schemas.openxmlformats.org/officeDocument/2006/relationships/comments" Target="../comments3.xml"/><Relationship Id="rId2" Type="http://schemas.openxmlformats.org/officeDocument/2006/relationships/hyperlink" Target="https://ted.europa.eu/TED/main/HomePage.do" TargetMode="External"/><Relationship Id="rId16" Type="http://schemas.openxmlformats.org/officeDocument/2006/relationships/hyperlink" Target="https://www.interreg.net/it/news.asp" TargetMode="External"/><Relationship Id="rId20" Type="http://schemas.openxmlformats.org/officeDocument/2006/relationships/hyperlink" Target="http://interreg-maritime.eu/" TargetMode="External"/><Relationship Id="rId29" Type="http://schemas.openxmlformats.org/officeDocument/2006/relationships/hyperlink" Target="https://interreg-med.eu/" TargetMode="External"/><Relationship Id="rId41" Type="http://schemas.openxmlformats.org/officeDocument/2006/relationships/hyperlink" Target="https://www.interact-eu.net/events/92" TargetMode="External"/><Relationship Id="rId1" Type="http://schemas.openxmlformats.org/officeDocument/2006/relationships/hyperlink" Target="http://ec.europa.eu/regional_policy/it/newsroom/funding-opportunities/" TargetMode="External"/><Relationship Id="rId6" Type="http://schemas.openxmlformats.org/officeDocument/2006/relationships/hyperlink" Target="http://www.aebr.eu/en/index.php" TargetMode="External"/><Relationship Id="rId11" Type="http://schemas.openxmlformats.org/officeDocument/2006/relationships/hyperlink" Target="https://www.interregeurope.eu/projects/apply-for-funding/" TargetMode="External"/><Relationship Id="rId24" Type="http://schemas.openxmlformats.org/officeDocument/2006/relationships/hyperlink" Target="http://www.interreg-balkanmed.eu/" TargetMode="External"/><Relationship Id="rId32" Type="http://schemas.openxmlformats.org/officeDocument/2006/relationships/hyperlink" Target="https://www.italietunisie.eu/interreg-vi-a-next-italie-tunisie-2021-2027-premier-appel-a-projets-avis-1-2024/" TargetMode="External"/><Relationship Id="rId37" Type="http://schemas.openxmlformats.org/officeDocument/2006/relationships/hyperlink" Target="https://www.interregeurope.eu/apply-for-the-call" TargetMode="External"/><Relationship Id="rId40" Type="http://schemas.openxmlformats.org/officeDocument/2006/relationships/hyperlink" Target="https://www.interreg.net/it/2014-2020/news.asp?news_action=4&amp;news_article_id=682411" TargetMode="External"/><Relationship Id="rId45" Type="http://schemas.openxmlformats.org/officeDocument/2006/relationships/vmlDrawing" Target="../drawings/vmlDrawing3.vml"/><Relationship Id="rId5" Type="http://schemas.openxmlformats.org/officeDocument/2006/relationships/hyperlink" Target="https://interreg.eu/" TargetMode="External"/><Relationship Id="rId15" Type="http://schemas.openxmlformats.org/officeDocument/2006/relationships/hyperlink" Target="http://www.italietunisie.eu/index.php?option=com_content&amp;view=article&amp;id=779&amp;Itemid=210&amp;lang=it" TargetMode="External"/><Relationship Id="rId23" Type="http://schemas.openxmlformats.org/officeDocument/2006/relationships/hyperlink" Target="https://www.italy-albania-montenegro.eu/programme/open-calls-%26-notices" TargetMode="External"/><Relationship Id="rId28" Type="http://schemas.openxmlformats.org/officeDocument/2006/relationships/hyperlink" Target="https://interreg-euro-med.eu/en/" TargetMode="External"/><Relationship Id="rId36" Type="http://schemas.openxmlformats.org/officeDocument/2006/relationships/hyperlink" Target="https://interreg-marittimo.eu/it/ii-avviso" TargetMode="External"/><Relationship Id="rId10" Type="http://schemas.openxmlformats.org/officeDocument/2006/relationships/hyperlink" Target="https://www.uia-initiative.eu/en/previous-calls-for-proposals" TargetMode="External"/><Relationship Id="rId19" Type="http://schemas.openxmlformats.org/officeDocument/2006/relationships/hyperlink" Target="https://interreg-italiasvizzera.eu/" TargetMode="External"/><Relationship Id="rId31" Type="http://schemas.openxmlformats.org/officeDocument/2006/relationships/hyperlink" Target="https://ec.europa.eu/info/funding-tenders/opportunities/portal/screen/opportunities/topic-details/i3-2023-cap2b?tenders=false&amp;forthcoming=false&amp;sortBy=startDate&amp;order=DESC" TargetMode="External"/><Relationship Id="rId44" Type="http://schemas.openxmlformats.org/officeDocument/2006/relationships/drawing" Target="../drawings/drawing14.xml"/><Relationship Id="rId4" Type="http://schemas.openxmlformats.org/officeDocument/2006/relationships/hyperlink" Target="http://eur-lex.europa.eu/JOIndex.do?ihmlang=it" TargetMode="External"/><Relationship Id="rId9" Type="http://schemas.openxmlformats.org/officeDocument/2006/relationships/hyperlink" Target="https://www.interact-eu.net/" TargetMode="External"/><Relationship Id="rId14" Type="http://schemas.openxmlformats.org/officeDocument/2006/relationships/hyperlink" Target="https://www.nweurope.eu/" TargetMode="External"/><Relationship Id="rId22" Type="http://schemas.openxmlformats.org/officeDocument/2006/relationships/hyperlink" Target="https://italiamalta.eu/" TargetMode="External"/><Relationship Id="rId27" Type="http://schemas.openxmlformats.org/officeDocument/2006/relationships/hyperlink" Target="https://interreg-euro-med.eu/en/" TargetMode="External"/><Relationship Id="rId30" Type="http://schemas.openxmlformats.org/officeDocument/2006/relationships/hyperlink" Target="https://www.greece-italy.eu/" TargetMode="External"/><Relationship Id="rId35" Type="http://schemas.openxmlformats.org/officeDocument/2006/relationships/hyperlink" Target="https://interreg-euro-med.eu/en/call-4-thematic-projects/" TargetMode="External"/><Relationship Id="rId43"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3" Type="http://schemas.openxmlformats.org/officeDocument/2006/relationships/hyperlink" Target="https://ec.europa.eu/clima/policies/innovation-fund_en" TargetMode="External"/><Relationship Id="rId18" Type="http://schemas.openxmlformats.org/officeDocument/2006/relationships/hyperlink" Target="https://eit.europa.eu/our-activities/opportunities" TargetMode="External"/><Relationship Id="rId26" Type="http://schemas.openxmlformats.org/officeDocument/2006/relationships/hyperlink" Target="https://ec.europa.eu/info/funding-tenders/opportunities/portal/screen/opportunities/topic-details/horizon-eic-2024-accelerator-01?tenders=false&amp;forthcoming=false&amp;sortBy=startDate&amp;order=DESC" TargetMode="External"/><Relationship Id="rId39" Type="http://schemas.openxmlformats.org/officeDocument/2006/relationships/hyperlink" Target="https://ec.europa.eu/info/funding-tenders/opportunities/portal/screen/opportunities/topic-details/horizon-eic-2024-eusic-prize-04?order=DESC&amp;pageNumber=1&amp;pageSize=50&amp;sortBy=startDate&amp;status=31094502" TargetMode="External"/><Relationship Id="rId21" Type="http://schemas.openxmlformats.org/officeDocument/2006/relationships/hyperlink" Target="https://www.aspire2050.eu/spire/about-spire" TargetMode="External"/><Relationship Id="rId34" Type="http://schemas.openxmlformats.org/officeDocument/2006/relationships/hyperlink" Target="https://ec.europa.eu/info/funding-tenders/opportunities/portal/screen/opportunities/competitive-calls-cs/5984?order=DESC&amp;pageNumber=1&amp;pageSize=50&amp;sortBy=startDate&amp;status=31094502" TargetMode="External"/><Relationship Id="rId42" Type="http://schemas.openxmlformats.org/officeDocument/2006/relationships/hyperlink" Target="https://ec.europa.eu/info/funding-tenders/opportunities/portal/screen/opportunities/competitive-calls-cs/5901?order=DESC&amp;pageNumber=1&amp;pageSize=50&amp;sortBy=startDate&amp;status=31094502" TargetMode="External"/><Relationship Id="rId47" Type="http://schemas.openxmlformats.org/officeDocument/2006/relationships/hyperlink" Target="https://ec.europa.eu/info/funding-tenders/opportunities/portal/screen/opportunities/competitive-calls-cs/5401?order=DESC&amp;pageNumber=1&amp;pageSize=50&amp;sortBy=startDate&amp;status=31094502" TargetMode="External"/><Relationship Id="rId50" Type="http://schemas.openxmlformats.org/officeDocument/2006/relationships/hyperlink" Target="https://ec.europa.eu/info/funding-tenders/opportunities/portal/screen/opportunities/competitive-calls-cs/4241?tenders=false&amp;forthcoming=false&amp;sortBy=startDate&amp;order=DESC&amp;pageNumber=3" TargetMode="External"/><Relationship Id="rId55" Type="http://schemas.openxmlformats.org/officeDocument/2006/relationships/hyperlink" Target="https://ec.europa.eu/info/funding-tenders/opportunities/portal/screen/opportunities/topic-details/horizon-ju-gh-edctp3-2024-02-01-two-stage?tenders=false&amp;forthcoming=false&amp;programmePart=&amp;sortBy=startDate&amp;order=DESC&amp;pageNumber=5" TargetMode="External"/><Relationship Id="rId63" Type="http://schemas.openxmlformats.org/officeDocument/2006/relationships/hyperlink" Target="https://ec.europa.eu/info/funding-tenders/opportunities/portal/screen/opportunities/topic-details/horizon-miss-2024-cancer-01-01?order=DESC&amp;pageNumber=1&amp;pageSize=50&amp;sortBy=startDate&amp;status=31094502" TargetMode="External"/><Relationship Id="rId68" Type="http://schemas.openxmlformats.org/officeDocument/2006/relationships/hyperlink" Target="https://ec.europa.eu/info/funding-tenders/opportunities/portal/screen/opportunities/topic-details/horizon-msca-2024-ftp-01-01?order=DESC&amp;pageNumber=1&amp;pageSize=50&amp;sortBy=startDate&amp;isExactMatch=true&amp;status=31094502" TargetMode="External"/><Relationship Id="rId76" Type="http://schemas.openxmlformats.org/officeDocument/2006/relationships/hyperlink" Target="https://ec.europa.eu/info/funding-tenders/opportunities/portal/screen/opportunities/topic-details/horizon-cl4-2024-human-02-36?order=DESC&amp;pageNumber=1&amp;pageSize=50&amp;sortBy=startDate&amp;isExactMatch=true&amp;status=31094502" TargetMode="External"/><Relationship Id="rId84" Type="http://schemas.openxmlformats.org/officeDocument/2006/relationships/hyperlink" Target="https://ec.europa.eu/info/funding-tenders/opportunities/portal/screen/opportunities/competitive-calls-cs/6222?order=DESC&amp;pageNumber=1&amp;pageSize=50&amp;sortBy=startDate&amp;isExactMatch=true&amp;status=31094502" TargetMode="External"/><Relationship Id="rId89" Type="http://schemas.openxmlformats.org/officeDocument/2006/relationships/comments" Target="../comments4.xml"/><Relationship Id="rId7" Type="http://schemas.openxmlformats.org/officeDocument/2006/relationships/hyperlink" Target="http://ec.europa.eu/research/era/index_en.htm" TargetMode="External"/><Relationship Id="rId71" Type="http://schemas.openxmlformats.org/officeDocument/2006/relationships/hyperlink" Target="https://ec.europa.eu/info/funding-tenders/opportunities/portal/screen/opportunities/competitive-calls-cs/6321?order=DESC&amp;pageNumber=1&amp;pageSize=50&amp;sortBy=startDate&amp;isExactMatch=true&amp;status=31094502" TargetMode="External"/><Relationship Id="rId2" Type="http://schemas.openxmlformats.org/officeDocument/2006/relationships/hyperlink" Target="http://eur-lex.europa.eu/oj/direct-access.html;ELX_SESSIONID=pRplTQGK4mpQscKpK5MGbWXNpTlTfJQhF2q5pkycPjL43fV78p38!-1120470413?locale=it" TargetMode="External"/><Relationship Id="rId16" Type="http://schemas.openxmlformats.org/officeDocument/2006/relationships/hyperlink" Target="https://www.spire2030.eu/" TargetMode="External"/><Relationship Id="rId29" Type="http://schemas.openxmlformats.org/officeDocument/2006/relationships/hyperlink" Target="https://ec.europa.eu/info/funding-tenders/opportunities/portal/screen/opportunities/competitive-calls-cs/5521?order=DESC&amp;pageNumber=1&amp;pageSize=50&amp;sortBy=startDate&amp;status=31094502&amp;programmePeriod=2021%20-%202027" TargetMode="External"/><Relationship Id="rId11" Type="http://schemas.openxmlformats.org/officeDocument/2006/relationships/hyperlink" Target="https://prima-med.org/" TargetMode="External"/><Relationship Id="rId24" Type="http://schemas.openxmlformats.org/officeDocument/2006/relationships/hyperlink" Target="https://ec.europa.eu/info/funding-tenders/opportunities/portal/screen/opportunities/topic-details/digital-eurohpc-ju-2023-academy-02-01?tenders=false&amp;forthcoming=false&amp;sortBy=startDate&amp;order=DESC" TargetMode="External"/><Relationship Id="rId32" Type="http://schemas.openxmlformats.org/officeDocument/2006/relationships/hyperlink" Target="https://ec.europa.eu/info/funding-tenders/opportunities/portal/screen/opportunities/competitive-calls-cs/5742?order=DESC&amp;pageNumber=1&amp;pageSize=50&amp;sortBy=startDate&amp;status=31094502" TargetMode="External"/><Relationship Id="rId37" Type="http://schemas.openxmlformats.org/officeDocument/2006/relationships/hyperlink" Target="https://ec.europa.eu/info/funding-tenders/opportunities/portal/screen/opportunities/competitive-calls-cs/5923?order=DESC&amp;pageNumber=1&amp;pageSize=50&amp;sortBy=startDate&amp;status=31094502" TargetMode="External"/><Relationship Id="rId40" Type="http://schemas.openxmlformats.org/officeDocument/2006/relationships/hyperlink" Target="https://ec.europa.eu/info/funding-tenders/opportunities/portal/screen/opportunities/topic-details/digital-eurohpc-ju-2024-ncc-02-01?order=DESC&amp;pageNumber=1&amp;pageSize=50&amp;sortBy=startDate&amp;status=31094502" TargetMode="External"/><Relationship Id="rId45" Type="http://schemas.openxmlformats.org/officeDocument/2006/relationships/hyperlink" Target="https://ec.europa.eu/info/funding-tenders/opportunities/portal/screen/opportunities/competitive-calls-cs/5683?status=31094502&amp;order=DESC&amp;pageNumber=1&amp;pageSize=50&amp;sortBy=startDate" TargetMode="External"/><Relationship Id="rId53" Type="http://schemas.openxmlformats.org/officeDocument/2006/relationships/hyperlink" Target="https://ec.europa.eu/info/funding-tenders/opportunities/portal/screen/opportunities/competitive-calls-cs/5684?status=31094502&amp;order=DESC&amp;pageNumber=1&amp;pageSize=50&amp;sortBy=startDate" TargetMode="External"/><Relationship Id="rId58" Type="http://schemas.openxmlformats.org/officeDocument/2006/relationships/hyperlink" Target="https://ec.europa.eu/info/funding-tenders/opportunities/portal/screen/opportunities/topic-details/horizon-miss-2024-cross-01-01?order=DESC&amp;pageNumber=1&amp;pageSize=50&amp;sortBy=startDate&amp;status=31094502" TargetMode="External"/><Relationship Id="rId66" Type="http://schemas.openxmlformats.org/officeDocument/2006/relationships/hyperlink" Target="https://ec.europa.eu/info/funding-tenders/opportunities/portal/screen/opportunities/competitive-calls-cs/6362?order=DESC&amp;pageNumber=1&amp;pageSize=50&amp;sortBy=startDate&amp;isExactMatch=true&amp;status=31094502" TargetMode="External"/><Relationship Id="rId74" Type="http://schemas.openxmlformats.org/officeDocument/2006/relationships/hyperlink" Target="https://ec.europa.eu/info/funding-tenders/opportunities/portal/screen/opportunities/topic-details/horizon-cl4-2024-digital-emerging-02-02?order=DESC&amp;pageNumber=1&amp;pageSize=50&amp;sortBy=startDate&amp;isExactMatch=true&amp;status=31094502" TargetMode="External"/><Relationship Id="rId79" Type="http://schemas.openxmlformats.org/officeDocument/2006/relationships/hyperlink" Target="https://www.eitmanufacturing.eu/calls/call-for-proposals-2025/" TargetMode="External"/><Relationship Id="rId87" Type="http://schemas.openxmlformats.org/officeDocument/2006/relationships/drawing" Target="../drawings/drawing15.xml"/><Relationship Id="rId5" Type="http://schemas.openxmlformats.org/officeDocument/2006/relationships/hyperlink" Target="https://erc.europa.eu/" TargetMode="External"/><Relationship Id="rId61" Type="http://schemas.openxmlformats.org/officeDocument/2006/relationships/hyperlink" Target="https://ec.europa.eu/info/funding-tenders/opportunities/portal/screen/opportunities/topic-details/horizon-miss-2024-cancer-01-05?order=DESC&amp;pageNumber=1&amp;pageSize=50&amp;sortBy=startDate&amp;status=31094502" TargetMode="External"/><Relationship Id="rId82" Type="http://schemas.openxmlformats.org/officeDocument/2006/relationships/hyperlink" Target="https://ec.europa.eu/info/funding-tenders/opportunities/portal/screen/opportunities/competitive-calls-cs/6464?order=DESC&amp;pageNumber=1&amp;pageSize=50&amp;sortBy=startDate&amp;isExactMatch=true&amp;status=31094502" TargetMode="External"/><Relationship Id="rId19"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ted.europa.eu/TED/main/HomePage.do" TargetMode="External"/><Relationship Id="rId9" Type="http://schemas.openxmlformats.org/officeDocument/2006/relationships/hyperlink" Target="https://www.eurekanetwork.org/eurostars-select-country/" TargetMode="External"/><Relationship Id="rId14" Type="http://schemas.openxmlformats.org/officeDocument/2006/relationships/hyperlink" Target="https://defence-industry-space.ec.europa.eu/funding-and-grants/space-and-defence-related-funding_en" TargetMode="External"/><Relationship Id="rId22" Type="http://schemas.openxmlformats.org/officeDocument/2006/relationships/hyperlink" Target="https://digital-strategy.ec.europa.eu/en/activities/digital-programme" TargetMode="External"/><Relationship Id="rId27" Type="http://schemas.openxmlformats.org/officeDocument/2006/relationships/hyperlink" Target="https://ec.europa.eu/info/funding-tenders/opportunities/portal/screen/opportunities/topic-details/digital-2024-ai-act-06-innov?tenders=false&amp;openForSubmission=false&amp;programmePeriod=2021%20-%202027&amp;frameworkProgramme=43152860" TargetMode="External"/><Relationship Id="rId30" Type="http://schemas.openxmlformats.org/officeDocument/2006/relationships/hyperlink" Target="https://ec.europa.eu/info/funding-tenders/opportunities/portal/screen/opportunities/competitive-calls-cs/5701?status=31094502&amp;order=DESC&amp;pageNumber=1&amp;pageSize=50&amp;sortBy=startDate" TargetMode="External"/><Relationship Id="rId35" Type="http://schemas.openxmlformats.org/officeDocument/2006/relationships/hyperlink" Target="https://ec.europa.eu/info/funding-tenders/opportunities/portal/screen/opportunities/competitive-calls-cs/6002?order=DESC&amp;pageNumber=1&amp;pageSize=50&amp;sortBy=startDate&amp;status=31094502" TargetMode="External"/><Relationship Id="rId43" Type="http://schemas.openxmlformats.org/officeDocument/2006/relationships/hyperlink" Target="https://ec.europa.eu/info/funding-tenders/opportunities/portal/screen/opportunities/topic-details/horizon-er-ju-2024-fa7?tenders=false&amp;forthcoming=false&amp;programmePeriod=2021%20-%202027&amp;sortBy=startDate&amp;pageNumber=54" TargetMode="External"/><Relationship Id="rId48" Type="http://schemas.openxmlformats.org/officeDocument/2006/relationships/hyperlink" Target="https://ec.europa.eu/info/funding-tenders/opportunities/portal/screen/opportunities/competitive-calls-cs/5581?order=DESC&amp;pageNumber=1&amp;pageSize=50&amp;sortBy=startDate&amp;status=31094502" TargetMode="External"/><Relationship Id="rId56" Type="http://schemas.openxmlformats.org/officeDocument/2006/relationships/hyperlink" Target="https://ec.europa.eu/info/funding-tenders/opportunities/portal/screen/opportunities/competitive-calls-cs/5842?order=DESC&amp;pageNumber=1&amp;pageSize=50&amp;sortBy=startDate&amp;status=31094502" TargetMode="External"/><Relationship Id="rId64" Type="http://schemas.openxmlformats.org/officeDocument/2006/relationships/hyperlink" Target="https://ec.europa.eu/info/funding-tenders/opportunities/portal/screen/opportunities/competitive-calls-cs/6282?order=DESC&amp;pageNumber=1&amp;pageSize=50&amp;sortBy=startDate&amp;status=31094502" TargetMode="External"/><Relationship Id="rId69" Type="http://schemas.openxmlformats.org/officeDocument/2006/relationships/hyperlink" Target="https://www.cbe.europa.eu/open-calls-proposals" TargetMode="External"/><Relationship Id="rId77" Type="http://schemas.openxmlformats.org/officeDocument/2006/relationships/hyperlink" Target="https://ec.europa.eu/info/funding-tenders/opportunities/portal/screen/opportunities/topic-details/horizon-cl4-2024-human-02-34?isExactMatch=true&amp;status=31094501,31094502&amp;callIdentifier=HORIZON-CL4-2024-HUMAN-02&amp;order=DESC&amp;pageNumber=1&amp;pageSize=50&amp;sortBy=startDate" TargetMode="Externa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topic-search?tenders=false&amp;programmePart=&amp;callIdentifier=HORIZON-JU-IHI-2024-07-single-stage" TargetMode="External"/><Relationship Id="rId72" Type="http://schemas.openxmlformats.org/officeDocument/2006/relationships/hyperlink" Target="https://ec.europa.eu/info/funding-tenders/opportunities/portal/screen/opportunities/calls-for-proposals?isExactMatch=true&amp;status=31094501,31094502&amp;frameworkProgramme=43108390&amp;callIdentifier=HORIZON-CL4-2024-HUMAN-03&amp;order=DESC&amp;pageNumber=1&amp;pageSize=50&amp;sortBy=startDate" TargetMode="External"/><Relationship Id="rId80" Type="http://schemas.openxmlformats.org/officeDocument/2006/relationships/hyperlink" Target="https://ec.europa.eu/info/funding-tenders/opportunities/portal/screen/opportunities/topic-details/isf-2024-tf2-ag-digital?order=DESC&amp;pageNumber=1&amp;pageSize=50&amp;sortBy=startDate&amp;isExactMatch=true&amp;status=31094502" TargetMode="External"/><Relationship Id="rId85" Type="http://schemas.openxmlformats.org/officeDocument/2006/relationships/hyperlink" Target="https://ec.europa.eu/info/funding-tenders/opportunities/portal/screen/opportunities/topic-details/horizon-cl6-2024-governance-02-01?order=DESC&amp;pageNumber=1&amp;pageSize=50&amp;sortBy=startDate&amp;isExactMatch=true&amp;status=31094502" TargetMode="External"/><Relationship Id="rId3" Type="http://schemas.openxmlformats.org/officeDocument/2006/relationships/hyperlink" Target="http://ec.europa.eu/contracts_grants/index_en.htm" TargetMode="External"/><Relationship Id="rId12" Type="http://schemas.openxmlformats.org/officeDocument/2006/relationships/hyperlink" Target="https://eic.ec.europa.eu/news_en" TargetMode="External"/><Relationship Id="rId17" Type="http://schemas.openxmlformats.org/officeDocument/2006/relationships/hyperlink" Target="https://ec.europa.eu/digital-agenda/en/newsroom/funding-opportunities/" TargetMode="External"/><Relationship Id="rId25" Type="http://schemas.openxmlformats.org/officeDocument/2006/relationships/hyperlink" Target="https://ec.europa.eu/info/funding-tenders/opportunities/portal/screen/opportunities/topic-details/erc-2024-poc?tenders=false&amp;forthcoming=false&amp;programmePart=&amp;sortBy=startDate&amp;order=DESC" TargetMode="External"/><Relationship Id="rId33" Type="http://schemas.openxmlformats.org/officeDocument/2006/relationships/hyperlink" Target="https://ec.europa.eu/info/funding-tenders/opportunities/portal/screen/opportunities/competitive-calls-cs/5822?order=DESC&amp;pageNumber=1&amp;pageSize=50&amp;sortBy=startDate&amp;status=31094502" TargetMode="External"/><Relationship Id="rId38" Type="http://schemas.openxmlformats.org/officeDocument/2006/relationships/hyperlink" Target="https://ec.europa.eu/info/funding-tenders/opportunities/portal/screen/opportunities/competitive-calls-cs/4625?order=DESC&amp;pageNumber=1&amp;pageSize=50&amp;sortBy=startDate&amp;status=31094502" TargetMode="External"/><Relationship Id="rId46" Type="http://schemas.openxmlformats.org/officeDocument/2006/relationships/hyperlink" Target="https://ec.europa.eu/info/funding-tenders/opportunities/portal/screen/opportunities/competitive-calls-cs/5721?order=DESC&amp;pageNumber=1&amp;pageSize=50&amp;sortBy=startDate&amp;status=31094502" TargetMode="External"/><Relationship Id="rId59" Type="http://schemas.openxmlformats.org/officeDocument/2006/relationships/hyperlink" Target="https://ec.europa.eu/info/funding-tenders/opportunities/portal/screen/opportunities/topic-details/horizon-eic-2024-transitionopen-01?order=DESC&amp;pageNumber=1&amp;pageSize=50&amp;sortBy=startDate&amp;status=31094502" TargetMode="External"/><Relationship Id="rId67" Type="http://schemas.openxmlformats.org/officeDocument/2006/relationships/hyperlink" Target="https://ec.europa.eu/info/funding-tenders/opportunities/portal/screen/opportunities/topic-details/horizon-hlth-2024-care-14-01?order=DESC&amp;pageNumber=1&amp;pageSize=50&amp;sortBy=startDate&amp;isExactMatch=true&amp;status=31094502" TargetMode="External"/><Relationship Id="rId20" Type="http://schemas.openxmlformats.org/officeDocument/2006/relationships/hyperlink" Target="https://ec.europa.eu/info/funding-tenders/opportunities/portal/screen/opportunities/competitive-calls-cs/387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1" Type="http://schemas.openxmlformats.org/officeDocument/2006/relationships/hyperlink" Target="https://ec.europa.eu/info/funding-tenders/opportunities/portal/screen/opportunities/competitive-calls-cs/5604?order=DESC&amp;pageNumber=1&amp;pageSize=50&amp;sortBy=startDate&amp;status=31094502" TargetMode="External"/><Relationship Id="rId54" Type="http://schemas.openxmlformats.org/officeDocument/2006/relationships/hyperlink" Target="https://ec.europa.eu/info/funding-tenders/opportunities/portal/screen/opportunities/competitive-calls-cs/5583?status=31094502&amp;order=DESC&amp;pageNumber=1&amp;pageSize=50&amp;sortBy=startDate" TargetMode="External"/><Relationship Id="rId62" Type="http://schemas.openxmlformats.org/officeDocument/2006/relationships/hyperlink" Target="https://ec.europa.eu/info/funding-tenders/opportunities/portal/screen/opportunities/topic-details/horizon-miss-2024-cancer-01-02?order=DESC&amp;pageNumber=1&amp;pageSize=50&amp;sortBy=startDate&amp;status=31094502" TargetMode="External"/><Relationship Id="rId70" Type="http://schemas.openxmlformats.org/officeDocument/2006/relationships/hyperlink" Target="https://ec.europa.eu/info/funding-tenders/opportunities/portal/screen/opportunities/competitive-calls-cs/6242?order=DESC&amp;pageNumber=1&amp;pageSize=50&amp;sortBy=startDate&amp;isExactMatch=true&amp;status=31094502" TargetMode="External"/><Relationship Id="rId75" Type="http://schemas.openxmlformats.org/officeDocument/2006/relationships/hyperlink" Target="https://ec.europa.eu/info/funding-tenders/opportunities/portal/screen/opportunities/topic-details/horizon-cl4-2024-human-02-35?order=DESC&amp;pageNumber=1&amp;pageSize=50&amp;sortBy=startDate&amp;isExactMatch=true&amp;status=31094502" TargetMode="External"/><Relationship Id="rId83" Type="http://schemas.openxmlformats.org/officeDocument/2006/relationships/hyperlink" Target="https://ec.europa.eu/info/funding-tenders/opportunities/portal/screen/opportunities/competitive-calls-cs/6482?order=DESC&amp;pageNumber=1&amp;pageSize=50&amp;sortBy=startDate&amp;isExactMatch=true&amp;status=31094502" TargetMode="External"/><Relationship Id="rId88" Type="http://schemas.openxmlformats.org/officeDocument/2006/relationships/vmlDrawing" Target="../drawings/vmlDrawing4.vml"/><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5" Type="http://schemas.openxmlformats.org/officeDocument/2006/relationships/hyperlink" Target="http://www.enisa.europa.eu/procurement" TargetMode="External"/><Relationship Id="rId23" Type="http://schemas.openxmlformats.org/officeDocument/2006/relationships/hyperlink" Target="https://ec.europa.eu/info/funding-tenders/opportunities/portal/screen/opportunities/topic-details/horizon-eurohpc-ju-2023-qec-05-01?tenders=false&amp;forthcoming=false&amp;sortBy=startDate&amp;order=DESC" TargetMode="External"/><Relationship Id="rId28" Type="http://schemas.openxmlformats.org/officeDocument/2006/relationships/hyperlink" Target="https://ec.europa.eu/info/funding-tenders/opportunities/portal/screen/opportunities/competitive-calls-cs/5341?tenders=false&amp;forthcoming=false&amp;programmePart=&amp;sortBy=startDate&amp;order=DESC" TargetMode="External"/><Relationship Id="rId36" Type="http://schemas.openxmlformats.org/officeDocument/2006/relationships/hyperlink" Target="https://ec.europa.eu/info/funding-tenders/opportunities/portal/screen/opportunities/competitive-calls-cs/5921?order=DESC&amp;pageNumber=1&amp;pageSize=50&amp;sortBy=startDate&amp;status=31094502" TargetMode="External"/><Relationship Id="rId49" Type="http://schemas.openxmlformats.org/officeDocument/2006/relationships/hyperlink" Target="https://ec.europa.eu/info/funding-tenders/opportunities/portal/screen/opportunities/competitive-calls-cs/5981?order=DESC&amp;pageNumber=1&amp;pageSize=50&amp;sortBy=startDate&amp;status=31094502" TargetMode="External"/><Relationship Id="rId57" Type="http://schemas.openxmlformats.org/officeDocument/2006/relationships/hyperlink" Target="https://ec.europa.eu/info/funding-tenders/opportunities/portal/screen/opportunities/competitive-calls-cs/6042?order=DESC&amp;pageNumber=1&amp;pageSize=50&amp;sortBy=startDate&amp;status=31094502" TargetMode="External"/><Relationship Id="rId10" Type="http://schemas.openxmlformats.org/officeDocument/2006/relationships/hyperlink" Target="https://ec.europa.eu/info/departments/european-research-executive-agency_en" TargetMode="External"/><Relationship Id="rId31" Type="http://schemas.openxmlformats.org/officeDocument/2006/relationships/hyperlink" Target="https://op.europa.eu/en/web/eu-law-and-publications/publication-detail/-/publication/6abcc8e7-e685-11ee-8b2b-01aa75ed71a1" TargetMode="External"/><Relationship Id="rId44" Type="http://schemas.openxmlformats.org/officeDocument/2006/relationships/hyperlink" Target="https://ec.europa.eu/info/funding-tenders/opportunities/portal/screen/opportunities/competitive-calls-cs/5481?status=31094502&amp;order=DESC&amp;pageNumber=1&amp;pageSize=50&amp;sortBy=startDate" TargetMode="External"/><Relationship Id="rId52" Type="http://schemas.openxmlformats.org/officeDocument/2006/relationships/hyperlink" Target="https://ec.europa.eu/info/funding-tenders/opportunities/portal/screen/opportunities/competitive-calls-cs/4602?tenders=false&amp;forthcoming=false&amp;programmePart=&amp;sortBy=startDate&amp;order=DESC" TargetMode="External"/><Relationship Id="rId60" Type="http://schemas.openxmlformats.org/officeDocument/2006/relationships/hyperlink" Target="https://ec.europa.eu/info/funding-tenders/opportunities/portal/screen/opportunities/topic-details/horizon-miss-2024-cancer-01-06?order=DESC&amp;pageNumber=1&amp;pageSize=50&amp;sortBy=startDate&amp;status=31094502" TargetMode="External"/><Relationship Id="rId65" Type="http://schemas.openxmlformats.org/officeDocument/2006/relationships/hyperlink" Target="https://eic.ec.europa.eu/news/european-social-innovation-competition-2024-open-applications-2024-04-12_en" TargetMode="External"/><Relationship Id="rId73" Type="http://schemas.openxmlformats.org/officeDocument/2006/relationships/hyperlink" Target="https://ec.europa.eu/info/funding-tenders/opportunities/portal/screen/opportunities/topic-details/horizon-cl4-2024-digital-emerging-02-01?order=DESC&amp;pageNumber=1&amp;pageSize=50&amp;sortBy=startDate&amp;isExactMatch=true&amp;status=31094502" TargetMode="External"/><Relationship Id="rId78" Type="http://schemas.openxmlformats.org/officeDocument/2006/relationships/hyperlink" Target="https://ec.europa.eu/info/funding-tenders/opportunities/portal/screen/opportunities/calls-for-proposals?callIdentifier=HORIZON-MISS-2024-OCEAN-01&amp;isExactMatch=true&amp;status=31094501,31094502&amp;order=DESC&amp;pageNumber=1&amp;pageSize=50&amp;sortBy=startDate" TargetMode="External"/><Relationship Id="rId81" Type="http://schemas.openxmlformats.org/officeDocument/2006/relationships/hyperlink" Target="https://ec.europa.eu/info/funding-tenders/opportunities/portal/screen/opportunities/competitive-calls-cs/6401?order=DESC&amp;pageNumber=1&amp;pageSize=50&amp;sortBy=startDate&amp;isExactMatch=true&amp;status=31094502" TargetMode="External"/><Relationship Id="rId86"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8" Type="http://schemas.openxmlformats.org/officeDocument/2006/relationships/hyperlink" Target="https://ec.europa.eu/info/funding-tenders/opportunities/portal/screen/home" TargetMode="External"/><Relationship Id="rId13" Type="http://schemas.openxmlformats.org/officeDocument/2006/relationships/printerSettings" Target="../printerSettings/printerSettings23.bin"/><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hyperlink" Target="https://cancerimage.eu/open-call/"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hyperlink" Target="https://ec.europa.eu/info/funding-tenders/opportunities/portal/screen/opportunities/topic-details/eu4h-2023-pj-2-1?order=DESC&amp;pageNumber=1&amp;pageSize=50&amp;sortBy=startDate&amp;status=31094502" TargetMode="External"/><Relationship Id="rId5" Type="http://schemas.openxmlformats.org/officeDocument/2006/relationships/hyperlink" Target="https://hadea.ec.europa.eu/programmes/health-research_en" TargetMode="External"/><Relationship Id="rId10" Type="http://schemas.openxmlformats.org/officeDocument/2006/relationships/hyperlink" Target="https://ec.europa.eu/info/funding-tenders/opportunities/portal/screen/opportunities/topic-details/digital-2024-cloud-ai-06-healthaccess?tenders=false&amp;forthcoming=false&amp;programmePart=&amp;sortBy=startDate&amp;pageNumber=41" TargetMode="External"/><Relationship Id="rId4" Type="http://schemas.openxmlformats.org/officeDocument/2006/relationships/hyperlink" Target="https://ec.europa.eu/info/index_en" TargetMode="External"/><Relationship Id="rId9" Type="http://schemas.openxmlformats.org/officeDocument/2006/relationships/hyperlink" Target="https://hadea.ec.europa.eu/news/eu4health-call-tenders-support-training-programmes-and-tabletop-exercises-preparedness-and-response-2023-12-07_en" TargetMode="External"/><Relationship Id="rId1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3" Type="http://schemas.openxmlformats.org/officeDocument/2006/relationships/hyperlink" Target="https://ec.europa.eu/info/funding-tenders/opportunities/portal/screen/opportunities/prospect-details/179093PROSPECTSEN?order=DESC&amp;pageNumber=1&amp;pageSize=50&amp;sortBy=startDate&amp;status=31094502&amp;programmePeriod=2021%20-%202027" TargetMode="External"/><Relationship Id="rId18" Type="http://schemas.openxmlformats.org/officeDocument/2006/relationships/hyperlink" Target="https://ec.europa.eu/info/funding-tenders/opportunities/portal/screen/opportunities/prospect-details/181005PROSPECTSEN?order=DESC&amp;pageNumber=1&amp;pageSize=50&amp;sortBy=startDate&amp;status=31094502" TargetMode="External"/><Relationship Id="rId3" Type="http://schemas.openxmlformats.org/officeDocument/2006/relationships/hyperlink" Target="https://www.eeas.europa.eu/_en" TargetMode="External"/><Relationship Id="rId21" Type="http://schemas.openxmlformats.org/officeDocument/2006/relationships/hyperlink" Target="https://ec.europa.eu/info/funding-tenders/opportunities/portal/screen/opportunities/prospect-details/180880PROSPECTSEN?order=DESC&amp;pageNumber=1&amp;pageSize=50&amp;sortBy=startDate&amp;isExactMatch=true&amp;status=31094502" TargetMode="External"/><Relationship Id="rId7"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2" Type="http://schemas.openxmlformats.org/officeDocument/2006/relationships/hyperlink" Target="https://ec.europa.eu/info/funding-tenders/opportunities/portal/screen/opportunities/topic-details/smp-cosme-2024-clusterua-01?status=31094502&amp;order=DESC&amp;pageNumber=1&amp;pageSize=50&amp;sortBy=startDate" TargetMode="External"/><Relationship Id="rId17" Type="http://schemas.openxmlformats.org/officeDocument/2006/relationships/hyperlink" Target="https://ec.europa.eu/info/funding-tenders/opportunities/portal/screen/opportunities/prospect-details/180788PROSPECTSEN?order=DESC&amp;pageNumber=1&amp;pageSize=50&amp;sortBy=startDate&amp;status=31094502" TargetMode="External"/><Relationship Id="rId2" Type="http://schemas.openxmlformats.org/officeDocument/2006/relationships/hyperlink" Target="http://eur-lex.europa.eu/oj/direct-access.html" TargetMode="External"/><Relationship Id="rId16" Type="http://schemas.openxmlformats.org/officeDocument/2006/relationships/hyperlink" Target="https://ec.europa.eu/info/funding-tenders/opportunities/portal/screen/opportunities/prospect-details/180894PROSPECTSEN?order=DESC&amp;pageNumber=1&amp;pageSize=50&amp;sortBy=startDate&amp;status=31094502" TargetMode="External"/><Relationship Id="rId20" Type="http://schemas.openxmlformats.org/officeDocument/2006/relationships/hyperlink" Target="https://webgate.ec.europa.eu/online-services/" TargetMode="External"/><Relationship Id="rId1" Type="http://schemas.openxmlformats.org/officeDocument/2006/relationships/printerSettings" Target="../printerSettings/printerSettings24.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prospect-details/181062PROSPECTSEN?order=DESC&amp;pageNumber=1&amp;pageSize=50&amp;sortBy=startDate&amp;status=31094502" TargetMode="External"/><Relationship Id="rId24" Type="http://schemas.openxmlformats.org/officeDocument/2006/relationships/drawing" Target="../drawings/drawing17.xml"/><Relationship Id="rId5" Type="http://schemas.openxmlformats.org/officeDocument/2006/relationships/hyperlink" Target="http://ec.europa.eu/contracts_grants/index_en.htm" TargetMode="External"/><Relationship Id="rId15" Type="http://schemas.openxmlformats.org/officeDocument/2006/relationships/hyperlink" Target="https://ec.europa.eu/info/funding-tenders/opportunities/portal/screen/opportunities/prospect-details/180763PROSPECTSEN?order=DESC&amp;pageNumber=1&amp;pageSize=50&amp;sortBy=startDate&amp;status=31094502" TargetMode="External"/><Relationship Id="rId23" Type="http://schemas.openxmlformats.org/officeDocument/2006/relationships/printerSettings" Target="../printerSettings/printerSettings25.bin"/><Relationship Id="rId10" Type="http://schemas.openxmlformats.org/officeDocument/2006/relationships/hyperlink" Target="https://ec.europa.eu/info/funding-tenders/opportunities/portal/screen/opportunities/prospect-details/180511PROSPECTSEN?status=31094502&amp;order=DESC&amp;pageNumber=1&amp;pageSize=50&amp;sortBy=startDate" TargetMode="External"/><Relationship Id="rId19" Type="http://schemas.openxmlformats.org/officeDocument/2006/relationships/hyperlink" Target="https://ec.europa.eu/info/funding-tenders/opportunities/portal/screen/opportunities/prospect-details/181189PROSPECTSEN?order=DESC&amp;pageNumber=1&amp;pageSize=50&amp;sortBy=startDate&amp;status=31094502" TargetMode="External"/><Relationship Id="rId4" Type="http://schemas.openxmlformats.org/officeDocument/2006/relationships/hyperlink" Target="https://webgate.ec.europa.eu/online-services/" TargetMode="External"/><Relationship Id="rId9" Type="http://schemas.openxmlformats.org/officeDocument/2006/relationships/hyperlink" Target="https://ec.europa.eu/info/funding-tenders/opportunities/portal/screen/home" TargetMode="External"/><Relationship Id="rId14" Type="http://schemas.openxmlformats.org/officeDocument/2006/relationships/hyperlink" Target="https://ec.europa.eu/info/funding-tenders/opportunities/portal/screen/opportunities/prospect-details/180802PROSPECTSEN?order=DESC&amp;pageNumber=1&amp;pageSize=50&amp;sortBy=startDate&amp;status=31094502" TargetMode="External"/><Relationship Id="rId22" Type="http://schemas.openxmlformats.org/officeDocument/2006/relationships/hyperlink" Target="https://webgate.ec.europa.eu/online-services/"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cinea.ec.europa.eu/news-events/news/cef-transport-almost-eur-450-million-requested-deployment-alternative-fuel-supply-infrastructure-2023-11-08_en" TargetMode="External"/><Relationship Id="rId13" Type="http://schemas.openxmlformats.org/officeDocument/2006/relationships/hyperlink" Target="https://road-safety-charter.ec.europa.eu/content/excellence-road-safety-awards" TargetMode="Externa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hyperlink" Target="https://transport.ec.europa.eu/news-events/main-events/women-rail-awards-2024_en" TargetMode="External"/><Relationship Id="rId17" Type="http://schemas.openxmlformats.org/officeDocument/2006/relationships/comments" Target="../comments5.xml"/><Relationship Id="rId2" Type="http://schemas.openxmlformats.org/officeDocument/2006/relationships/hyperlink" Target="http://easa.europa.eu/the-agency/procurement" TargetMode="External"/><Relationship Id="rId16" Type="http://schemas.openxmlformats.org/officeDocument/2006/relationships/vmlDrawing" Target="../drawings/vmlDrawing5.vm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hyperlink" Target="https://www.euspa.europa.eu/galileo-has-and-osnma-implementation-cooperative-connected-and-automated-mobility-0" TargetMode="External"/><Relationship Id="rId5" Type="http://schemas.openxmlformats.org/officeDocument/2006/relationships/hyperlink" Target="https://ted.europa.eu/TED/main/HomePage.do" TargetMode="External"/><Relationship Id="rId15" Type="http://schemas.openxmlformats.org/officeDocument/2006/relationships/drawing" Target="../drawings/drawing18.xml"/><Relationship Id="rId10" Type="http://schemas.openxmlformats.org/officeDocument/2006/relationships/hyperlink" Target="https://cinea.ec.europa.eu/funding-opportunities/calls-proposals/cef-transport-alternative-fuels-infrastructure-facility-afif-call-proposal_en"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ec.europa.eu/commission/presscorner/detail/en/IP_24_287" TargetMode="External"/><Relationship Id="rId14"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 TargetMode="External"/><Relationship Id="rId13" Type="http://schemas.openxmlformats.org/officeDocument/2006/relationships/hyperlink" Target="https://ec.europa.eu/info/funding-tenders/opportunities/portal/screen/opportunities/topic-search?tenders=false&amp;programmePart=&amp;callIdentifier=AGRIP-MULTI-2024" TargetMode="External"/><Relationship Id="rId3" Type="http://schemas.openxmlformats.org/officeDocument/2006/relationships/hyperlink" Target="https://commission.europa.eu/about-european-commission/departments-and-executive-agencies/agriculture-and-rural-development_it"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ec.europa.eu/info/funding-tenders/opportunities/portal/screen/opportunities/topic-search?tenders=false&amp;programmePart=&amp;callIdentifier=AGRIP-SIMPLE-2024" TargetMode="External"/><Relationship Id="rId2" Type="http://schemas.openxmlformats.org/officeDocument/2006/relationships/hyperlink" Target="http://ec.europa.eu/dgs/maritimeaffairs_fisheries/contracts_and_funding/calls_for_proposal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home" TargetMode="External"/><Relationship Id="rId5" Type="http://schemas.openxmlformats.org/officeDocument/2006/relationships/hyperlink" Target="https://ted.europa.eu/TED/main/HomePage.do" TargetMode="External"/><Relationship Id="rId15" Type="http://schemas.openxmlformats.org/officeDocument/2006/relationships/drawing" Target="../drawings/drawing2.xml"/><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7.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9.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2.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5.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drawing" Target="../drawings/drawing3.xm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hyperlink" Target="https://agriculture.ec.europa.eu/news/avian-flu-commission-will-give-eu467-million-italy-compensate-farmers-2024-01-18_en" TargetMode="External"/><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hom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6.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0.xml"/></Relationships>
</file>

<file path=xl/worksheets/_rels/sheet4.xml.rels><?xml version="1.0" encoding="UTF-8" standalone="yes"?>
<Relationships xmlns="http://schemas.openxmlformats.org/package/2006/relationships"><Relationship Id="rId8" Type="http://schemas.openxmlformats.org/officeDocument/2006/relationships/hyperlink" Target="https://rea.ec.europa.eu/index_it" TargetMode="External"/><Relationship Id="rId13" Type="http://schemas.openxmlformats.org/officeDocument/2006/relationships/hyperlink" Target="https://cinea.ec.europa.eu/news-events/news/cef-energy-launches-eu850-million-call-energy-infrastructure-projects-2024-04-11_en" TargetMode="External"/><Relationship Id="rId18" Type="http://schemas.openxmlformats.org/officeDocument/2006/relationships/hyperlink" Target="https://cinea.ec.europa.eu/programmes/life/life-calls-proposals-2024_en" TargetMode="External"/><Relationship Id="rId3" Type="http://schemas.openxmlformats.org/officeDocument/2006/relationships/hyperlink" Target="http://ec.europa.eu/environment/funding/grants_en.htm" TargetMode="External"/><Relationship Id="rId21" Type="http://schemas.openxmlformats.org/officeDocument/2006/relationships/drawing" Target="../drawings/drawing4.xml"/><Relationship Id="rId7" Type="http://schemas.openxmlformats.org/officeDocument/2006/relationships/hyperlink" Target="https://ted.europa.eu/TED/main/HomePage.do" TargetMode="External"/><Relationship Id="rId12" Type="http://schemas.openxmlformats.org/officeDocument/2006/relationships/hyperlink" Target="https://cinea.ec.europa.eu/news-events/events/eulife24-info-days-2024-04-23_en" TargetMode="External"/><Relationship Id="rId17" Type="http://schemas.openxmlformats.org/officeDocument/2006/relationships/hyperlink" Target="https://cinea.ec.europa.eu/programmes/life/life-calls-proposals-2024_en" TargetMode="External"/><Relationship Id="rId2" Type="http://schemas.openxmlformats.org/officeDocument/2006/relationships/hyperlink" Target="http://eur-lex.europa.eu/JOIndex.do?ihmlang=it" TargetMode="External"/><Relationship Id="rId16" Type="http://schemas.openxmlformats.org/officeDocument/2006/relationships/hyperlink" Target="https://cinea.ec.europa.eu/programmes/life/life-calls-proposals-2024_en" TargetMode="External"/><Relationship Id="rId20" Type="http://schemas.openxmlformats.org/officeDocument/2006/relationships/printerSettings" Target="../printerSettings/printerSettings6.bin"/><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hyperlink" Target="https://cinea.ec.europa.eu/news-events/news/34-projects-selected-grants-under-horizon-europe-mission-calls-2023-12-20_en" TargetMode="External"/><Relationship Id="rId5" Type="http://schemas.openxmlformats.org/officeDocument/2006/relationships/hyperlink" Target="http://ec.europa.eu/environment/eco-innovation/apply-funds/call-proposal/index_en.htm" TargetMode="External"/><Relationship Id="rId15" Type="http://schemas.openxmlformats.org/officeDocument/2006/relationships/hyperlink" Target="https://cinea.ec.europa.eu/programmes/life/life-calls-proposals-2024_en" TargetMode="External"/><Relationship Id="rId23" Type="http://schemas.openxmlformats.org/officeDocument/2006/relationships/comments" Target="../comments1.xml"/><Relationship Id="rId10" Type="http://schemas.openxmlformats.org/officeDocument/2006/relationships/hyperlink" Target="https://cinea.ec.europa.eu/index_en" TargetMode="External"/><Relationship Id="rId19" Type="http://schemas.openxmlformats.org/officeDocument/2006/relationships/hyperlink" Target="https://cinea.ec.europa.eu/programmes/life/life-calls-proposals-2024_en" TargetMode="External"/><Relationship Id="rId4" Type="http://schemas.openxmlformats.org/officeDocument/2006/relationships/hyperlink" Target="https://cinea.ec.europa.eu/life_en" TargetMode="External"/><Relationship Id="rId9" Type="http://schemas.openxmlformats.org/officeDocument/2006/relationships/hyperlink" Target="https://ec.europa.eu/info/funding-tenders/opportunities/portal/screen/home" TargetMode="External"/><Relationship Id="rId14" Type="http://schemas.openxmlformats.org/officeDocument/2006/relationships/hyperlink" Target="https://first.art-er.it/news/life-info-day-italia-2024-0" TargetMode="External"/><Relationship Id="rId22"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hyperlink" Target="http://eacea.ec.europa.eu/creative-europe/funding_en" TargetMode="External"/><Relationship Id="rId13" Type="http://schemas.openxmlformats.org/officeDocument/2006/relationships/hyperlink" Target="https://ec.europa.eu/info/funding-tenders/opportunities/portal/screen/opportunities/topic-details/crea-media-2024-devminislate?order=DESC&amp;pageNumber=1&amp;pageSize=50&amp;sortBy=startDate&amp;status=31094502" TargetMode="External"/><Relationship Id="rId18" Type="http://schemas.openxmlformats.org/officeDocument/2006/relationships/hyperlink" Target="https://ec.europa.eu/info/funding-tenders/opportunities/portal/screen/opportunities/competitive-calls-cs/6441?order=DESC&amp;pageNumber=1&amp;pageSize=50&amp;sortBy=startDate&amp;isExactMatch=true&amp;status=31094502" TargetMode="External"/><Relationship Id="rId3" Type="http://schemas.openxmlformats.org/officeDocument/2006/relationships/hyperlink" Target="https://ec.europa.eu/info/departments/communication_en" TargetMode="External"/><Relationship Id="rId7" Type="http://schemas.openxmlformats.org/officeDocument/2006/relationships/hyperlink" Target="http://eur-lex.europa.eu/JOIndex.do?ihmlang=it" TargetMode="External"/><Relationship Id="rId12" Type="http://schemas.openxmlformats.org/officeDocument/2006/relationships/hyperlink" Target="https://www.europarl.europa.eu/contracts-and-grants/en/grants" TargetMode="External"/><Relationship Id="rId17" Type="http://schemas.openxmlformats.org/officeDocument/2006/relationships/hyperlink" Target="https://ec.europa.eu/info/funding-tenders/opportunities/portal/screen/opportunities/competitive-calls-cs/6581?order=DESC&amp;pageNumber=1&amp;pageSize=50&amp;sortBy=startDate&amp;isExactMatch=true&amp;status=31094502" TargetMode="External"/><Relationship Id="rId2" Type="http://schemas.openxmlformats.org/officeDocument/2006/relationships/hyperlink" Target="https://ec.europa.eu/info/funding-tenders/opportunities/portal/screen/home" TargetMode="External"/><Relationship Id="rId16" Type="http://schemas.openxmlformats.org/officeDocument/2006/relationships/hyperlink" Target="https://ec.europa.eu/info/funding-tenders/opportunities/portal/screen/opportunities/topic-details/crea-media-2024-filmsales?order=DESC&amp;pageNumber=1&amp;pageSize=50&amp;sortBy=startDate&amp;isExactMatch=true&amp;status=31094502" TargetMode="External"/><Relationship Id="rId20"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hyperlink" Target="https://ec.europa.eu/info/index_en" TargetMode="External"/><Relationship Id="rId11" Type="http://schemas.openxmlformats.org/officeDocument/2006/relationships/hyperlink" Target="https://digital-strategy.ec.europa.eu/en/news/european-digital-skills-awards-2024"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s://digital-strategy.ec.europa.eu/en/funding/eu-repository-public-domain-and-open-licensed-works" TargetMode="External"/><Relationship Id="rId10" Type="http://schemas.openxmlformats.org/officeDocument/2006/relationships/hyperlink" Target="https://digital-strategy.ec.europa.eu/en/funding/preparatory-action-network-european-fact-checkers-fight-disinformation" TargetMode="External"/><Relationship Id="rId19" Type="http://schemas.openxmlformats.org/officeDocument/2006/relationships/printerSettings" Target="../printerSettings/printerSettings8.bin"/><Relationship Id="rId4" Type="http://schemas.openxmlformats.org/officeDocument/2006/relationships/hyperlink" Target="https://culture.ec.europa.eu/creative-europe" TargetMode="External"/><Relationship Id="rId9" Type="http://schemas.openxmlformats.org/officeDocument/2006/relationships/hyperlink" Target="https://digital-strategy.ec.europa.eu/en/news" TargetMode="External"/><Relationship Id="rId14" Type="http://schemas.openxmlformats.org/officeDocument/2006/relationships/hyperlink" Target="https://ec.europa.eu/info/funding-tenders/opportunities/portal/screen/opportunities/topic-details/crea-media-2024-cinnet?order=DESC&amp;pageNumber=1&amp;pageSize=50&amp;sortBy=startDate&amp;status=31094502"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smp-cons-2024-edu?order=DESC&amp;pageNumber=1&amp;pageSize=50&amp;sortBy=startDate&amp;status=31094502" TargetMode="External"/><Relationship Id="rId3" Type="http://schemas.openxmlformats.org/officeDocument/2006/relationships/hyperlink" Target="https://ec.europa.eu/info/departments/competition_en" TargetMode="External"/><Relationship Id="rId7" Type="http://schemas.openxmlformats.org/officeDocument/2006/relationships/hyperlink" Target="https://ec.europa.eu/commission/presscorner/detail/en/ip_23_6370"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11" Type="http://schemas.openxmlformats.org/officeDocument/2006/relationships/drawing" Target="../drawings/drawing6.xml"/><Relationship Id="rId5" Type="http://schemas.openxmlformats.org/officeDocument/2006/relationships/hyperlink" Target="https://eismea.ec.europa.eu/programmes/single-market-programme/consumers_en" TargetMode="External"/><Relationship Id="rId10" Type="http://schemas.openxmlformats.org/officeDocument/2006/relationships/printerSettings" Target="../printerSettings/printerSettings9.bin"/><Relationship Id="rId4" Type="http://schemas.openxmlformats.org/officeDocument/2006/relationships/hyperlink" Target="https://commission.europa.eu/about-european-commission/departments-and-executive-agencies/justice-and-consumers_en" TargetMode="External"/><Relationship Id="rId9" Type="http://schemas.openxmlformats.org/officeDocument/2006/relationships/hyperlink" Target="https://ec.europa.eu/info/funding-tenders/opportunities/portal/screen/opportunities/topic-details/smp-cons-2024-da?order=DESC&amp;pageNumber=1&amp;pageSize=50&amp;sortBy=startDate&amp;status=3109450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www.clean-hydrogen.europa.eu/media/news/clean-hydrogen-partnership-launches-eu-1135-million-call-projects-across-whole-hydrogen-value-chain-2024-01-17_en" TargetMode="External"/><Relationship Id="rId18" Type="http://schemas.openxmlformats.org/officeDocument/2006/relationships/hyperlink" Target="https://ec.europa.eu/info/funding-tenders/opportunities/portal/screen/opportunities/calls-for-proposals?callIdentifier=CEF-E-2024-PCI-PMI&amp;isExactMatch=true&amp;status=31094501,31094502&amp;order=DESC&amp;pageNumber=1&amp;pageSize=50&amp;sortBy=startDate"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www.acer.europa.eu/news-and-events/news/acer-publishes-its-programming-document-2024-2026" TargetMode="External"/><Relationship Id="rId17" Type="http://schemas.openxmlformats.org/officeDocument/2006/relationships/hyperlink" Target="https://techtransfer.f4e.europa.eu/index.php/a-unique-opportunity-to-accelerate-technology-transfer-by-funding-one-promising-demonstrator-project/" TargetMode="External"/><Relationship Id="rId2" Type="http://schemas.openxmlformats.org/officeDocument/2006/relationships/hyperlink" Target="https://ec.europa.eu/info/index_en" TargetMode="External"/><Relationship Id="rId16" Type="http://schemas.openxmlformats.org/officeDocument/2006/relationships/hyperlink" Target="https://ec.europa.eu/eurostat/web/interactive-publications/energy-2024" TargetMode="External"/><Relationship Id="rId20" Type="http://schemas.openxmlformats.org/officeDocument/2006/relationships/drawing" Target="../drawings/drawing7.xml"/><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www.clean-hydrogen.europa.eu/media/news/call-proposals-europe-investing-eu3005-million-clean-hydrogen-technologies-2022-02-28_en" TargetMode="External"/><Relationship Id="rId5" Type="http://schemas.openxmlformats.org/officeDocument/2006/relationships/hyperlink" Target="https://cinea.ec.europa.eu/funding-opportunities_en" TargetMode="External"/><Relationship Id="rId15" Type="http://schemas.openxmlformats.org/officeDocument/2006/relationships/hyperlink" Target="https://ec.europa.eu/info/funding-tenders/opportunities/portal/screen/opportunities/topic-details/digital-2024-cloud-ai-06-enerspace?tenders=false&amp;forthcoming=false&amp;programmePart=&amp;sortBy=startDate&amp;pageNumber=40" TargetMode="External"/><Relationship Id="rId10" Type="http://schemas.openxmlformats.org/officeDocument/2006/relationships/hyperlink" Target="https://ted.europa.eu/TED/main/HomePage.do" TargetMode="External"/><Relationship Id="rId19" Type="http://schemas.openxmlformats.org/officeDocument/2006/relationships/printerSettings" Target="../printerSettings/printerSettings10.bin"/><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c.europa.eu/info/funding-tenders/opportunities/portal/screen/opportunities/topic-details/pppa-2024-fishvesseldemo?tenders=false&amp;forthcoming=false&amp;sortBy=startDate&amp;pageNumber=39"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digital-strategy.ec.europa.eu/en/activities/digital-programme" TargetMode="External"/><Relationship Id="rId18" Type="http://schemas.openxmlformats.org/officeDocument/2006/relationships/hyperlink" Target="https://ec.europa.eu/info/funding-tenders/opportunities/portal/screen/opportunities/tender-details/89edefdd-310a-44c2-841c-28972b4032c4-CN" TargetMode="External"/><Relationship Id="rId26" Type="http://schemas.openxmlformats.org/officeDocument/2006/relationships/printerSettings" Target="../printerSettings/printerSettings11.bin"/><Relationship Id="rId3" Type="http://schemas.openxmlformats.org/officeDocument/2006/relationships/hyperlink" Target="https://www.gsa.europa.eu/gsa/grants" TargetMode="External"/><Relationship Id="rId21" Type="http://schemas.openxmlformats.org/officeDocument/2006/relationships/hyperlink" Target="https://trade.ec.europa.eu/access-to-markets/en/event/access2markets-live-training-seminar-1"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ec.europa.eu/info/funding-tenders/opportunities/portal/screen/opportunities/competitive-calls-cs/35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single-market-economy.ec.europa.eu/news/erasmus-young-entrepreneurs-programme-celebrates-15-years-fostering-entrepreneurship-europe-2024-03-04_en" TargetMode="External"/><Relationship Id="rId25" Type="http://schemas.openxmlformats.org/officeDocument/2006/relationships/hyperlink" Target="https://ec.europa.eu/info/funding-tenders/opportunities/portal/screen/opportunities/competitive-calls-cs/6181?order=DESC&amp;pageNumber=1&amp;pageSize=50&amp;sortBy=startDate&amp;isExactMatch=true&amp;status=31094502"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opportunities/competitive-calls-cs/5028?tenders=false&amp;forthcoming=false&amp;programmePart=&amp;sortBy=startDate&amp;pageNumber=52" TargetMode="External"/><Relationship Id="rId20" Type="http://schemas.openxmlformats.org/officeDocument/2006/relationships/hyperlink" Target="https://ec.europa.eu/info/funding-tenders/opportunities/portal/screen/opportunities/competitive-calls-cs/5621?tenders=false&amp;forthcoming=false&amp;programmePart=&amp;sortBy=startDate&amp;order=DESC" TargetMode="External"/><Relationship Id="rId29" Type="http://schemas.openxmlformats.org/officeDocument/2006/relationships/comments" Target="../comments2.xm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competitive-calls-cs/33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hyperlink" Target="https://ec.europa.eu/info/funding-tenders/opportunities/portal/screen/opportunities/competitive-calls-cs/6322?order=DESC&amp;pageNumber=1&amp;pageSize=50&amp;sortBy=startDate&amp;isExactMatch=true&amp;status=31094502" TargetMode="Externa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en2eic.eu/" TargetMode="External"/><Relationship Id="rId23" Type="http://schemas.openxmlformats.org/officeDocument/2006/relationships/hyperlink" Target="https://ec.europa.eu/info/funding-tenders/opportunities/portal/screen/opportunities/competitive-calls-cs/6421?order=DESC&amp;pageNumber=1&amp;pageSize=50&amp;sortBy=startDate&amp;isExactMatch=true&amp;status=31094502" TargetMode="External"/><Relationship Id="rId28" Type="http://schemas.openxmlformats.org/officeDocument/2006/relationships/vmlDrawing" Target="../drawings/vmlDrawing2.vml"/><Relationship Id="rId10" Type="http://schemas.openxmlformats.org/officeDocument/2006/relationships/hyperlink" Target="https://ec.europa.eu/info/funding-tenders/opportunities/portal/screen/opportunities/competitive-calls-cs/338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competitive-calls-cs/5582?tenders=false&amp;forthcoming=false&amp;sortBy=startDate&amp;order=DESC" TargetMode="Externa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3268;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en2eic.eu/apply/call2/" TargetMode="External"/><Relationship Id="rId22" Type="http://schemas.openxmlformats.org/officeDocument/2006/relationships/hyperlink" Target="https://ec.europa.eu/info/funding-tenders/opportunities/portal/screen/opportunities/topic-details/smp-cosme-2024-eyejr-01?order=DESC&amp;pageNumber=1&amp;pageSize=50&amp;sortBy=startDate&amp;status=31094502" TargetMode="External"/><Relationship Id="rId27"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ted.europa.eu/TED/main/HomePage.do" TargetMode="External"/><Relationship Id="rId7" Type="http://schemas.openxmlformats.org/officeDocument/2006/relationships/hyperlink" Target="https://ec.europa.eu/info/funding-tenders/opportunities/portal/screen/opportunities/topic-details/euaf-2024-ta-04?tenders=false&amp;forthcoming=false&amp;programmePart=&amp;sortBy=startDate&amp;pageNumber=41"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peri-2024-anti-counterfeit?tenders=false&amp;forthcoming=false&amp;sortBy=startDate&amp;pageNumber=40" TargetMode="External"/><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anti-fraud.ec.europa.eu/index_it" TargetMode="Externa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B1:AC34"/>
  <sheetViews>
    <sheetView showGridLines="0" tabSelected="1" zoomScale="87" zoomScaleNormal="80" workbookViewId="0">
      <selection activeCell="O24" sqref="O24:Q25"/>
    </sheetView>
  </sheetViews>
  <sheetFormatPr defaultColWidth="9.28515625" defaultRowHeight="12.75"/>
  <cols>
    <col min="1" max="2" width="4.42578125" style="32" customWidth="1"/>
    <col min="3" max="3" width="8.42578125" style="32" customWidth="1"/>
    <col min="4" max="4" width="9.42578125" style="32" customWidth="1"/>
    <col min="5" max="5" width="13.42578125" style="32" customWidth="1"/>
    <col min="6" max="6" width="5.42578125" style="32" customWidth="1"/>
    <col min="7" max="7" width="3.42578125" style="32" customWidth="1"/>
    <col min="8" max="8" width="5.28515625" style="32" customWidth="1"/>
    <col min="9" max="10" width="9.42578125" style="32" customWidth="1"/>
    <col min="11" max="11" width="15.42578125" style="32" customWidth="1"/>
    <col min="12" max="12" width="5.28515625" style="32" customWidth="1"/>
    <col min="13" max="13" width="3.42578125" style="32" customWidth="1"/>
    <col min="14" max="14" width="4.7109375" style="32" customWidth="1"/>
    <col min="15" max="15" width="9.42578125" style="32" customWidth="1"/>
    <col min="16" max="16" width="14.42578125" style="32" customWidth="1"/>
    <col min="17" max="17" width="6.42578125" style="32" customWidth="1"/>
    <col min="18" max="18" width="4.7109375" style="32" customWidth="1"/>
    <col min="19" max="19" width="7" style="32" customWidth="1"/>
    <col min="20" max="21" width="9.28515625" style="32"/>
    <col min="22" max="22" width="18.28515625" style="32" customWidth="1"/>
    <col min="23" max="16384" width="9.28515625" style="32"/>
  </cols>
  <sheetData>
    <row r="1" spans="2:25" ht="17.25" customHeight="1">
      <c r="B1" s="91" t="s">
        <v>0</v>
      </c>
      <c r="C1" s="91"/>
      <c r="D1" s="91"/>
      <c r="E1" s="91"/>
      <c r="F1" s="91"/>
      <c r="G1" s="91"/>
      <c r="H1" s="91"/>
      <c r="I1" s="91"/>
      <c r="J1" s="91"/>
      <c r="K1" s="91"/>
      <c r="L1" s="91"/>
      <c r="M1" s="91"/>
      <c r="N1" s="91"/>
      <c r="O1" s="91"/>
      <c r="P1" s="91"/>
      <c r="Q1" s="91"/>
      <c r="R1" s="91"/>
      <c r="S1" s="14"/>
      <c r="T1" s="14"/>
      <c r="U1" s="14"/>
      <c r="V1" s="14"/>
      <c r="W1" s="14"/>
      <c r="X1" s="14"/>
      <c r="Y1" s="14"/>
    </row>
    <row r="2" spans="2:25" ht="16.5" customHeight="1">
      <c r="B2" s="91"/>
      <c r="C2" s="91"/>
      <c r="D2" s="91"/>
      <c r="E2" s="91"/>
      <c r="F2" s="91"/>
      <c r="G2" s="91"/>
      <c r="H2" s="91"/>
      <c r="I2" s="91"/>
      <c r="J2" s="91"/>
      <c r="K2" s="91"/>
      <c r="L2" s="91"/>
      <c r="M2" s="91"/>
      <c r="N2" s="91"/>
      <c r="O2" s="91"/>
      <c r="P2" s="91"/>
      <c r="Q2" s="91"/>
      <c r="R2" s="91"/>
      <c r="S2" s="14"/>
      <c r="T2" s="14"/>
      <c r="U2" s="14"/>
      <c r="V2" s="14"/>
      <c r="W2" s="14"/>
      <c r="X2" s="14"/>
      <c r="Y2" s="14"/>
    </row>
    <row r="3" spans="2:25" ht="17.25" customHeight="1">
      <c r="B3" s="91"/>
      <c r="C3" s="91"/>
      <c r="D3" s="91"/>
      <c r="E3" s="91"/>
      <c r="F3" s="91"/>
      <c r="G3" s="91"/>
      <c r="H3" s="91"/>
      <c r="I3" s="91"/>
      <c r="J3" s="91"/>
      <c r="K3" s="91"/>
      <c r="L3" s="91"/>
      <c r="M3" s="91"/>
      <c r="N3" s="91"/>
      <c r="O3" s="91"/>
      <c r="P3" s="91"/>
      <c r="Q3" s="91"/>
      <c r="R3" s="91"/>
      <c r="S3" s="14"/>
      <c r="T3" s="14"/>
      <c r="U3" s="14"/>
      <c r="V3" s="14"/>
      <c r="W3" s="14"/>
      <c r="X3" s="14"/>
      <c r="Y3" s="14"/>
    </row>
    <row r="4" spans="2:25" ht="17.25" customHeight="1" thickBot="1">
      <c r="B4" s="91"/>
      <c r="C4" s="91"/>
      <c r="D4" s="91"/>
      <c r="E4" s="91"/>
      <c r="F4" s="91"/>
      <c r="G4" s="91"/>
      <c r="H4" s="91"/>
      <c r="I4" s="91"/>
      <c r="J4" s="91"/>
      <c r="K4" s="91"/>
      <c r="L4" s="91"/>
      <c r="M4" s="91"/>
      <c r="N4" s="91"/>
      <c r="O4" s="91"/>
      <c r="P4" s="91"/>
      <c r="Q4" s="91"/>
      <c r="R4" s="91"/>
      <c r="S4" s="14"/>
      <c r="T4" s="14"/>
      <c r="U4" s="14"/>
      <c r="V4" s="14"/>
      <c r="W4" s="14"/>
      <c r="X4" s="14"/>
      <c r="Y4" s="14"/>
    </row>
    <row r="5" spans="2:25" ht="17.25" customHeight="1" thickTop="1" thickBot="1">
      <c r="B5" s="91"/>
      <c r="C5" s="91"/>
      <c r="D5" s="91"/>
      <c r="E5" s="91"/>
      <c r="F5" s="91"/>
      <c r="G5" s="91"/>
      <c r="H5" s="91"/>
      <c r="I5" s="91"/>
      <c r="J5" s="91"/>
      <c r="K5" s="91"/>
      <c r="L5" s="91"/>
      <c r="M5" s="91"/>
      <c r="N5" s="91"/>
      <c r="O5" s="91"/>
      <c r="P5" s="91"/>
      <c r="Q5" s="91"/>
      <c r="R5" s="91"/>
      <c r="S5" s="14"/>
      <c r="T5" s="317" t="s">
        <v>1</v>
      </c>
      <c r="U5" s="317"/>
      <c r="V5" s="320">
        <f>SUM((F14:F25),(L14:L23),(R14:R25))</f>
        <v>134</v>
      </c>
      <c r="W5" s="14"/>
      <c r="X5" s="14"/>
      <c r="Y5" s="14"/>
    </row>
    <row r="6" spans="2:25" ht="17.25" customHeight="1" thickTop="1" thickBot="1">
      <c r="B6" s="91"/>
      <c r="C6" s="91"/>
      <c r="D6" s="91"/>
      <c r="E6" s="91"/>
      <c r="F6" s="91"/>
      <c r="G6" s="91"/>
      <c r="H6" s="91"/>
      <c r="I6" s="91"/>
      <c r="J6" s="91"/>
      <c r="K6" s="91"/>
      <c r="L6" s="91"/>
      <c r="M6" s="91"/>
      <c r="N6" s="91"/>
      <c r="O6" s="91"/>
      <c r="P6" s="91"/>
      <c r="Q6" s="91"/>
      <c r="R6" s="91"/>
      <c r="S6" s="14"/>
      <c r="T6" s="317"/>
      <c r="U6" s="317"/>
      <c r="V6" s="321"/>
      <c r="W6" s="14"/>
      <c r="X6" s="14"/>
      <c r="Y6" s="14"/>
    </row>
    <row r="7" spans="2:25" ht="39.75" customHeight="1" thickTop="1" thickBot="1">
      <c r="B7" s="91"/>
      <c r="C7" s="91"/>
      <c r="D7" s="91"/>
      <c r="E7" s="91"/>
      <c r="F7" s="91"/>
      <c r="G7" s="91"/>
      <c r="H7" s="91"/>
      <c r="I7" s="91"/>
      <c r="J7" s="91"/>
      <c r="K7" s="91"/>
      <c r="L7" s="91"/>
      <c r="M7" s="91"/>
      <c r="N7" s="91"/>
      <c r="O7" s="91"/>
      <c r="P7" s="91"/>
      <c r="Q7" s="91"/>
      <c r="R7" s="91"/>
      <c r="S7" s="14"/>
      <c r="T7" s="322" t="s">
        <v>2</v>
      </c>
      <c r="U7" s="322"/>
      <c r="V7" s="321">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49</v>
      </c>
      <c r="W7" s="14"/>
      <c r="X7" s="14"/>
      <c r="Y7" s="14"/>
    </row>
    <row r="8" spans="2:25" ht="17.25" customHeight="1" thickTop="1" thickBot="1">
      <c r="B8" s="91"/>
      <c r="C8" s="91"/>
      <c r="D8" s="91"/>
      <c r="E8" s="91"/>
      <c r="F8" s="91"/>
      <c r="G8" s="91"/>
      <c r="H8" s="91"/>
      <c r="I8" s="91"/>
      <c r="J8" s="91"/>
      <c r="K8" s="91"/>
      <c r="L8" s="91"/>
      <c r="M8" s="91"/>
      <c r="N8" s="91"/>
      <c r="O8" s="91"/>
      <c r="P8" s="91"/>
      <c r="Q8" s="91"/>
      <c r="R8" s="91"/>
      <c r="S8" s="14"/>
      <c r="T8" s="322"/>
      <c r="U8" s="322"/>
      <c r="V8" s="321"/>
      <c r="W8" s="14"/>
      <c r="X8" s="14"/>
      <c r="Y8" s="14"/>
    </row>
    <row r="9" spans="2:25" ht="17.25" customHeight="1" thickTop="1" thickBot="1">
      <c r="B9" s="91"/>
      <c r="C9" s="91"/>
      <c r="D9" s="91"/>
      <c r="E9" s="91"/>
      <c r="F9" s="91"/>
      <c r="G9" s="91"/>
      <c r="H9" s="91"/>
      <c r="I9" s="91"/>
      <c r="J9" s="91"/>
      <c r="K9" s="91"/>
      <c r="L9" s="91"/>
      <c r="M9" s="91"/>
      <c r="N9" s="91"/>
      <c r="O9" s="91"/>
      <c r="P9" s="91"/>
      <c r="Q9" s="91"/>
      <c r="R9" s="91"/>
      <c r="S9" s="14"/>
      <c r="T9" s="318" t="s">
        <v>3</v>
      </c>
      <c r="U9" s="318"/>
      <c r="V9" s="321">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31</v>
      </c>
      <c r="W9" s="14"/>
      <c r="X9" s="14"/>
      <c r="Y9" s="14"/>
    </row>
    <row r="10" spans="2:25" ht="17.25" customHeight="1" thickTop="1" thickBot="1">
      <c r="B10" s="91"/>
      <c r="C10" s="91"/>
      <c r="D10" s="91"/>
      <c r="E10" s="91"/>
      <c r="F10" s="91"/>
      <c r="G10" s="91"/>
      <c r="H10" s="91"/>
      <c r="I10" s="91"/>
      <c r="J10" s="91"/>
      <c r="K10" s="91"/>
      <c r="L10" s="91"/>
      <c r="M10" s="91"/>
      <c r="N10" s="91"/>
      <c r="O10" s="91"/>
      <c r="P10" s="91"/>
      <c r="Q10" s="91"/>
      <c r="R10" s="91"/>
      <c r="S10" s="14"/>
      <c r="T10" s="318"/>
      <c r="U10" s="318"/>
      <c r="V10" s="321"/>
      <c r="W10" s="14"/>
      <c r="X10" s="66"/>
      <c r="Y10" s="14"/>
    </row>
    <row r="11" spans="2:25" ht="18" customHeight="1" thickTop="1" thickBot="1">
      <c r="B11" s="91"/>
      <c r="C11" s="91"/>
      <c r="D11" s="91"/>
      <c r="E11" s="91"/>
      <c r="F11" s="92"/>
      <c r="G11" s="92"/>
      <c r="H11" s="92"/>
      <c r="I11" s="93"/>
      <c r="J11" s="91"/>
      <c r="K11" s="91"/>
      <c r="L11" s="91"/>
      <c r="M11" s="91"/>
      <c r="N11" s="91"/>
      <c r="O11" s="94"/>
      <c r="P11" s="94"/>
      <c r="Q11" s="91"/>
      <c r="R11" s="91"/>
      <c r="S11" s="33"/>
      <c r="T11" s="319" t="s">
        <v>4</v>
      </c>
      <c r="U11" s="319"/>
      <c r="V11" s="321">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31</v>
      </c>
      <c r="W11" s="14"/>
      <c r="X11" s="66"/>
      <c r="Y11" s="14"/>
    </row>
    <row r="12" spans="2:25" ht="18" customHeight="1" thickTop="1" thickBot="1">
      <c r="B12" s="91"/>
      <c r="C12" s="91"/>
      <c r="D12" s="91"/>
      <c r="E12" s="91"/>
      <c r="F12" s="91"/>
      <c r="G12" s="91"/>
      <c r="H12" s="91"/>
      <c r="I12" s="91"/>
      <c r="J12" s="91"/>
      <c r="K12" s="91"/>
      <c r="L12" s="91"/>
      <c r="M12" s="91"/>
      <c r="N12" s="95"/>
      <c r="O12" s="91"/>
      <c r="P12" s="91"/>
      <c r="Q12" s="91"/>
      <c r="R12" s="91"/>
      <c r="S12" s="14"/>
      <c r="T12" s="319"/>
      <c r="U12" s="319"/>
      <c r="V12" s="321"/>
      <c r="W12" s="14"/>
      <c r="X12" s="66"/>
      <c r="Y12" s="14"/>
    </row>
    <row r="13" spans="2:25" ht="18" customHeight="1" thickTop="1">
      <c r="B13" s="91"/>
      <c r="C13" s="91"/>
      <c r="D13" s="91"/>
      <c r="E13" s="91"/>
      <c r="F13" s="91"/>
      <c r="G13" s="91"/>
      <c r="H13" s="91"/>
      <c r="I13" s="91"/>
      <c r="J13" s="91"/>
      <c r="K13" s="91"/>
      <c r="L13" s="91"/>
      <c r="M13" s="91"/>
      <c r="N13" s="91"/>
      <c r="O13" s="91"/>
      <c r="P13" s="91"/>
      <c r="Q13" s="91"/>
      <c r="R13" s="91"/>
      <c r="S13" s="14"/>
      <c r="T13" s="14"/>
      <c r="U13" s="14"/>
      <c r="V13" s="14"/>
      <c r="W13" s="14"/>
      <c r="X13" s="66"/>
      <c r="Y13" s="14"/>
    </row>
    <row r="14" spans="2:25" ht="20.100000000000001" customHeight="1">
      <c r="B14" s="323"/>
      <c r="C14" s="325" t="s">
        <v>5</v>
      </c>
      <c r="D14" s="325"/>
      <c r="E14" s="325"/>
      <c r="F14" s="327">
        <f>'Agric, pesca e affari marittimi'!B3</f>
        <v>2</v>
      </c>
      <c r="G14" s="14"/>
      <c r="H14" s="323" t="s">
        <v>3169</v>
      </c>
      <c r="I14" s="325" t="s">
        <v>6</v>
      </c>
      <c r="J14" s="325"/>
      <c r="K14" s="325"/>
      <c r="L14" s="327">
        <f>Energia!B3</f>
        <v>4</v>
      </c>
      <c r="M14" s="14"/>
      <c r="N14" s="323"/>
      <c r="O14" s="325" t="s">
        <v>7</v>
      </c>
      <c r="P14" s="325"/>
      <c r="Q14" s="325"/>
      <c r="R14" s="327">
        <f>'Mercato interno'!B3</f>
        <v>1</v>
      </c>
      <c r="S14" s="43"/>
      <c r="T14" s="14"/>
      <c r="U14" s="14"/>
      <c r="V14" s="14"/>
      <c r="W14" s="66"/>
      <c r="X14" s="66"/>
      <c r="Y14" s="14"/>
    </row>
    <row r="15" spans="2:25" ht="20.100000000000001" customHeight="1">
      <c r="B15" s="324"/>
      <c r="C15" s="326"/>
      <c r="D15" s="326"/>
      <c r="E15" s="326"/>
      <c r="F15" s="327"/>
      <c r="G15" s="14"/>
      <c r="H15" s="324"/>
      <c r="I15" s="326"/>
      <c r="J15" s="326"/>
      <c r="K15" s="326"/>
      <c r="L15" s="327"/>
      <c r="M15" s="14"/>
      <c r="N15" s="324"/>
      <c r="O15" s="326"/>
      <c r="P15" s="326"/>
      <c r="Q15" s="326"/>
      <c r="R15" s="327"/>
      <c r="S15" s="43"/>
      <c r="T15" s="14"/>
      <c r="U15" s="14"/>
      <c r="V15" s="14"/>
      <c r="W15" s="66"/>
      <c r="X15" s="66"/>
      <c r="Y15" s="14"/>
    </row>
    <row r="16" spans="2:25" ht="20.100000000000001" customHeight="1">
      <c r="B16" s="323"/>
      <c r="C16" s="325" t="s">
        <v>8</v>
      </c>
      <c r="D16" s="325"/>
      <c r="E16" s="325"/>
      <c r="F16" s="327">
        <f>'Alimenti e sicurezza'!B3</f>
        <v>0</v>
      </c>
      <c r="G16" s="14"/>
      <c r="H16" s="323"/>
      <c r="I16" s="325" t="s">
        <v>9</v>
      </c>
      <c r="J16" s="325"/>
      <c r="K16" s="325"/>
      <c r="L16" s="327">
        <f>'Fiscalità e unione eco-mon'!B3</f>
        <v>2</v>
      </c>
      <c r="M16" s="14"/>
      <c r="N16" s="323" t="s">
        <v>3169</v>
      </c>
      <c r="O16" s="325" t="s">
        <v>10</v>
      </c>
      <c r="P16" s="325"/>
      <c r="Q16" s="325"/>
      <c r="R16" s="327">
        <f>'Occupazione e affari sociali'!B3</f>
        <v>6</v>
      </c>
      <c r="S16" s="14"/>
      <c r="T16" s="14"/>
      <c r="U16" s="14"/>
      <c r="V16" s="14"/>
      <c r="W16" s="14"/>
      <c r="X16" s="66"/>
      <c r="Y16" s="66"/>
    </row>
    <row r="17" spans="2:29" ht="20.100000000000001" customHeight="1">
      <c r="B17" s="324"/>
      <c r="C17" s="326"/>
      <c r="D17" s="326"/>
      <c r="E17" s="326"/>
      <c r="F17" s="327"/>
      <c r="G17" s="14"/>
      <c r="H17" s="324"/>
      <c r="I17" s="326"/>
      <c r="J17" s="326"/>
      <c r="K17" s="326"/>
      <c r="L17" s="327"/>
      <c r="M17" s="14"/>
      <c r="N17" s="324"/>
      <c r="O17" s="326"/>
      <c r="P17" s="326"/>
      <c r="Q17" s="326"/>
      <c r="R17" s="327"/>
      <c r="S17" s="14"/>
      <c r="T17" s="14"/>
      <c r="U17" s="14"/>
      <c r="V17" s="14"/>
      <c r="W17" s="14"/>
      <c r="X17" s="14"/>
      <c r="Y17" s="14"/>
      <c r="Z17" s="14"/>
      <c r="AA17" s="14"/>
      <c r="AB17" s="14"/>
      <c r="AC17" s="14"/>
    </row>
    <row r="18" spans="2:29" ht="20.100000000000001" customHeight="1">
      <c r="B18" s="323"/>
      <c r="C18" s="325" t="s">
        <v>11</v>
      </c>
      <c r="D18" s="325"/>
      <c r="E18" s="325"/>
      <c r="F18" s="327">
        <f>'Ambiente '!B3</f>
        <v>5</v>
      </c>
      <c r="G18" s="14"/>
      <c r="H18" s="323" t="s">
        <v>3169</v>
      </c>
      <c r="I18" s="325" t="s">
        <v>12</v>
      </c>
      <c r="J18" s="325"/>
      <c r="K18" s="325"/>
      <c r="L18" s="327">
        <f>'Istruz, formazione e gioven'!B3</f>
        <v>6</v>
      </c>
      <c r="M18" s="14"/>
      <c r="N18" s="323" t="s">
        <v>3169</v>
      </c>
      <c r="O18" s="325" t="s">
        <v>13</v>
      </c>
      <c r="P18" s="325"/>
      <c r="Q18" s="325"/>
      <c r="R18" s="327">
        <f>'Politiche regionali'!B3</f>
        <v>6</v>
      </c>
      <c r="S18" s="14"/>
      <c r="T18" s="14"/>
      <c r="U18" s="14"/>
      <c r="V18" s="14"/>
      <c r="W18" s="14"/>
      <c r="X18" s="14"/>
      <c r="Y18" s="14"/>
      <c r="Z18" s="14"/>
      <c r="AA18" s="14"/>
      <c r="AB18" s="14"/>
      <c r="AC18" s="14"/>
    </row>
    <row r="19" spans="2:29" ht="20.100000000000001" customHeight="1">
      <c r="B19" s="324"/>
      <c r="C19" s="326"/>
      <c r="D19" s="326"/>
      <c r="E19" s="326"/>
      <c r="F19" s="327"/>
      <c r="G19" s="14"/>
      <c r="H19" s="324"/>
      <c r="I19" s="326"/>
      <c r="J19" s="326"/>
      <c r="K19" s="326"/>
      <c r="L19" s="327"/>
      <c r="M19" s="14"/>
      <c r="N19" s="324"/>
      <c r="O19" s="326"/>
      <c r="P19" s="326"/>
      <c r="Q19" s="326"/>
      <c r="R19" s="327"/>
      <c r="S19" s="14"/>
      <c r="T19" s="14"/>
      <c r="U19" s="14"/>
      <c r="V19" s="14"/>
      <c r="W19" s="14"/>
      <c r="X19" s="14"/>
      <c r="Y19" s="14"/>
      <c r="Z19" s="14"/>
      <c r="AA19" s="14"/>
      <c r="AB19" s="14"/>
      <c r="AC19" s="14"/>
    </row>
    <row r="20" spans="2:29" ht="20.100000000000001" customHeight="1">
      <c r="B20" s="323" t="s">
        <v>3169</v>
      </c>
      <c r="C20" s="325" t="s">
        <v>14</v>
      </c>
      <c r="D20" s="325"/>
      <c r="E20" s="325"/>
      <c r="F20" s="327">
        <f>'Audiovisivo, cult, media e com'!B3</f>
        <v>7</v>
      </c>
      <c r="G20" s="14"/>
      <c r="H20" s="323" t="s">
        <v>3169</v>
      </c>
      <c r="I20" s="325" t="s">
        <v>15</v>
      </c>
      <c r="J20" s="325"/>
      <c r="K20" s="325"/>
      <c r="L20" s="327">
        <f>'Impresa industria'!B3</f>
        <v>13</v>
      </c>
      <c r="M20" s="14"/>
      <c r="N20" s="323" t="s">
        <v>3169</v>
      </c>
      <c r="O20" s="325" t="s">
        <v>16</v>
      </c>
      <c r="P20" s="325"/>
      <c r="Q20" s="325"/>
      <c r="R20" s="332">
        <f>'Ricerca, Innovazione, Difesa'!B3</f>
        <v>62</v>
      </c>
      <c r="S20" s="14"/>
      <c r="T20" s="14"/>
      <c r="U20" s="14"/>
      <c r="V20" s="14"/>
      <c r="W20" s="14"/>
      <c r="X20" s="14"/>
      <c r="Y20" s="14"/>
      <c r="Z20" s="14"/>
      <c r="AA20" s="14"/>
      <c r="AB20" s="14"/>
      <c r="AC20" s="14"/>
    </row>
    <row r="21" spans="2:29" ht="20.100000000000001" customHeight="1">
      <c r="B21" s="324"/>
      <c r="C21" s="326"/>
      <c r="D21" s="326"/>
      <c r="E21" s="326"/>
      <c r="F21" s="327"/>
      <c r="G21" s="14"/>
      <c r="H21" s="324"/>
      <c r="I21" s="326"/>
      <c r="J21" s="326"/>
      <c r="K21" s="326"/>
      <c r="L21" s="327"/>
      <c r="M21" s="14"/>
      <c r="N21" s="324"/>
      <c r="O21" s="326"/>
      <c r="P21" s="326"/>
      <c r="Q21" s="326"/>
      <c r="R21" s="333"/>
      <c r="S21" s="14"/>
      <c r="T21" s="334" t="s">
        <v>17</v>
      </c>
      <c r="U21" s="334"/>
      <c r="V21" s="334"/>
      <c r="W21" s="14"/>
      <c r="X21" s="14"/>
      <c r="Y21" s="14"/>
      <c r="Z21" s="14"/>
      <c r="AA21" s="14"/>
      <c r="AB21" s="14"/>
      <c r="AC21" s="14"/>
    </row>
    <row r="22" spans="2:29" ht="20.100000000000001" customHeight="1">
      <c r="B22" s="323"/>
      <c r="C22" s="325" t="s">
        <v>18</v>
      </c>
      <c r="D22" s="325"/>
      <c r="E22" s="325"/>
      <c r="F22" s="327">
        <f>'Concorrenza e consumatori'!B3</f>
        <v>2</v>
      </c>
      <c r="G22" s="14"/>
      <c r="H22" s="323"/>
      <c r="I22" s="325" t="s">
        <v>19</v>
      </c>
      <c r="J22" s="325"/>
      <c r="K22" s="325"/>
      <c r="L22" s="327">
        <f>'Giustizia e affari interni'!B3</f>
        <v>0</v>
      </c>
      <c r="M22" s="14"/>
      <c r="N22" s="323" t="s">
        <v>3169</v>
      </c>
      <c r="O22" s="328" t="s">
        <v>20</v>
      </c>
      <c r="P22" s="328"/>
      <c r="Q22" s="329"/>
      <c r="R22" s="332">
        <f>'Sanità pubblica'!B3</f>
        <v>3</v>
      </c>
      <c r="S22" s="14"/>
      <c r="T22" s="334"/>
      <c r="U22" s="334"/>
      <c r="V22" s="334"/>
      <c r="W22" s="14"/>
      <c r="X22" s="14"/>
      <c r="Y22" s="14"/>
      <c r="Z22" s="14"/>
      <c r="AA22" s="14"/>
      <c r="AB22" s="14"/>
      <c r="AC22" s="14"/>
    </row>
    <row r="23" spans="2:29" ht="20.100000000000001" customHeight="1">
      <c r="B23" s="324"/>
      <c r="C23" s="326"/>
      <c r="D23" s="326"/>
      <c r="E23" s="326"/>
      <c r="F23" s="327"/>
      <c r="G23" s="14"/>
      <c r="H23" s="324"/>
      <c r="I23" s="326"/>
      <c r="J23" s="326"/>
      <c r="K23" s="326"/>
      <c r="L23" s="327"/>
      <c r="M23" s="14"/>
      <c r="N23" s="324"/>
      <c r="O23" s="330"/>
      <c r="P23" s="330"/>
      <c r="Q23" s="331"/>
      <c r="R23" s="333"/>
      <c r="S23" s="14"/>
      <c r="T23" s="334"/>
      <c r="U23" s="334"/>
      <c r="V23" s="334"/>
      <c r="W23" s="14"/>
      <c r="X23" s="14"/>
      <c r="Y23" s="14"/>
      <c r="Z23" s="14"/>
      <c r="AA23" s="14"/>
      <c r="AB23" s="14"/>
      <c r="AC23" s="14"/>
    </row>
    <row r="24" spans="2:29" ht="20.100000000000001" customHeight="1">
      <c r="B24" s="323" t="s">
        <v>3169</v>
      </c>
      <c r="C24" s="325" t="s">
        <v>21</v>
      </c>
      <c r="D24" s="325"/>
      <c r="E24" s="325"/>
      <c r="F24" s="327">
        <f>'Cooperazione internazionale'!B3</f>
        <v>13</v>
      </c>
      <c r="G24" s="14"/>
      <c r="H24" s="14"/>
      <c r="I24" s="14"/>
      <c r="J24" s="14"/>
      <c r="K24" s="14"/>
      <c r="L24" s="14"/>
      <c r="M24" s="14"/>
      <c r="N24" s="323" t="s">
        <v>3169</v>
      </c>
      <c r="O24" s="325" t="s">
        <v>22</v>
      </c>
      <c r="P24" s="325"/>
      <c r="Q24" s="325"/>
      <c r="R24" s="327">
        <f>'Trasporti e spazio'!B3</f>
        <v>2</v>
      </c>
      <c r="S24" s="14"/>
      <c r="T24" s="334"/>
      <c r="U24" s="334"/>
      <c r="V24" s="334"/>
      <c r="W24" s="14"/>
      <c r="X24" s="14"/>
      <c r="Y24" s="14"/>
      <c r="Z24" s="14"/>
      <c r="AA24" s="14"/>
      <c r="AB24" s="14"/>
      <c r="AC24" s="14"/>
    </row>
    <row r="25" spans="2:29" ht="20.100000000000001" customHeight="1">
      <c r="B25" s="324"/>
      <c r="C25" s="326"/>
      <c r="D25" s="326"/>
      <c r="E25" s="326"/>
      <c r="F25" s="327"/>
      <c r="G25" s="14"/>
      <c r="H25" s="14"/>
      <c r="I25" s="14"/>
      <c r="J25" s="14"/>
      <c r="K25" s="14"/>
      <c r="L25" s="14"/>
      <c r="M25" s="14"/>
      <c r="N25" s="324"/>
      <c r="O25" s="326"/>
      <c r="P25" s="326"/>
      <c r="Q25" s="326"/>
      <c r="R25" s="327"/>
      <c r="S25" s="14"/>
      <c r="T25" s="14"/>
      <c r="U25" s="14"/>
      <c r="V25" s="14"/>
      <c r="W25" s="14"/>
      <c r="X25" s="14"/>
      <c r="Y25" s="14"/>
      <c r="Z25" s="14"/>
      <c r="AA25" s="14"/>
      <c r="AB25" s="14"/>
      <c r="AC25" s="14"/>
    </row>
    <row r="26" spans="2:29" ht="26.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2:29" ht="25.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2:29" ht="12.75" customHeight="1">
      <c r="B28" s="14"/>
      <c r="C28" s="14"/>
      <c r="D28" s="96"/>
      <c r="E28" s="14"/>
      <c r="F28" s="14"/>
      <c r="G28" s="14"/>
      <c r="H28" s="14"/>
      <c r="I28" s="14"/>
      <c r="J28" s="14"/>
      <c r="K28" s="14"/>
      <c r="L28" s="14"/>
      <c r="M28" s="14"/>
      <c r="N28" s="14"/>
      <c r="O28" s="14"/>
      <c r="P28" s="14"/>
      <c r="Q28" s="14"/>
      <c r="R28" s="14"/>
      <c r="S28" s="14"/>
      <c r="T28" s="14"/>
      <c r="U28" s="14"/>
      <c r="V28" s="14"/>
      <c r="W28" s="14"/>
      <c r="X28" s="14"/>
      <c r="Y28" s="14"/>
      <c r="Z28" s="14"/>
      <c r="AA28" s="14"/>
      <c r="AB28" s="14"/>
      <c r="AC28" s="14"/>
    </row>
    <row r="29" spans="2:29" ht="38.25" customHeight="1">
      <c r="B29" s="14"/>
      <c r="C29" s="14"/>
      <c r="D29" s="96"/>
      <c r="E29" s="14"/>
      <c r="F29" s="14"/>
      <c r="G29" s="14"/>
      <c r="H29" s="14"/>
      <c r="I29" s="14"/>
      <c r="J29" s="14"/>
      <c r="K29" s="14"/>
      <c r="L29" s="14"/>
      <c r="M29" s="14"/>
      <c r="N29" s="14"/>
      <c r="O29" s="14"/>
      <c r="P29" s="14"/>
      <c r="Q29" s="14"/>
      <c r="R29" s="14"/>
      <c r="S29" s="14"/>
      <c r="T29" s="14"/>
      <c r="U29" s="14"/>
      <c r="V29" s="14"/>
      <c r="W29" s="14"/>
      <c r="X29" s="14"/>
      <c r="Y29" s="14"/>
      <c r="Z29" s="14"/>
      <c r="AA29" s="14"/>
      <c r="AB29" s="14"/>
      <c r="AC29"/>
    </row>
    <row r="30" spans="2:29" ht="18" customHeight="1">
      <c r="B30" s="14"/>
      <c r="C30" s="14"/>
      <c r="D30" s="96"/>
      <c r="E30" s="14"/>
      <c r="F30" s="14"/>
      <c r="G30" s="14"/>
      <c r="H30" s="14"/>
      <c r="I30" s="14"/>
      <c r="J30" s="14"/>
      <c r="K30" s="14"/>
      <c r="L30" s="14"/>
      <c r="M30" s="14"/>
      <c r="N30" s="14"/>
      <c r="O30" s="14"/>
      <c r="P30" s="14"/>
      <c r="Q30" s="14"/>
      <c r="R30" s="14"/>
      <c r="S30" s="14"/>
      <c r="T30" s="14"/>
      <c r="U30" s="14"/>
      <c r="V30" s="14"/>
      <c r="W30" s="14"/>
      <c r="X30" s="14"/>
      <c r="Y30" s="14"/>
      <c r="Z30" s="14"/>
      <c r="AA30" s="14"/>
      <c r="AB30" s="14"/>
      <c r="AC30" s="14"/>
    </row>
    <row r="31" spans="2:29" ht="57" customHeight="1">
      <c r="B31" s="14"/>
      <c r="C31" s="14"/>
      <c r="D31" s="96"/>
      <c r="E31" s="14"/>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2:29" ht="45.75" hidden="1" customHeight="1">
      <c r="B32" s="14"/>
      <c r="C32" s="14"/>
      <c r="D32" s="44"/>
      <c r="E32" s="44"/>
      <c r="F32" s="44"/>
      <c r="G32" s="14"/>
      <c r="H32" s="14"/>
      <c r="I32" s="14"/>
      <c r="J32" s="14"/>
      <c r="K32" s="14"/>
      <c r="L32" s="14"/>
      <c r="M32" s="14"/>
      <c r="N32" s="14"/>
      <c r="O32" s="14"/>
      <c r="P32" s="14"/>
      <c r="Q32" s="14"/>
      <c r="R32" s="14"/>
      <c r="S32" s="14"/>
      <c r="T32" s="14"/>
      <c r="U32" s="14"/>
      <c r="V32" s="14"/>
      <c r="W32" s="14"/>
      <c r="X32" s="14"/>
      <c r="Y32" s="14"/>
      <c r="Z32" s="14"/>
      <c r="AA32" s="14"/>
      <c r="AB32" s="14"/>
      <c r="AC32" s="14"/>
    </row>
    <row r="33" spans="3:13" ht="12.75" customHeight="1">
      <c r="C33" s="14"/>
      <c r="D33" s="14"/>
      <c r="E33" s="14"/>
      <c r="F33" s="14"/>
      <c r="G33" s="14"/>
      <c r="H33" s="14"/>
      <c r="I33" s="14"/>
      <c r="J33" s="14"/>
      <c r="K33" s="14"/>
      <c r="L33" s="14"/>
      <c r="M33" s="14"/>
    </row>
    <row r="34" spans="3:13">
      <c r="C34" s="5"/>
      <c r="D34" s="5"/>
      <c r="E34" s="5"/>
      <c r="F34" s="5"/>
      <c r="G34" s="5"/>
      <c r="H34" s="14"/>
      <c r="I34" s="14"/>
      <c r="J34" s="14"/>
      <c r="K34" s="14"/>
      <c r="L34" s="14"/>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 ref="B24:B25"/>
    <mergeCell ref="N20:N21"/>
    <mergeCell ref="N22:N23"/>
    <mergeCell ref="F24:F25"/>
    <mergeCell ref="R20:R21"/>
    <mergeCell ref="R22:R23"/>
    <mergeCell ref="L22:L23"/>
    <mergeCell ref="B22:B23"/>
    <mergeCell ref="C22:E23"/>
    <mergeCell ref="F22:F23"/>
    <mergeCell ref="H22:H23"/>
    <mergeCell ref="R14:R15"/>
    <mergeCell ref="R24:R25"/>
    <mergeCell ref="O24:Q25"/>
    <mergeCell ref="N24:N25"/>
    <mergeCell ref="I22:K23"/>
    <mergeCell ref="N16:N17"/>
    <mergeCell ref="L14:L15"/>
    <mergeCell ref="N14:N15"/>
    <mergeCell ref="R18:R19"/>
    <mergeCell ref="O22:Q23"/>
    <mergeCell ref="O18:Q19"/>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T5:U6"/>
    <mergeCell ref="T9:U10"/>
    <mergeCell ref="T11:U12"/>
    <mergeCell ref="V5:V6"/>
    <mergeCell ref="V7:V8"/>
    <mergeCell ref="V11:V12"/>
    <mergeCell ref="V9:V10"/>
    <mergeCell ref="T7:U8"/>
  </mergeCells>
  <phoneticPr fontId="0" type="noConversion"/>
  <conditionalFormatting sqref="B14:B25">
    <cfRule type="cellIs" dxfId="112" priority="1" operator="equal">
      <formula>"!"</formula>
    </cfRule>
  </conditionalFormatting>
  <conditionalFormatting sqref="H14:H23">
    <cfRule type="cellIs" dxfId="111" priority="9" operator="equal">
      <formula>"!"</formula>
    </cfRule>
  </conditionalFormatting>
  <conditionalFormatting sqref="N14:N25">
    <cfRule type="cellIs" dxfId="110" priority="2" operator="equal">
      <formula>"!"</formula>
    </cfRule>
  </conditionalFormatting>
  <hyperlinks>
    <hyperlink ref="C20:E21" location="'Audiovisivo, cult, media e com'!A1" display="AUDIOVISIVO, CULTURA, MEDIA E COMUNICAZIONE" xr:uid="{00000000-0004-0000-0000-000000000000}"/>
    <hyperlink ref="I14:K15" location="Energia!A1" display="ENERGIA " xr:uid="{00000000-0004-0000-0000-000001000000}"/>
    <hyperlink ref="I18:K19" location="'Istruz, formazione e gioven'!A1" display="ISTRUZIONE, FORMAZIONE, GIOVENTU' E SPORT" xr:uid="{00000000-0004-0000-0000-000002000000}"/>
    <hyperlink ref="O22:Q23" location="'sanità pubblica'!A1" display="SALUTE PUBBLICA" xr:uid="{00000000-0004-0000-0000-000003000000}"/>
    <hyperlink ref="C16:E17" location="'alimenti e sicurezza'!A1" display="ALIMENTI E SICUREZZA" xr:uid="{00000000-0004-0000-0000-000004000000}"/>
    <hyperlink ref="I20:K21" location="'Impresa industria'!A1" display="IMPRESA E INDUSTRIA" xr:uid="{00000000-0004-0000-0000-000006000000}"/>
    <hyperlink ref="C24:E25" location="'COOPERAZIONE INTERNAZIONALE'!A1" display="COOPERAZIONE INTERNAZIONALE" xr:uid="{00000000-0004-0000-0000-000007000000}"/>
    <hyperlink ref="C22:E23" location="'concorrenza e consumatori'!A1" display="CONCORRENZA E CONSUMATORI" xr:uid="{00000000-0004-0000-0000-000008000000}"/>
    <hyperlink ref="O14:Q15" location="'mercato interno'!A1" display="MERCATO INTERNO" xr:uid="{00000000-0004-0000-0000-00000B000000}"/>
    <hyperlink ref="O18:Q19" location="'Politiche Regionali'!A1" display="POLITICHE REGIONALI" xr:uid="{00000000-0004-0000-0000-00000C000000}"/>
    <hyperlink ref="C18:E19" location="'Ambiente '!A1" display="AMBIENTE" xr:uid="{00000000-0004-0000-0000-00000E000000}"/>
    <hyperlink ref="I22:K23" location="'Giustizia e affari interni'!A1" display="GIUSTIZIA E AFFARI INTERNI" xr:uid="{00000000-0004-0000-0000-000010000000}"/>
    <hyperlink ref="I16:K17" location="'Fiscalità e Unione eco-mon'!A1" display="FISCALITA' E UNIONE ECONOMICA-MONETARIA" xr:uid="{00000000-0004-0000-0000-000011000000}"/>
    <hyperlink ref="O24:Q25" location="'trasporti e spazio'!A1" display="TRASPORTI E SPAZIO" xr:uid="{00000000-0004-0000-0000-000012000000}"/>
    <hyperlink ref="C14:E15" location="'Agric, pesca e affari marittimi'!A1" display="AGRICOLTURA, PESCA E AFFARI MARITTIMI" xr:uid="{00000000-0004-0000-0000-00000A000000}"/>
    <hyperlink ref="O20:Q21" location="'Ricerca, Innovazione, Difesa'!A1" display="RICERCA, INNOVAZIONE E DIFESA" xr:uid="{F7F47485-DA12-4EAD-97FA-4D26E38A7DC8}"/>
    <hyperlink ref="O16:Q17" location="'Occupazione e affari sociali'!A1" display="OCCUPAZIONE E AFFARI SOCIALI" xr:uid="{00000000-0004-0000-0000-000009000000}"/>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FF"/>
  </sheetPr>
  <dimension ref="A1:Q249"/>
  <sheetViews>
    <sheetView zoomScale="80" zoomScaleNormal="80" workbookViewId="0">
      <pane ySplit="5" topLeftCell="A6" activePane="bottomLeft" state="frozen"/>
      <selection activeCell="N12" sqref="N12"/>
      <selection pane="bottomLeft"/>
    </sheetView>
  </sheetViews>
  <sheetFormatPr defaultColWidth="9.28515625" defaultRowHeight="14.25"/>
  <cols>
    <col min="1" max="1" width="8.85546875" style="13" customWidth="1"/>
    <col min="2" max="3" width="15.85546875" style="13" customWidth="1"/>
    <col min="4" max="4" width="50.85546875" style="13" customWidth="1"/>
    <col min="5" max="6" width="12.85546875" style="13" customWidth="1"/>
    <col min="7" max="7" width="8.85546875" style="13" customWidth="1"/>
    <col min="8" max="8" width="12.8554687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4"/>
      <c r="B1" s="14"/>
      <c r="C1" s="14"/>
      <c r="D1" s="14"/>
      <c r="E1" s="14"/>
      <c r="F1" s="14"/>
      <c r="G1" s="14"/>
      <c r="H1" s="14"/>
      <c r="I1" s="14"/>
      <c r="J1" s="14"/>
      <c r="K1" s="351"/>
      <c r="L1" s="351"/>
      <c r="M1" s="14"/>
      <c r="N1" s="14"/>
      <c r="O1" s="14"/>
      <c r="P1" s="14"/>
      <c r="Q1" s="14"/>
    </row>
    <row r="2" spans="1:17" ht="39" customHeight="1" thickTop="1">
      <c r="A2" s="14"/>
      <c r="B2" s="61" t="s">
        <v>23</v>
      </c>
      <c r="D2" s="339" t="s">
        <v>12</v>
      </c>
      <c r="E2" s="14"/>
      <c r="F2" s="65"/>
      <c r="G2" s="14"/>
      <c r="H2" s="67"/>
      <c r="I2" s="14"/>
      <c r="J2" s="14"/>
      <c r="K2" s="14"/>
      <c r="L2" s="14"/>
      <c r="M2" s="14"/>
    </row>
    <row r="3" spans="1:17" ht="24" customHeight="1" thickBot="1">
      <c r="A3" s="14"/>
      <c r="B3" s="49">
        <f>COUNTA(D6:D11)</f>
        <v>6</v>
      </c>
      <c r="C3" s="14"/>
      <c r="D3" s="350"/>
      <c r="E3" s="14"/>
      <c r="F3" s="64" t="s">
        <v>24</v>
      </c>
      <c r="G3" s="14"/>
      <c r="H3" s="64" t="s">
        <v>25</v>
      </c>
      <c r="I3" s="14"/>
      <c r="J3" s="14"/>
      <c r="K3" s="14"/>
      <c r="L3" s="14"/>
      <c r="M3" s="14"/>
      <c r="N3" s="14"/>
      <c r="O3" s="14"/>
      <c r="P3" s="14"/>
      <c r="Q3" s="14"/>
    </row>
    <row r="4" spans="1:17" ht="20.100000000000001" customHeight="1" thickTop="1">
      <c r="A4" s="14"/>
      <c r="B4" s="14"/>
      <c r="C4" s="14"/>
      <c r="D4" s="14"/>
      <c r="E4" s="14"/>
      <c r="F4" s="14"/>
      <c r="G4" s="14"/>
      <c r="H4" s="14"/>
      <c r="I4" s="14"/>
      <c r="J4" s="14"/>
      <c r="K4" s="14"/>
      <c r="L4" s="14"/>
      <c r="M4" s="14"/>
      <c r="N4" s="14"/>
      <c r="O4" s="14"/>
      <c r="P4" s="14"/>
      <c r="Q4" s="14"/>
    </row>
    <row r="5" spans="1:17" s="231" customFormat="1" ht="12.75">
      <c r="A5" s="235" t="s">
        <v>26</v>
      </c>
      <c r="B5" s="235" t="s">
        <v>27</v>
      </c>
      <c r="C5" s="235" t="s">
        <v>28</v>
      </c>
      <c r="D5" s="235" t="s">
        <v>29</v>
      </c>
      <c r="E5" s="235" t="s">
        <v>30</v>
      </c>
      <c r="F5" s="235" t="s">
        <v>31</v>
      </c>
      <c r="G5" s="235" t="s">
        <v>82</v>
      </c>
      <c r="H5" s="235" t="s">
        <v>33</v>
      </c>
      <c r="I5" s="249"/>
    </row>
    <row r="6" spans="1:17" s="250" customFormat="1" ht="51">
      <c r="A6" s="233"/>
      <c r="B6" s="226" t="s">
        <v>12</v>
      </c>
      <c r="C6" s="227" t="s">
        <v>71</v>
      </c>
      <c r="D6" s="228" t="s">
        <v>130</v>
      </c>
      <c r="E6" s="229">
        <v>46660</v>
      </c>
      <c r="F6" s="229" t="str">
        <f t="shared" ref="F6" ca="1" si="0">IF(ISNUMBER(TODAY()-E6)=FALSE,"VEDI NOTA",IF(E6="","",IF((E6-TODAY())&lt;1,"SCADUTA",IF((E6-TODAY())&lt;31,"MENO DI 30 GIORNI!",""))))</f>
        <v/>
      </c>
      <c r="G6" s="88" t="s">
        <v>32</v>
      </c>
      <c r="H6" s="230"/>
    </row>
    <row r="7" spans="1:17" s="250" customFormat="1" ht="51">
      <c r="A7" s="233"/>
      <c r="B7" s="226" t="s">
        <v>12</v>
      </c>
      <c r="C7" s="227" t="s">
        <v>131</v>
      </c>
      <c r="D7" s="228" t="s">
        <v>132</v>
      </c>
      <c r="E7" s="229">
        <v>45447</v>
      </c>
      <c r="F7" s="229" t="s">
        <v>3076</v>
      </c>
      <c r="G7" s="134" t="s">
        <v>32</v>
      </c>
      <c r="H7" s="230"/>
      <c r="I7" s="231"/>
      <c r="J7" s="231"/>
      <c r="K7" s="231"/>
      <c r="L7" s="231"/>
      <c r="M7" s="231"/>
      <c r="N7" s="231"/>
      <c r="O7" s="231"/>
      <c r="P7" s="231"/>
      <c r="Q7" s="231"/>
    </row>
    <row r="8" spans="1:17" s="250" customFormat="1" ht="51">
      <c r="A8" s="233"/>
      <c r="B8" s="226" t="s">
        <v>12</v>
      </c>
      <c r="C8" s="227" t="s">
        <v>81</v>
      </c>
      <c r="D8" s="228" t="s">
        <v>135</v>
      </c>
      <c r="E8" s="229">
        <v>45441</v>
      </c>
      <c r="F8" s="229" t="s">
        <v>3076</v>
      </c>
      <c r="G8" s="145" t="s">
        <v>32</v>
      </c>
      <c r="H8" s="230"/>
      <c r="I8" s="231"/>
      <c r="J8" s="231"/>
      <c r="K8" s="231"/>
      <c r="L8" s="231"/>
      <c r="M8" s="231"/>
      <c r="N8" s="231"/>
      <c r="O8" s="231"/>
      <c r="P8" s="231"/>
      <c r="Q8" s="231"/>
    </row>
    <row r="9" spans="1:17" s="250" customFormat="1" ht="51">
      <c r="A9" s="233"/>
      <c r="B9" s="226" t="s">
        <v>12</v>
      </c>
      <c r="C9" s="227" t="s">
        <v>81</v>
      </c>
      <c r="D9" s="228" t="s">
        <v>136</v>
      </c>
      <c r="E9" s="229">
        <v>45441</v>
      </c>
      <c r="F9" s="229" t="s">
        <v>3076</v>
      </c>
      <c r="G9" s="145" t="s">
        <v>32</v>
      </c>
      <c r="H9" s="230"/>
      <c r="I9" s="231"/>
      <c r="J9" s="231"/>
      <c r="K9" s="231"/>
      <c r="L9" s="231"/>
      <c r="M9" s="231"/>
      <c r="N9" s="231"/>
      <c r="O9" s="231"/>
      <c r="P9" s="231"/>
      <c r="Q9" s="231"/>
    </row>
    <row r="10" spans="1:17" s="250" customFormat="1" ht="51">
      <c r="A10" s="233"/>
      <c r="B10" s="226" t="s">
        <v>12</v>
      </c>
      <c r="C10" s="227" t="s">
        <v>81</v>
      </c>
      <c r="D10" s="228" t="s">
        <v>137</v>
      </c>
      <c r="E10" s="229">
        <v>45441</v>
      </c>
      <c r="F10" s="229" t="s">
        <v>3076</v>
      </c>
      <c r="G10" s="145" t="s">
        <v>32</v>
      </c>
      <c r="H10" s="230"/>
      <c r="I10" s="231"/>
      <c r="J10" s="231"/>
      <c r="K10" s="231"/>
      <c r="L10" s="231"/>
      <c r="M10" s="231"/>
      <c r="N10" s="231"/>
      <c r="O10" s="231"/>
      <c r="P10" s="231"/>
      <c r="Q10" s="231"/>
    </row>
    <row r="11" spans="1:17" s="250" customFormat="1" ht="51">
      <c r="A11" s="288"/>
      <c r="B11" s="285" t="s">
        <v>12</v>
      </c>
      <c r="C11" s="286" t="s">
        <v>3171</v>
      </c>
      <c r="D11" s="287" t="s">
        <v>3172</v>
      </c>
      <c r="E11" s="263">
        <v>45442</v>
      </c>
      <c r="F11" s="263" t="s">
        <v>3076</v>
      </c>
      <c r="G11" s="272" t="s">
        <v>32</v>
      </c>
      <c r="H11" s="230"/>
      <c r="I11" s="231"/>
      <c r="J11" s="231"/>
      <c r="K11" s="231"/>
      <c r="L11" s="231"/>
      <c r="M11" s="231"/>
      <c r="N11" s="231"/>
      <c r="O11" s="231"/>
      <c r="P11" s="231"/>
      <c r="Q11" s="231"/>
    </row>
    <row r="12" spans="1:17" ht="45" customHeight="1" thickBot="1">
      <c r="A12" s="35"/>
      <c r="I12" s="14"/>
      <c r="J12" s="14"/>
      <c r="K12" s="14"/>
      <c r="L12" s="14"/>
      <c r="M12" s="14"/>
      <c r="N12" s="14"/>
      <c r="O12" s="14"/>
      <c r="P12" s="14"/>
      <c r="Q12" s="14"/>
    </row>
    <row r="13" spans="1:17" s="231" customFormat="1" ht="15.75" customHeight="1" thickBot="1">
      <c r="A13" s="252"/>
      <c r="B13" s="243" t="s">
        <v>26</v>
      </c>
      <c r="C13" s="243" t="s">
        <v>39</v>
      </c>
      <c r="D13" s="243" t="s">
        <v>40</v>
      </c>
      <c r="E13" s="251"/>
      <c r="F13" s="251"/>
    </row>
    <row r="14" spans="1:17" customFormat="1" ht="45" customHeight="1">
      <c r="B14" s="58"/>
      <c r="C14" s="129" t="s">
        <v>57</v>
      </c>
      <c r="D14" s="115" t="s">
        <v>138</v>
      </c>
    </row>
    <row r="15" spans="1:17" customFormat="1" ht="45" customHeight="1">
      <c r="B15" s="58"/>
      <c r="C15" s="129" t="s">
        <v>57</v>
      </c>
      <c r="D15" s="115" t="s">
        <v>139</v>
      </c>
    </row>
    <row r="16" spans="1:17" customFormat="1" ht="45" customHeight="1">
      <c r="B16" s="58"/>
      <c r="C16" s="129" t="s">
        <v>57</v>
      </c>
      <c r="D16" s="115" t="s">
        <v>3042</v>
      </c>
    </row>
    <row r="17" spans="1:17" customFormat="1" ht="45" customHeight="1">
      <c r="B17" s="280" t="s">
        <v>3169</v>
      </c>
      <c r="C17" s="283" t="s">
        <v>57</v>
      </c>
      <c r="D17" s="212" t="s">
        <v>3207</v>
      </c>
    </row>
    <row r="18" spans="1:17" ht="45" customHeight="1" thickBot="1">
      <c r="A18" s="48"/>
      <c r="E18" s="14"/>
      <c r="G18" s="14"/>
      <c r="I18" s="14"/>
      <c r="J18" s="14"/>
      <c r="K18" s="14"/>
      <c r="L18" s="14"/>
      <c r="M18" s="14"/>
      <c r="N18" s="14"/>
      <c r="O18" s="14"/>
      <c r="P18" s="14"/>
      <c r="Q18" s="14"/>
    </row>
    <row r="19" spans="1:17" s="250" customFormat="1" ht="15.75" customHeight="1" thickBot="1">
      <c r="A19" s="252"/>
      <c r="B19" s="242" t="s">
        <v>41</v>
      </c>
      <c r="C19" s="348" t="s">
        <v>59</v>
      </c>
      <c r="D19" s="349"/>
      <c r="E19" s="231"/>
      <c r="F19" s="231"/>
      <c r="G19" s="231"/>
      <c r="I19" s="231"/>
      <c r="J19" s="231"/>
      <c r="K19" s="231"/>
      <c r="L19" s="231"/>
      <c r="M19" s="231"/>
      <c r="N19" s="231"/>
      <c r="O19" s="231"/>
      <c r="P19" s="231"/>
      <c r="Q19" s="231"/>
    </row>
    <row r="20" spans="1:17" ht="39.950000000000003" customHeight="1" thickBot="1">
      <c r="A20" s="48"/>
      <c r="B20" s="84" t="s">
        <v>140</v>
      </c>
      <c r="C20" s="352" t="s">
        <v>51</v>
      </c>
      <c r="D20" s="353"/>
      <c r="E20" s="23"/>
      <c r="F20" s="14"/>
      <c r="G20" s="14"/>
      <c r="I20" s="14"/>
      <c r="J20" s="14"/>
      <c r="K20" s="14"/>
      <c r="L20" s="14"/>
      <c r="M20" s="14"/>
      <c r="N20" s="14"/>
      <c r="O20" s="14"/>
      <c r="P20" s="14"/>
      <c r="Q20" s="14"/>
    </row>
    <row r="21" spans="1:17" ht="39.950000000000003" customHeight="1" thickBot="1">
      <c r="A21" s="22"/>
      <c r="B21" s="84" t="s">
        <v>141</v>
      </c>
      <c r="C21" s="352" t="s">
        <v>142</v>
      </c>
      <c r="D21" s="353"/>
      <c r="E21" s="14"/>
      <c r="F21" s="14"/>
      <c r="G21" s="14"/>
      <c r="H21" s="14"/>
      <c r="I21" s="14"/>
      <c r="J21" s="14"/>
      <c r="K21" s="14"/>
      <c r="L21" s="14"/>
      <c r="M21" s="14"/>
      <c r="N21" s="14"/>
      <c r="O21" s="14"/>
      <c r="P21" s="14"/>
      <c r="Q21" s="14"/>
    </row>
    <row r="22" spans="1:17" ht="39.950000000000003" customHeight="1" thickBot="1">
      <c r="A22" s="14"/>
      <c r="B22" s="84" t="s">
        <v>49</v>
      </c>
      <c r="C22" s="112"/>
      <c r="D22" s="113"/>
      <c r="E22" s="14"/>
      <c r="F22" s="14"/>
      <c r="G22" s="14"/>
      <c r="H22" s="14"/>
      <c r="I22" s="14"/>
      <c r="J22" s="14"/>
      <c r="K22" s="14"/>
      <c r="L22" s="14"/>
      <c r="M22" s="14"/>
      <c r="N22" s="14"/>
      <c r="O22" s="14"/>
      <c r="P22" s="14"/>
      <c r="Q22" s="14"/>
    </row>
    <row r="23" spans="1:17" ht="39.950000000000003" customHeight="1" thickBot="1">
      <c r="A23" s="14"/>
      <c r="B23" s="84" t="s">
        <v>143</v>
      </c>
      <c r="C23" s="111"/>
      <c r="D23" s="107"/>
      <c r="E23" s="14"/>
      <c r="F23" s="14"/>
      <c r="G23" s="14"/>
      <c r="H23" s="14"/>
      <c r="I23" s="14"/>
      <c r="J23" s="14"/>
      <c r="K23" s="14"/>
      <c r="L23" s="14"/>
      <c r="M23" s="14"/>
      <c r="N23" s="14"/>
      <c r="O23" s="14"/>
      <c r="P23" s="14"/>
      <c r="Q23" s="14"/>
    </row>
    <row r="24" spans="1:17" ht="39.950000000000003" customHeight="1" thickBot="1">
      <c r="A24" s="14"/>
      <c r="B24" s="84" t="s">
        <v>144</v>
      </c>
      <c r="C24" s="111"/>
      <c r="D24" s="107"/>
      <c r="E24" s="14"/>
      <c r="F24" s="14"/>
      <c r="G24" s="14"/>
      <c r="H24" s="14"/>
      <c r="I24" s="14"/>
      <c r="J24" s="14"/>
      <c r="K24" s="14"/>
      <c r="L24" s="14"/>
      <c r="M24" s="14"/>
      <c r="N24" s="14"/>
      <c r="O24" s="14"/>
      <c r="P24" s="14"/>
      <c r="Q24" s="14"/>
    </row>
    <row r="25" spans="1:17" ht="39.950000000000003" customHeight="1" thickBot="1">
      <c r="A25" s="14"/>
      <c r="B25" s="84" t="s">
        <v>145</v>
      </c>
      <c r="C25" s="111"/>
      <c r="D25" s="107"/>
      <c r="E25" s="14"/>
      <c r="F25" s="14"/>
      <c r="G25" s="14"/>
      <c r="H25" s="14"/>
      <c r="I25" s="14"/>
      <c r="J25" s="14"/>
      <c r="K25" s="14"/>
      <c r="L25" s="14"/>
      <c r="M25" s="14"/>
      <c r="N25" s="14"/>
      <c r="O25" s="14"/>
      <c r="P25" s="14"/>
      <c r="Q25" s="14"/>
    </row>
    <row r="26" spans="1:17" ht="39.950000000000003" customHeight="1" thickBot="1">
      <c r="A26" s="14"/>
      <c r="B26" s="84" t="s">
        <v>146</v>
      </c>
      <c r="C26" s="111"/>
      <c r="D26" s="107"/>
      <c r="E26" s="14"/>
      <c r="F26" s="14"/>
      <c r="G26" s="14"/>
      <c r="H26" s="14"/>
      <c r="I26" s="14"/>
      <c r="J26" s="14"/>
      <c r="K26" s="14"/>
      <c r="L26" s="14"/>
      <c r="M26" s="14"/>
      <c r="N26" s="14"/>
      <c r="O26" s="14"/>
      <c r="P26" s="14"/>
      <c r="Q26" s="14"/>
    </row>
    <row r="27" spans="1:17" ht="38.25" customHeight="1" thickBot="1">
      <c r="A27" s="14"/>
      <c r="B27" s="84" t="s">
        <v>47</v>
      </c>
      <c r="C27" s="111"/>
      <c r="D27" s="107"/>
      <c r="E27" s="14"/>
      <c r="F27" s="14"/>
      <c r="G27" s="14"/>
      <c r="H27" s="14"/>
      <c r="I27" s="14"/>
      <c r="J27" s="14"/>
      <c r="K27" s="14"/>
      <c r="L27" s="14"/>
      <c r="M27" s="14"/>
      <c r="N27" s="14"/>
      <c r="O27" s="14"/>
      <c r="P27" s="14"/>
      <c r="Q27" s="14"/>
    </row>
    <row r="28" spans="1:17" ht="34.5" customHeight="1" thickBot="1">
      <c r="A28" s="14"/>
      <c r="B28" s="84" t="s">
        <v>53</v>
      </c>
      <c r="E28" s="14"/>
      <c r="F28" s="14"/>
      <c r="G28" s="14"/>
      <c r="H28" s="14"/>
      <c r="I28" s="14"/>
      <c r="J28" s="14"/>
      <c r="K28" s="14"/>
      <c r="L28" s="14"/>
      <c r="M28" s="14"/>
      <c r="N28" s="14"/>
      <c r="O28" s="14"/>
      <c r="P28" s="14"/>
      <c r="Q28" s="14"/>
    </row>
    <row r="29" spans="1:17" ht="38.25" customHeight="1">
      <c r="A29" s="14"/>
      <c r="E29" s="14"/>
      <c r="F29" s="14"/>
      <c r="G29" s="14"/>
      <c r="H29" s="14"/>
      <c r="I29" s="14"/>
      <c r="J29" s="14"/>
      <c r="K29" s="14"/>
      <c r="L29" s="14"/>
      <c r="M29" s="14"/>
      <c r="N29" s="14"/>
      <c r="O29" s="14"/>
      <c r="P29" s="14"/>
      <c r="Q29" s="14"/>
    </row>
    <row r="30" spans="1:17" ht="61.5" customHeight="1">
      <c r="A30" s="14"/>
      <c r="E30" s="14"/>
      <c r="F30" s="14"/>
      <c r="G30" s="14"/>
      <c r="H30" s="14"/>
      <c r="I30" s="14"/>
      <c r="J30" s="14"/>
      <c r="K30" s="14"/>
      <c r="L30" s="14"/>
      <c r="M30" s="14"/>
      <c r="N30" s="14"/>
      <c r="O30" s="14"/>
      <c r="P30" s="14"/>
      <c r="Q30" s="14"/>
    </row>
    <row r="31" spans="1:17">
      <c r="A31" s="14"/>
      <c r="E31" s="14"/>
      <c r="F31" s="14"/>
      <c r="G31" s="14"/>
      <c r="H31" s="14"/>
      <c r="I31" s="14"/>
      <c r="J31" s="14"/>
      <c r="K31" s="14"/>
      <c r="L31" s="14"/>
      <c r="M31" s="14"/>
      <c r="N31" s="14"/>
      <c r="O31" s="14"/>
      <c r="P31" s="14"/>
      <c r="Q31" s="14"/>
    </row>
    <row r="32" spans="1:17" ht="48" customHeight="1">
      <c r="A32" s="14"/>
      <c r="E32" s="14"/>
      <c r="F32" s="14"/>
      <c r="G32" s="14"/>
      <c r="H32" s="14"/>
      <c r="I32" s="14"/>
      <c r="J32" s="14"/>
      <c r="K32" s="14"/>
      <c r="L32" s="14"/>
      <c r="M32" s="14"/>
      <c r="N32" s="14"/>
      <c r="O32" s="14"/>
      <c r="P32" s="14"/>
      <c r="Q32" s="14"/>
    </row>
    <row r="33" spans="1:17" ht="51" customHeight="1">
      <c r="A33" s="14"/>
      <c r="E33" s="14"/>
      <c r="F33" s="14"/>
      <c r="G33" s="14"/>
      <c r="H33" s="14"/>
      <c r="I33" s="14"/>
      <c r="J33" s="14"/>
      <c r="K33" s="14"/>
      <c r="L33" s="14"/>
      <c r="M33" s="14"/>
      <c r="N33" s="14"/>
      <c r="O33" s="14"/>
      <c r="P33" s="14"/>
      <c r="Q33" s="14"/>
    </row>
    <row r="34" spans="1:17" ht="38.25" customHeight="1">
      <c r="A34" s="14"/>
      <c r="B34" s="14"/>
      <c r="D34" s="14"/>
      <c r="E34" s="14"/>
      <c r="F34" s="14"/>
      <c r="G34" s="14"/>
      <c r="H34" s="14"/>
      <c r="I34" s="14"/>
      <c r="J34" s="14"/>
      <c r="K34" s="14"/>
      <c r="L34" s="14"/>
      <c r="M34" s="14"/>
      <c r="N34" s="14"/>
      <c r="O34" s="14"/>
      <c r="P34" s="14"/>
      <c r="Q34" s="14"/>
    </row>
    <row r="35" spans="1:17" ht="38.25" customHeight="1">
      <c r="A35" s="14"/>
      <c r="B35" s="14"/>
      <c r="D35" s="14"/>
      <c r="E35" s="14"/>
      <c r="F35" s="14"/>
      <c r="G35" s="14"/>
      <c r="H35" s="14"/>
      <c r="I35" s="14"/>
      <c r="J35" s="14"/>
      <c r="K35" s="14"/>
      <c r="L35" s="14"/>
      <c r="M35" s="14"/>
      <c r="N35" s="14"/>
      <c r="O35" s="14"/>
      <c r="P35" s="14"/>
      <c r="Q35" s="14"/>
    </row>
    <row r="36" spans="1:17" ht="38.25" customHeight="1">
      <c r="A36" s="14"/>
      <c r="B36" s="14"/>
      <c r="D36" s="14"/>
      <c r="E36" s="14"/>
      <c r="F36" s="14"/>
      <c r="G36" s="14"/>
      <c r="H36" s="14"/>
      <c r="I36" s="14"/>
      <c r="J36" s="14"/>
      <c r="K36" s="14"/>
      <c r="L36" s="14"/>
      <c r="M36" s="14"/>
      <c r="N36" s="14"/>
      <c r="O36" s="14"/>
      <c r="P36" s="14"/>
      <c r="Q36" s="14"/>
    </row>
    <row r="37" spans="1:17" ht="39.75" customHeight="1">
      <c r="A37" s="14"/>
      <c r="B37" s="14"/>
      <c r="D37" s="14"/>
      <c r="E37" s="14"/>
      <c r="F37" s="14"/>
      <c r="G37" s="14"/>
      <c r="H37" s="14"/>
      <c r="I37" s="14"/>
      <c r="J37" s="14"/>
      <c r="K37" s="14"/>
      <c r="L37" s="14"/>
      <c r="M37" s="14"/>
      <c r="N37" s="14"/>
      <c r="O37" s="14"/>
      <c r="P37" s="14"/>
      <c r="Q37" s="14"/>
    </row>
    <row r="38" spans="1:17" ht="62.25" customHeight="1">
      <c r="A38" s="14"/>
      <c r="B38" s="14"/>
      <c r="D38" s="14"/>
      <c r="E38" s="14"/>
      <c r="F38" s="14"/>
      <c r="G38" s="14"/>
      <c r="H38" s="14"/>
      <c r="I38" s="14"/>
      <c r="J38" s="14"/>
      <c r="K38" s="14"/>
      <c r="L38" s="14"/>
      <c r="M38" s="14"/>
      <c r="N38" s="14"/>
    </row>
    <row r="39" spans="1:17" ht="56.25" customHeight="1">
      <c r="A39" s="14"/>
      <c r="B39" s="14"/>
      <c r="D39" s="14"/>
      <c r="E39" s="14"/>
      <c r="F39" s="14"/>
      <c r="G39" s="14"/>
      <c r="H39" s="14"/>
      <c r="I39" s="14"/>
      <c r="J39" s="14"/>
      <c r="K39" s="14"/>
      <c r="L39" s="14"/>
      <c r="M39" s="14"/>
      <c r="N39" s="14"/>
    </row>
    <row r="40" spans="1:17" ht="56.25" customHeight="1">
      <c r="A40" s="14"/>
      <c r="B40" s="14"/>
      <c r="D40" s="14"/>
      <c r="E40" s="14"/>
      <c r="F40" s="14"/>
      <c r="G40" s="14"/>
      <c r="H40" s="14"/>
      <c r="I40" s="14"/>
      <c r="J40" s="14"/>
      <c r="K40" s="14"/>
      <c r="L40" s="14"/>
      <c r="M40" s="14"/>
      <c r="N40" s="14"/>
    </row>
    <row r="41" spans="1:17" ht="56.25" customHeight="1">
      <c r="A41" s="14"/>
      <c r="B41" s="14"/>
      <c r="D41" s="14"/>
      <c r="E41" s="14"/>
      <c r="F41" s="14"/>
      <c r="G41" s="14"/>
      <c r="H41" s="14"/>
      <c r="I41" s="14"/>
      <c r="J41" s="14"/>
      <c r="K41" s="14"/>
      <c r="L41" s="14"/>
      <c r="M41" s="14"/>
      <c r="N41" s="14"/>
    </row>
    <row r="42" spans="1:17" ht="56.25" customHeight="1">
      <c r="A42" s="14"/>
      <c r="B42" s="14"/>
      <c r="D42" s="14"/>
      <c r="E42" s="14"/>
      <c r="F42" s="14"/>
      <c r="G42" s="14"/>
      <c r="H42" s="14"/>
      <c r="I42" s="14"/>
      <c r="J42" s="14"/>
      <c r="K42" s="14"/>
      <c r="L42" s="14"/>
      <c r="M42" s="14"/>
      <c r="N42" s="14"/>
    </row>
    <row r="43" spans="1:17" ht="30" customHeight="1">
      <c r="A43" s="14"/>
      <c r="B43" s="14"/>
      <c r="D43" s="14"/>
      <c r="E43" s="14"/>
      <c r="F43" s="14"/>
      <c r="G43" s="14"/>
      <c r="H43" s="14"/>
      <c r="I43" s="14"/>
      <c r="J43" s="14"/>
      <c r="K43" s="14"/>
      <c r="L43" s="14"/>
      <c r="M43" s="14"/>
      <c r="N43" s="14"/>
    </row>
    <row r="44" spans="1:17" ht="41.25" customHeight="1">
      <c r="A44" s="14"/>
      <c r="B44" s="14"/>
      <c r="D44" s="14"/>
      <c r="E44" s="14"/>
      <c r="F44" s="14"/>
      <c r="G44" s="14"/>
      <c r="H44" s="14"/>
      <c r="I44" s="14"/>
      <c r="J44" s="14"/>
      <c r="K44" s="14"/>
      <c r="L44" s="14"/>
      <c r="M44" s="14"/>
      <c r="N44" s="14"/>
    </row>
    <row r="45" spans="1:17" ht="41.25" customHeight="1">
      <c r="A45" s="14"/>
      <c r="B45" s="14"/>
      <c r="D45" s="14"/>
      <c r="E45" s="14"/>
      <c r="F45" s="14"/>
      <c r="G45" s="14"/>
      <c r="H45" s="14"/>
      <c r="I45" s="14"/>
      <c r="J45" s="14"/>
      <c r="K45" s="14"/>
      <c r="L45" s="14"/>
    </row>
    <row r="46" spans="1:17" ht="41.25" customHeight="1">
      <c r="A46" s="14"/>
      <c r="B46" s="14"/>
      <c r="E46" s="14"/>
      <c r="F46" s="14"/>
      <c r="G46" s="14"/>
      <c r="H46" s="14"/>
      <c r="I46" s="14"/>
      <c r="J46" s="14"/>
      <c r="K46" s="14"/>
      <c r="L46" s="14"/>
      <c r="M46" s="14"/>
      <c r="N46" s="14"/>
      <c r="O46" s="14"/>
      <c r="P46" s="14"/>
      <c r="Q46" s="14"/>
    </row>
    <row r="47" spans="1:17" ht="41.25" customHeight="1">
      <c r="A47" s="14"/>
      <c r="B47" s="14"/>
      <c r="E47" s="14"/>
      <c r="F47" s="14"/>
      <c r="G47" s="14"/>
      <c r="H47" s="14"/>
      <c r="I47" s="14"/>
      <c r="J47" s="14"/>
      <c r="K47" s="14"/>
      <c r="L47" s="14"/>
      <c r="M47" s="14"/>
      <c r="N47" s="14"/>
      <c r="O47" s="14"/>
      <c r="P47" s="14"/>
      <c r="Q47" s="14"/>
    </row>
    <row r="48" spans="1:17" ht="41.25" customHeight="1">
      <c r="A48" s="14"/>
      <c r="B48" s="14"/>
      <c r="E48" s="14"/>
      <c r="F48" s="14"/>
      <c r="G48" s="14"/>
      <c r="H48" s="14"/>
      <c r="I48" s="14"/>
      <c r="J48" s="14"/>
      <c r="K48" s="14"/>
      <c r="L48" s="14"/>
      <c r="M48" s="14"/>
      <c r="N48" s="14"/>
      <c r="O48" s="14"/>
      <c r="P48" s="14"/>
      <c r="Q48" s="14"/>
    </row>
    <row r="49" spans="1:17" ht="41.25" customHeight="1">
      <c r="A49" s="14"/>
      <c r="B49" s="14"/>
      <c r="E49" s="14"/>
      <c r="F49" s="14"/>
      <c r="G49" s="14"/>
      <c r="H49" s="14"/>
      <c r="I49" s="14"/>
      <c r="J49" s="14"/>
      <c r="K49" s="14"/>
      <c r="L49" s="14"/>
      <c r="M49" s="14"/>
      <c r="N49" s="14"/>
      <c r="O49" s="14"/>
      <c r="P49" s="14"/>
      <c r="Q49" s="14"/>
    </row>
    <row r="50" spans="1:17" ht="29.25" customHeight="1">
      <c r="A50" s="14"/>
      <c r="B50" s="14"/>
      <c r="E50" s="14"/>
      <c r="F50" s="14"/>
      <c r="G50" s="27"/>
      <c r="H50" s="14"/>
      <c r="I50" s="14"/>
      <c r="J50" s="14"/>
      <c r="K50" s="14"/>
      <c r="M50" s="14"/>
      <c r="N50" s="14"/>
      <c r="O50" s="14"/>
      <c r="P50" s="14"/>
      <c r="Q50" s="14"/>
    </row>
    <row r="51" spans="1:17" ht="56.25" customHeight="1">
      <c r="A51" s="14"/>
      <c r="B51" s="14"/>
      <c r="E51" s="21"/>
      <c r="F51" s="26"/>
      <c r="G51" s="27"/>
      <c r="H51" s="14"/>
      <c r="I51" s="14"/>
      <c r="J51" s="14"/>
      <c r="K51" s="14"/>
      <c r="L51" s="14"/>
      <c r="M51" s="14"/>
      <c r="N51" s="14"/>
      <c r="O51" s="14"/>
      <c r="P51" s="14"/>
      <c r="Q51" s="14"/>
    </row>
    <row r="52" spans="1:17" ht="56.25" customHeight="1">
      <c r="A52" s="14"/>
      <c r="B52" s="14"/>
      <c r="E52" s="21"/>
      <c r="F52" s="26"/>
      <c r="G52" s="27"/>
      <c r="H52" s="14"/>
      <c r="I52" s="14"/>
      <c r="J52" s="14"/>
      <c r="K52" s="14"/>
      <c r="L52" s="14"/>
      <c r="M52" s="14"/>
      <c r="N52" s="14"/>
      <c r="O52" s="14"/>
      <c r="P52" s="14"/>
      <c r="Q52" s="14"/>
    </row>
    <row r="53" spans="1:17" ht="56.25" customHeight="1">
      <c r="A53" s="14"/>
      <c r="B53" s="14"/>
      <c r="E53" s="21"/>
      <c r="F53" s="26"/>
      <c r="G53" s="14"/>
      <c r="H53" s="14"/>
      <c r="I53" s="14"/>
      <c r="J53" s="14"/>
      <c r="K53" s="14"/>
      <c r="L53" s="14"/>
      <c r="M53" s="14"/>
      <c r="N53" s="14"/>
      <c r="O53" s="14"/>
      <c r="P53" s="14"/>
      <c r="Q53" s="14"/>
    </row>
    <row r="54" spans="1:17" ht="56.25" customHeight="1">
      <c r="A54" s="14"/>
      <c r="B54" s="14"/>
      <c r="E54" s="14"/>
      <c r="F54" s="14"/>
      <c r="G54" s="14"/>
      <c r="H54" s="14"/>
      <c r="I54" s="14"/>
      <c r="J54" s="14"/>
      <c r="K54" s="14"/>
      <c r="L54" s="14"/>
      <c r="M54" s="14"/>
      <c r="N54" s="14"/>
      <c r="O54" s="14"/>
      <c r="P54" s="14"/>
      <c r="Q54" s="14"/>
    </row>
    <row r="55" spans="1:17" ht="110.25" customHeight="1">
      <c r="A55" s="14"/>
      <c r="B55" s="14"/>
      <c r="E55" s="14"/>
      <c r="F55" s="14"/>
      <c r="G55" s="27"/>
      <c r="H55" s="14"/>
      <c r="I55" s="14"/>
      <c r="J55" s="14"/>
      <c r="K55" s="14"/>
      <c r="L55" s="14"/>
      <c r="M55" s="14"/>
      <c r="N55" s="14"/>
      <c r="O55" s="14"/>
      <c r="P55" s="14"/>
      <c r="Q55" s="14"/>
    </row>
    <row r="56" spans="1:17" ht="49.5" customHeight="1">
      <c r="A56" s="14"/>
      <c r="B56" s="14"/>
      <c r="E56" s="21"/>
      <c r="F56" s="26"/>
      <c r="G56" s="14"/>
      <c r="H56" s="14"/>
      <c r="I56" s="14"/>
      <c r="J56" s="14"/>
      <c r="K56" s="14"/>
      <c r="L56" s="14"/>
      <c r="M56" s="14"/>
      <c r="N56" s="14"/>
      <c r="O56" s="14"/>
      <c r="P56" s="14"/>
      <c r="Q56" s="14"/>
    </row>
    <row r="57" spans="1:17" ht="49.5" customHeight="1">
      <c r="A57" s="14"/>
      <c r="B57" s="14"/>
      <c r="E57" s="14"/>
      <c r="F57" s="14"/>
      <c r="G57" s="14"/>
      <c r="H57" s="14"/>
      <c r="I57" s="14"/>
      <c r="J57" s="14"/>
      <c r="K57" s="14"/>
      <c r="L57" s="14"/>
      <c r="M57" s="14"/>
      <c r="N57" s="14"/>
      <c r="O57" s="14"/>
      <c r="P57" s="14"/>
      <c r="Q57" s="14"/>
    </row>
    <row r="58" spans="1:17" ht="49.5" customHeight="1">
      <c r="A58" s="14"/>
      <c r="B58" s="14"/>
      <c r="E58" s="14"/>
      <c r="F58" s="14"/>
      <c r="G58" s="14"/>
      <c r="H58" s="14"/>
      <c r="I58" s="14"/>
      <c r="J58" s="14"/>
      <c r="K58" s="14"/>
      <c r="L58" s="14"/>
      <c r="M58" s="14"/>
      <c r="N58" s="14"/>
      <c r="O58" s="14"/>
      <c r="P58" s="14"/>
      <c r="Q58" s="14"/>
    </row>
    <row r="59" spans="1:17" ht="49.5" customHeight="1">
      <c r="A59" s="14"/>
      <c r="B59" s="14"/>
      <c r="E59" s="14"/>
      <c r="F59" s="14"/>
      <c r="G59" s="14"/>
      <c r="H59" s="14"/>
      <c r="I59" s="14"/>
      <c r="J59" s="14"/>
      <c r="K59" s="14"/>
      <c r="L59" s="14"/>
      <c r="M59" s="14"/>
      <c r="N59" s="14"/>
      <c r="O59" s="14"/>
      <c r="P59" s="14"/>
      <c r="Q59" s="14"/>
    </row>
    <row r="60" spans="1:17" ht="49.5" customHeight="1">
      <c r="A60" s="14"/>
      <c r="B60" s="14"/>
      <c r="E60" s="14"/>
      <c r="F60" s="14"/>
      <c r="G60" s="14"/>
      <c r="H60" s="14"/>
      <c r="I60" s="14"/>
      <c r="J60" s="14"/>
      <c r="K60" s="14"/>
      <c r="L60" s="14"/>
      <c r="M60" s="14"/>
      <c r="N60" s="14"/>
      <c r="O60" s="14"/>
      <c r="P60" s="14"/>
      <c r="Q60" s="14"/>
    </row>
    <row r="61" spans="1:17" ht="49.5" customHeight="1">
      <c r="A61" s="14"/>
      <c r="B61" s="14"/>
      <c r="E61" s="14"/>
      <c r="F61" s="14"/>
      <c r="G61" s="14"/>
      <c r="H61" s="14"/>
      <c r="I61" s="14"/>
      <c r="J61" s="14"/>
      <c r="K61" s="14"/>
      <c r="L61" s="14"/>
      <c r="M61" s="14"/>
      <c r="N61" s="14"/>
      <c r="O61" s="14"/>
      <c r="P61" s="14"/>
      <c r="Q61" s="14"/>
    </row>
    <row r="62" spans="1:17" ht="49.5" customHeight="1">
      <c r="A62" s="14"/>
      <c r="B62" s="14"/>
      <c r="E62" s="14"/>
      <c r="F62" s="14"/>
      <c r="G62" s="14"/>
      <c r="H62" s="14"/>
      <c r="I62" s="14"/>
      <c r="J62" s="14"/>
      <c r="K62" s="14"/>
      <c r="L62" s="14"/>
      <c r="M62" s="14"/>
      <c r="N62" s="14"/>
      <c r="O62" s="14"/>
      <c r="P62" s="14"/>
      <c r="Q62" s="14"/>
    </row>
    <row r="63" spans="1:17" ht="49.5" customHeight="1">
      <c r="A63" s="14"/>
      <c r="B63" s="14"/>
      <c r="E63" s="14"/>
      <c r="F63" s="14"/>
      <c r="G63" s="14"/>
      <c r="H63" s="14"/>
      <c r="I63" s="14"/>
      <c r="J63" s="14"/>
      <c r="K63" s="14"/>
      <c r="L63" s="14"/>
      <c r="M63" s="14"/>
      <c r="N63" s="14"/>
      <c r="O63" s="14"/>
      <c r="P63" s="14"/>
      <c r="Q63" s="14"/>
    </row>
    <row r="64" spans="1:17" ht="49.5" customHeight="1">
      <c r="A64" s="14"/>
      <c r="B64" s="14"/>
      <c r="E64" s="14"/>
      <c r="F64" s="14"/>
      <c r="G64" s="14"/>
      <c r="H64" s="14"/>
      <c r="I64" s="14"/>
      <c r="J64" s="14"/>
      <c r="L64" s="14"/>
      <c r="M64" s="14"/>
      <c r="N64" s="14"/>
      <c r="O64" s="14"/>
      <c r="P64" s="14"/>
      <c r="Q64" s="14"/>
    </row>
    <row r="65" spans="1:17" ht="49.5" customHeight="1">
      <c r="A65" s="14"/>
      <c r="B65" s="14"/>
      <c r="E65" s="14"/>
      <c r="F65" s="14"/>
      <c r="G65" s="14"/>
      <c r="H65" s="14"/>
      <c r="I65" s="14"/>
      <c r="J65" s="14"/>
      <c r="K65" s="14"/>
      <c r="L65" s="14"/>
      <c r="M65" s="14"/>
      <c r="N65" s="14"/>
      <c r="O65" s="14"/>
      <c r="P65" s="14"/>
      <c r="Q65" s="14"/>
    </row>
    <row r="66" spans="1:17" ht="49.5" customHeight="1">
      <c r="A66" s="14"/>
      <c r="B66" s="14"/>
      <c r="E66" s="14"/>
      <c r="F66" s="14"/>
      <c r="G66" s="14"/>
      <c r="H66" s="14"/>
      <c r="I66" s="14"/>
      <c r="J66" s="14"/>
      <c r="K66" s="14"/>
      <c r="L66" s="14"/>
      <c r="M66" s="14"/>
      <c r="N66" s="14"/>
      <c r="O66" s="14"/>
      <c r="P66" s="14"/>
      <c r="Q66" s="14"/>
    </row>
    <row r="67" spans="1:17" ht="72" customHeight="1">
      <c r="A67" s="14"/>
      <c r="B67" s="14"/>
      <c r="E67" s="14"/>
      <c r="F67" s="14"/>
      <c r="G67" s="14"/>
      <c r="H67" s="14"/>
      <c r="I67" s="14"/>
      <c r="J67" s="14"/>
      <c r="K67" s="14"/>
      <c r="L67" s="14"/>
      <c r="M67" s="14"/>
      <c r="N67" s="14"/>
      <c r="O67" s="14"/>
      <c r="P67" s="14"/>
      <c r="Q67" s="14"/>
    </row>
    <row r="68" spans="1:17" ht="49.5" customHeight="1">
      <c r="A68" s="14"/>
      <c r="B68" s="14"/>
      <c r="E68" s="14"/>
      <c r="F68" s="14"/>
      <c r="G68" s="14"/>
      <c r="H68" s="14"/>
      <c r="I68" s="14"/>
      <c r="J68" s="14"/>
      <c r="K68" s="14"/>
      <c r="L68" s="14"/>
      <c r="M68" s="14"/>
      <c r="N68" s="14"/>
      <c r="O68" s="14"/>
      <c r="P68" s="14"/>
      <c r="Q68" s="14"/>
    </row>
    <row r="69" spans="1:17" ht="49.5" customHeight="1">
      <c r="A69" s="14"/>
      <c r="B69" s="14"/>
      <c r="E69" s="14"/>
      <c r="F69" s="14"/>
      <c r="G69" s="14"/>
      <c r="H69" s="14"/>
      <c r="I69" s="14"/>
      <c r="J69" s="14"/>
      <c r="K69" s="14"/>
      <c r="L69" s="14"/>
      <c r="M69" s="14"/>
      <c r="N69" s="14"/>
      <c r="O69" s="14"/>
      <c r="P69" s="14"/>
      <c r="Q69" s="14"/>
    </row>
    <row r="70" spans="1:17" ht="49.5" customHeight="1">
      <c r="A70" s="14"/>
      <c r="B70" s="14"/>
      <c r="E70" s="14"/>
      <c r="F70" s="14"/>
      <c r="G70" s="14"/>
      <c r="H70" s="14"/>
      <c r="I70" s="14"/>
      <c r="J70" s="14"/>
      <c r="K70" s="14"/>
      <c r="L70" s="14"/>
      <c r="M70" s="14"/>
      <c r="N70" s="14"/>
      <c r="O70" s="14"/>
      <c r="P70" s="14"/>
      <c r="Q70" s="14"/>
    </row>
    <row r="71" spans="1:17" ht="49.5" customHeight="1">
      <c r="A71" s="14"/>
      <c r="B71" s="14"/>
      <c r="E71" s="14"/>
      <c r="F71" s="14"/>
      <c r="G71" s="14"/>
      <c r="H71" s="14"/>
      <c r="I71" s="14"/>
      <c r="J71" s="14"/>
      <c r="K71" s="14"/>
      <c r="L71" s="14"/>
      <c r="M71" s="14"/>
      <c r="N71" s="14"/>
      <c r="O71" s="14"/>
      <c r="P71" s="14"/>
      <c r="Q71" s="14"/>
    </row>
    <row r="72" spans="1:17" ht="49.5" customHeight="1">
      <c r="A72" s="14"/>
      <c r="B72" s="14"/>
      <c r="E72" s="14"/>
      <c r="F72" s="14"/>
      <c r="G72" s="14"/>
      <c r="H72" s="14"/>
      <c r="I72" s="14"/>
      <c r="J72" s="14"/>
      <c r="K72" s="14"/>
      <c r="L72" s="14"/>
      <c r="M72" s="14"/>
      <c r="N72" s="14"/>
      <c r="O72" s="14"/>
      <c r="P72" s="14"/>
      <c r="Q72" s="14"/>
    </row>
    <row r="73" spans="1:17" ht="49.5" customHeight="1">
      <c r="A73" s="14"/>
      <c r="B73" s="14"/>
      <c r="E73" s="14"/>
      <c r="F73" s="14"/>
      <c r="G73" s="14"/>
      <c r="H73" s="14"/>
      <c r="I73" s="14"/>
      <c r="J73" s="14"/>
      <c r="K73" s="14"/>
      <c r="L73" s="14"/>
      <c r="M73" s="14"/>
      <c r="N73" s="14"/>
      <c r="O73" s="14"/>
      <c r="P73" s="14"/>
      <c r="Q73" s="14"/>
    </row>
    <row r="74" spans="1:17" ht="49.5" customHeight="1">
      <c r="A74" s="14"/>
      <c r="B74" s="14"/>
      <c r="E74" s="14"/>
      <c r="F74" s="14"/>
      <c r="G74" s="14"/>
      <c r="H74" s="14"/>
      <c r="I74" s="14"/>
      <c r="J74" s="14"/>
      <c r="K74" s="14"/>
      <c r="L74" s="14"/>
      <c r="M74" s="14"/>
      <c r="N74" s="14"/>
      <c r="O74" s="14"/>
      <c r="P74" s="14"/>
      <c r="Q74" s="14"/>
    </row>
    <row r="75" spans="1:17" ht="49.5" customHeight="1">
      <c r="A75" s="14"/>
      <c r="B75" s="14"/>
      <c r="E75" s="14"/>
      <c r="F75" s="14"/>
      <c r="G75" s="14"/>
      <c r="H75" s="14"/>
      <c r="I75" s="14"/>
      <c r="J75" s="14"/>
      <c r="K75" s="14"/>
      <c r="L75" s="14"/>
      <c r="M75" s="14"/>
      <c r="N75" s="14"/>
      <c r="O75" s="14"/>
      <c r="P75" s="14"/>
      <c r="Q75" s="14"/>
    </row>
    <row r="76" spans="1:17" ht="49.5" customHeight="1">
      <c r="A76" s="14"/>
      <c r="B76" s="14"/>
      <c r="E76" s="14"/>
      <c r="F76" s="14"/>
      <c r="G76" s="14"/>
      <c r="H76" s="14"/>
      <c r="I76" s="14"/>
      <c r="J76" s="14"/>
      <c r="K76" s="14"/>
      <c r="L76" s="14"/>
      <c r="M76" s="14"/>
      <c r="N76" s="14"/>
      <c r="O76" s="14"/>
      <c r="P76" s="14"/>
      <c r="Q76" s="14"/>
    </row>
    <row r="77" spans="1:17" ht="49.5" customHeight="1">
      <c r="A77" s="14"/>
      <c r="B77" s="14"/>
      <c r="E77" s="14"/>
      <c r="F77" s="14"/>
      <c r="G77" s="14"/>
      <c r="H77" s="14"/>
      <c r="I77" s="14"/>
      <c r="J77" s="14"/>
      <c r="K77" s="14"/>
      <c r="L77" s="14"/>
      <c r="M77" s="14"/>
      <c r="N77" s="14"/>
      <c r="O77" s="14"/>
      <c r="P77" s="14"/>
      <c r="Q77" s="14"/>
    </row>
    <row r="78" spans="1:17" ht="49.5" customHeight="1">
      <c r="A78" s="14"/>
      <c r="B78" s="14"/>
      <c r="E78" s="14"/>
      <c r="F78" s="14"/>
      <c r="G78" s="14"/>
      <c r="H78" s="14"/>
      <c r="I78" s="14"/>
      <c r="J78" s="14"/>
      <c r="K78" s="14"/>
      <c r="L78" s="14"/>
      <c r="M78" s="14"/>
      <c r="N78" s="14"/>
      <c r="O78" s="14"/>
      <c r="P78" s="14"/>
      <c r="Q78" s="14"/>
    </row>
    <row r="79" spans="1:17" ht="49.5" customHeight="1">
      <c r="A79" s="14"/>
      <c r="B79" s="14"/>
      <c r="E79" s="14"/>
      <c r="F79" s="14"/>
      <c r="G79" s="14"/>
      <c r="H79" s="14"/>
      <c r="I79" s="14"/>
      <c r="J79" s="14"/>
      <c r="K79" s="14"/>
      <c r="L79" s="14"/>
      <c r="M79" s="14"/>
      <c r="N79" s="14"/>
      <c r="O79" s="14"/>
      <c r="P79" s="14"/>
      <c r="Q79" s="14"/>
    </row>
    <row r="80" spans="1:17" ht="49.5" customHeight="1">
      <c r="A80" s="14"/>
      <c r="B80" s="14"/>
      <c r="E80" s="14"/>
      <c r="F80" s="14"/>
      <c r="G80" s="14"/>
      <c r="H80" s="14"/>
      <c r="I80" s="14"/>
      <c r="J80" s="14"/>
      <c r="K80" s="14"/>
      <c r="L80" s="14"/>
      <c r="M80" s="14"/>
      <c r="N80" s="14"/>
      <c r="O80" s="14"/>
      <c r="P80" s="14"/>
      <c r="Q80" s="14"/>
    </row>
    <row r="81" spans="1:17" ht="49.5" customHeight="1">
      <c r="A81" s="14"/>
      <c r="B81" s="14"/>
      <c r="E81" s="14"/>
      <c r="F81" s="14"/>
      <c r="G81" s="14"/>
      <c r="H81" s="14"/>
      <c r="I81" s="14"/>
      <c r="J81" s="14"/>
      <c r="K81" s="14"/>
      <c r="L81" s="14"/>
      <c r="M81" s="14"/>
      <c r="N81" s="14"/>
      <c r="O81" s="14"/>
      <c r="P81" s="14"/>
      <c r="Q81" s="14"/>
    </row>
    <row r="82" spans="1:17" ht="49.5" customHeight="1">
      <c r="A82" s="14"/>
      <c r="B82" s="14"/>
      <c r="E82" s="14"/>
      <c r="F82" s="14"/>
      <c r="G82" s="14"/>
      <c r="H82" s="14"/>
      <c r="I82" s="14"/>
      <c r="J82" s="14"/>
      <c r="K82" s="14"/>
      <c r="L82" s="14"/>
      <c r="M82" s="14"/>
      <c r="N82" s="14"/>
      <c r="O82" s="14"/>
      <c r="P82" s="14"/>
      <c r="Q82" s="14"/>
    </row>
    <row r="83" spans="1:17" ht="66" customHeight="1">
      <c r="A83" s="14"/>
      <c r="B83" s="14"/>
      <c r="E83" s="14"/>
      <c r="F83" s="14"/>
      <c r="G83" s="14"/>
      <c r="H83" s="14"/>
      <c r="I83" s="14"/>
      <c r="J83" s="14"/>
      <c r="K83" s="14"/>
      <c r="L83" s="14"/>
      <c r="M83" s="14"/>
      <c r="N83" s="14"/>
      <c r="O83" s="14"/>
      <c r="P83" s="14"/>
      <c r="Q83" s="14"/>
    </row>
    <row r="84" spans="1:17" ht="66" customHeight="1">
      <c r="A84" s="14"/>
      <c r="B84" s="14"/>
      <c r="E84" s="14"/>
      <c r="F84" s="14"/>
      <c r="G84" s="14"/>
      <c r="H84" s="14"/>
      <c r="I84" s="14"/>
      <c r="J84" s="14"/>
      <c r="K84" s="14"/>
      <c r="L84" s="14"/>
      <c r="M84" s="14"/>
      <c r="N84" s="14"/>
      <c r="O84" s="14"/>
      <c r="P84" s="14"/>
      <c r="Q84" s="14"/>
    </row>
    <row r="85" spans="1:17" ht="14.25" customHeight="1">
      <c r="A85" s="14"/>
      <c r="B85" s="14"/>
      <c r="E85" s="14"/>
      <c r="F85" s="14"/>
      <c r="G85" s="14"/>
      <c r="H85" s="14"/>
      <c r="I85" s="14"/>
      <c r="J85" s="14"/>
      <c r="K85" s="14"/>
      <c r="L85" s="14"/>
      <c r="M85" s="14"/>
      <c r="N85" s="14"/>
      <c r="O85" s="14"/>
      <c r="P85" s="14"/>
      <c r="Q85" s="14"/>
    </row>
    <row r="86" spans="1:17">
      <c r="A86" s="14"/>
      <c r="B86" s="14"/>
      <c r="E86" s="14"/>
      <c r="F86" s="14"/>
      <c r="G86" s="14"/>
      <c r="H86" s="14"/>
      <c r="I86" s="14"/>
      <c r="J86" s="14"/>
      <c r="K86" s="14"/>
      <c r="L86" s="14"/>
      <c r="M86" s="14"/>
      <c r="N86" s="14"/>
      <c r="O86" s="14"/>
      <c r="P86" s="14"/>
      <c r="Q86" s="14"/>
    </row>
    <row r="87" spans="1:17">
      <c r="A87" s="14"/>
      <c r="B87" s="14"/>
      <c r="E87" s="14"/>
      <c r="F87" s="14"/>
      <c r="G87" s="14"/>
      <c r="H87" s="14"/>
      <c r="I87" s="14"/>
      <c r="J87" s="14"/>
      <c r="K87" s="14"/>
      <c r="L87" s="14"/>
      <c r="M87" s="14"/>
      <c r="N87" s="14"/>
      <c r="O87" s="14"/>
      <c r="P87" s="14"/>
      <c r="Q87" s="14"/>
    </row>
    <row r="88" spans="1:17">
      <c r="A88" s="14"/>
      <c r="B88" s="14"/>
      <c r="E88" s="14"/>
      <c r="F88" s="14"/>
      <c r="G88" s="14"/>
      <c r="H88" s="14"/>
      <c r="I88" s="14"/>
      <c r="J88" s="14"/>
      <c r="K88" s="14"/>
      <c r="L88" s="14"/>
      <c r="M88" s="14"/>
      <c r="N88" s="14"/>
      <c r="O88" s="14"/>
      <c r="P88" s="14"/>
      <c r="Q88" s="14"/>
    </row>
    <row r="89" spans="1:17" ht="51" customHeight="1">
      <c r="A89" s="14"/>
      <c r="B89" s="14"/>
      <c r="E89" s="14"/>
      <c r="F89" s="14"/>
      <c r="G89" s="14"/>
      <c r="H89" s="14"/>
      <c r="I89" s="14"/>
      <c r="J89" s="14"/>
      <c r="K89" s="14"/>
      <c r="L89" s="14"/>
      <c r="M89" s="14"/>
      <c r="N89" s="14"/>
      <c r="O89" s="14"/>
      <c r="P89" s="14"/>
      <c r="Q89" s="14"/>
    </row>
    <row r="90" spans="1:17" ht="52.5" customHeight="1">
      <c r="A90" s="14"/>
      <c r="B90" s="14"/>
      <c r="E90" s="14"/>
      <c r="F90" s="14"/>
      <c r="G90" s="14"/>
      <c r="H90" s="14"/>
      <c r="I90" s="14"/>
      <c r="J90" s="14"/>
      <c r="K90" s="14"/>
      <c r="L90" s="14"/>
      <c r="M90" s="14"/>
      <c r="N90" s="14"/>
      <c r="O90" s="14"/>
      <c r="P90" s="14"/>
      <c r="Q90" s="14"/>
    </row>
    <row r="91" spans="1:17">
      <c r="A91" s="14"/>
      <c r="B91" s="14"/>
      <c r="E91" s="14"/>
      <c r="F91" s="14"/>
      <c r="G91" s="14"/>
      <c r="H91" s="14"/>
      <c r="I91" s="14"/>
      <c r="J91" s="14"/>
      <c r="K91" s="14"/>
      <c r="L91" s="14"/>
      <c r="M91" s="14"/>
      <c r="N91" s="14"/>
      <c r="O91" s="14"/>
      <c r="P91" s="14"/>
      <c r="Q91" s="14"/>
    </row>
    <row r="92" spans="1:17" ht="54.75" customHeight="1">
      <c r="A92" s="14"/>
      <c r="B92" s="14"/>
      <c r="E92" s="14"/>
      <c r="F92" s="14"/>
      <c r="G92" s="14"/>
      <c r="H92" s="14"/>
      <c r="I92" s="14"/>
      <c r="J92" s="14"/>
      <c r="K92" s="14"/>
      <c r="L92" s="14"/>
      <c r="M92" s="14"/>
      <c r="N92" s="14"/>
      <c r="O92" s="14"/>
      <c r="P92" s="14"/>
      <c r="Q92" s="14"/>
    </row>
    <row r="93" spans="1:17" ht="63" customHeight="1">
      <c r="A93" s="14"/>
      <c r="B93" s="14"/>
      <c r="E93" s="14"/>
      <c r="F93" s="14"/>
      <c r="G93" s="14"/>
      <c r="H93" s="14"/>
      <c r="I93" s="14"/>
      <c r="J93" s="14"/>
      <c r="K93" s="14"/>
      <c r="L93" s="14"/>
      <c r="M93" s="14"/>
      <c r="N93" s="14"/>
    </row>
    <row r="94" spans="1:17">
      <c r="A94" s="14"/>
      <c r="B94" s="14"/>
      <c r="E94" s="14"/>
      <c r="F94" s="14"/>
      <c r="G94" s="14"/>
      <c r="H94" s="14"/>
      <c r="I94" s="14"/>
      <c r="J94" s="14"/>
      <c r="K94" s="14"/>
      <c r="L94" s="14"/>
      <c r="M94" s="14"/>
      <c r="N94" s="14"/>
    </row>
    <row r="95" spans="1:17">
      <c r="A95" s="14"/>
      <c r="B95" s="14"/>
      <c r="E95" s="14"/>
      <c r="F95" s="14"/>
      <c r="G95" s="14"/>
      <c r="H95" s="14"/>
      <c r="I95" s="14"/>
      <c r="J95" s="14"/>
      <c r="K95" s="14"/>
      <c r="L95" s="14"/>
      <c r="M95" s="38"/>
      <c r="N95" s="38"/>
      <c r="O95" s="36"/>
      <c r="P95" s="36"/>
      <c r="Q95" s="36"/>
    </row>
    <row r="96" spans="1:17" ht="63" customHeight="1">
      <c r="A96" s="14"/>
      <c r="B96" s="14"/>
      <c r="E96" s="14"/>
      <c r="F96" s="14"/>
      <c r="G96" s="14"/>
      <c r="H96" s="14"/>
      <c r="I96" s="14"/>
      <c r="J96" s="14"/>
      <c r="K96" s="14"/>
      <c r="L96" s="14"/>
    </row>
    <row r="97" spans="1:17" ht="63" customHeight="1">
      <c r="A97" s="14"/>
      <c r="B97" s="14"/>
      <c r="E97" s="14"/>
      <c r="F97" s="14"/>
      <c r="G97" s="14"/>
      <c r="H97" s="14"/>
      <c r="I97" s="14"/>
      <c r="J97" s="14"/>
      <c r="K97" s="14"/>
      <c r="L97" s="14"/>
      <c r="M97" s="14"/>
      <c r="N97" s="14"/>
    </row>
    <row r="98" spans="1:17" ht="44.25" customHeight="1">
      <c r="A98" s="14"/>
      <c r="B98" s="14"/>
      <c r="E98" s="14"/>
      <c r="F98" s="14"/>
      <c r="G98" s="14"/>
      <c r="H98" s="14"/>
      <c r="I98" s="38"/>
      <c r="J98" s="38"/>
      <c r="K98" s="14"/>
      <c r="L98" s="14"/>
      <c r="M98" s="14"/>
      <c r="N98" s="14"/>
    </row>
    <row r="99" spans="1:17" ht="42" customHeight="1">
      <c r="A99" s="14"/>
      <c r="B99" s="14"/>
      <c r="E99" s="14"/>
      <c r="F99" s="14"/>
      <c r="G99" s="14"/>
      <c r="H99" s="14"/>
      <c r="K99" s="14"/>
      <c r="L99" s="14"/>
      <c r="M99" s="14"/>
    </row>
    <row r="100" spans="1:17" s="36" customFormat="1" ht="42.75" customHeight="1">
      <c r="A100" s="14"/>
      <c r="B100" s="14"/>
      <c r="C100" s="13"/>
      <c r="D100" s="13"/>
      <c r="E100" s="14"/>
      <c r="F100" s="14"/>
      <c r="G100" s="14"/>
      <c r="H100" s="14"/>
      <c r="I100" s="14"/>
      <c r="J100" s="14"/>
      <c r="K100" s="14"/>
      <c r="L100" s="38"/>
      <c r="M100" s="14"/>
      <c r="N100" s="14"/>
      <c r="O100" s="13"/>
      <c r="P100" s="13"/>
      <c r="Q100" s="13"/>
    </row>
    <row r="101" spans="1:17" ht="54" customHeight="1">
      <c r="A101" s="14"/>
      <c r="B101" s="14"/>
      <c r="E101" s="14"/>
      <c r="F101" s="14"/>
      <c r="G101" s="14"/>
      <c r="H101" s="14"/>
      <c r="I101" s="14"/>
      <c r="J101" s="14"/>
      <c r="K101" s="14"/>
      <c r="M101" s="14"/>
      <c r="N101" s="14"/>
    </row>
    <row r="102" spans="1:17" ht="44.25" customHeight="1">
      <c r="A102" s="14"/>
      <c r="B102" s="14"/>
      <c r="E102" s="14"/>
      <c r="F102" s="14"/>
      <c r="G102" s="14"/>
      <c r="H102" s="14"/>
      <c r="I102" s="14"/>
      <c r="J102" s="14"/>
      <c r="K102" s="14"/>
      <c r="L102" s="14"/>
      <c r="M102" s="14"/>
      <c r="N102" s="14"/>
    </row>
    <row r="103" spans="1:17" ht="42.75" customHeight="1">
      <c r="A103" s="14"/>
      <c r="B103" s="14"/>
      <c r="E103" s="14"/>
      <c r="F103" s="14"/>
      <c r="G103" s="14"/>
      <c r="H103" s="14"/>
      <c r="I103" s="14"/>
      <c r="J103" s="14"/>
      <c r="K103" s="14"/>
      <c r="L103" s="14"/>
      <c r="M103" s="14"/>
      <c r="N103" s="14"/>
    </row>
    <row r="104" spans="1:17" ht="35.25" customHeight="1">
      <c r="A104" s="14"/>
      <c r="B104" s="14"/>
      <c r="E104" s="14"/>
      <c r="F104" s="14"/>
      <c r="G104" s="14"/>
      <c r="H104" s="14"/>
      <c r="I104" s="14"/>
      <c r="J104" s="14"/>
      <c r="K104" s="14"/>
      <c r="L104" s="14"/>
      <c r="M104" s="14"/>
      <c r="N104" s="14"/>
      <c r="O104" s="14"/>
    </row>
    <row r="105" spans="1:17" ht="34.5" customHeight="1">
      <c r="A105" s="14"/>
      <c r="B105" s="14"/>
      <c r="E105" s="14"/>
      <c r="F105" s="14"/>
      <c r="G105" s="14"/>
      <c r="H105" s="14"/>
      <c r="I105" s="14"/>
      <c r="J105" s="14"/>
      <c r="K105" s="14"/>
      <c r="L105" s="14"/>
      <c r="M105" s="14"/>
      <c r="N105" s="14"/>
      <c r="O105" s="14"/>
    </row>
    <row r="106" spans="1:17" ht="36.75" customHeight="1">
      <c r="A106" s="14"/>
      <c r="B106" s="14"/>
      <c r="E106" s="14"/>
      <c r="F106" s="14"/>
      <c r="G106" s="14"/>
      <c r="H106" s="14"/>
      <c r="I106" s="14"/>
      <c r="J106" s="14"/>
      <c r="K106" s="14"/>
      <c r="L106" s="14"/>
      <c r="M106" s="14"/>
      <c r="N106" s="14"/>
      <c r="O106" s="14"/>
    </row>
    <row r="107" spans="1:17" ht="35.25" customHeight="1">
      <c r="A107" s="14"/>
      <c r="B107" s="14"/>
      <c r="E107" s="14"/>
      <c r="F107" s="14"/>
      <c r="G107" s="14"/>
      <c r="H107" s="14"/>
      <c r="I107" s="14"/>
      <c r="J107" s="14"/>
      <c r="K107" s="14"/>
      <c r="L107" s="14"/>
      <c r="M107" s="14"/>
      <c r="N107" s="14"/>
      <c r="O107" s="14"/>
    </row>
    <row r="108" spans="1:17" ht="32.25" customHeight="1">
      <c r="A108" s="14"/>
      <c r="B108" s="14"/>
      <c r="E108" s="14"/>
      <c r="F108" s="14"/>
      <c r="G108" s="14"/>
      <c r="H108" s="14"/>
      <c r="I108" s="14"/>
      <c r="J108" s="14"/>
      <c r="K108" s="38"/>
      <c r="L108" s="14"/>
      <c r="M108" s="14"/>
      <c r="N108" s="14"/>
      <c r="O108" s="14"/>
    </row>
    <row r="109" spans="1:17" ht="54" customHeight="1">
      <c r="A109" s="14"/>
      <c r="B109" s="14"/>
      <c r="E109" s="14"/>
      <c r="F109" s="14"/>
      <c r="G109" s="14"/>
      <c r="H109" s="14"/>
      <c r="I109" s="14"/>
      <c r="J109" s="14"/>
      <c r="L109" s="14"/>
      <c r="M109" s="14"/>
      <c r="N109" s="14"/>
      <c r="O109" s="14"/>
    </row>
    <row r="110" spans="1:17" ht="41.25" customHeight="1">
      <c r="A110" s="14"/>
      <c r="B110" s="14"/>
      <c r="E110" s="14"/>
      <c r="F110" s="14"/>
      <c r="G110" s="14"/>
      <c r="H110" s="14"/>
      <c r="I110" s="14"/>
      <c r="J110" s="14"/>
      <c r="K110" s="14"/>
      <c r="L110" s="14"/>
      <c r="M110" s="14"/>
      <c r="N110" s="14"/>
      <c r="O110" s="14"/>
      <c r="P110" s="14"/>
      <c r="Q110" s="14"/>
    </row>
    <row r="111" spans="1:17" ht="42.75" customHeight="1">
      <c r="A111" s="14"/>
      <c r="B111" s="14"/>
      <c r="E111" s="14"/>
      <c r="F111" s="14"/>
      <c r="G111" s="14"/>
      <c r="H111" s="14"/>
      <c r="I111" s="14"/>
      <c r="J111" s="14"/>
      <c r="K111" s="14"/>
      <c r="L111" s="14"/>
      <c r="M111" s="14"/>
      <c r="N111" s="14"/>
      <c r="O111" s="14"/>
      <c r="P111" s="14"/>
      <c r="Q111" s="14"/>
    </row>
    <row r="112" spans="1:17" ht="51" customHeight="1">
      <c r="A112" s="14"/>
      <c r="B112" s="14"/>
      <c r="E112" s="14"/>
      <c r="F112" s="14"/>
      <c r="G112" s="14"/>
      <c r="H112" s="14"/>
      <c r="I112" s="14"/>
      <c r="J112" s="14"/>
      <c r="K112" s="14"/>
      <c r="L112" s="14"/>
      <c r="M112" s="14"/>
      <c r="N112" s="14"/>
      <c r="O112" s="14"/>
      <c r="P112" s="14"/>
      <c r="Q112" s="14"/>
    </row>
    <row r="113" spans="1:17" ht="26.25" customHeight="1">
      <c r="A113" s="14"/>
      <c r="B113" s="14"/>
      <c r="E113" s="14"/>
      <c r="F113" s="14"/>
      <c r="G113" s="14"/>
      <c r="H113" s="14"/>
      <c r="I113" s="14"/>
      <c r="J113" s="14"/>
      <c r="K113" s="14"/>
      <c r="L113" s="14"/>
      <c r="M113" s="14"/>
      <c r="N113" s="14"/>
      <c r="O113" s="14"/>
      <c r="P113" s="14"/>
      <c r="Q113" s="14"/>
    </row>
    <row r="114" spans="1:17" ht="28.5" customHeight="1">
      <c r="A114" s="14"/>
      <c r="B114" s="14"/>
      <c r="E114" s="14"/>
      <c r="F114" s="14"/>
      <c r="G114" s="14"/>
      <c r="H114" s="38"/>
      <c r="I114" s="14"/>
      <c r="J114" s="14"/>
      <c r="K114" s="14"/>
      <c r="L114" s="14"/>
      <c r="M114" s="14"/>
      <c r="N114" s="14"/>
      <c r="O114" s="14"/>
      <c r="P114" s="14"/>
      <c r="Q114" s="14"/>
    </row>
    <row r="115" spans="1:17" ht="29.25" customHeight="1">
      <c r="A115" s="14"/>
      <c r="B115" s="14"/>
      <c r="E115" s="14"/>
      <c r="F115" s="14"/>
      <c r="G115" s="14"/>
      <c r="H115" s="14"/>
      <c r="I115" s="14"/>
      <c r="J115" s="14"/>
      <c r="K115" s="14"/>
      <c r="L115" s="14"/>
      <c r="M115" s="14"/>
      <c r="N115" s="14"/>
      <c r="O115" s="14"/>
    </row>
    <row r="116" spans="1:17" ht="44.25" customHeight="1">
      <c r="A116" s="14"/>
      <c r="B116" s="14"/>
      <c r="E116" s="14"/>
      <c r="F116" s="14"/>
      <c r="G116" s="14"/>
      <c r="H116" s="14"/>
      <c r="I116" s="14"/>
      <c r="J116" s="14"/>
      <c r="K116" s="14"/>
      <c r="L116" s="14"/>
      <c r="M116" s="14"/>
      <c r="N116" s="14"/>
      <c r="O116" s="14"/>
    </row>
    <row r="117" spans="1:17" ht="54" customHeight="1">
      <c r="A117" s="14"/>
      <c r="B117" s="14"/>
      <c r="E117" s="14"/>
      <c r="F117" s="14"/>
      <c r="G117" s="14"/>
      <c r="H117" s="14"/>
      <c r="I117" s="14"/>
      <c r="J117" s="14"/>
      <c r="K117" s="14"/>
      <c r="L117" s="14"/>
      <c r="M117" s="14"/>
      <c r="N117" s="14"/>
      <c r="O117" s="14"/>
    </row>
    <row r="118" spans="1:17" ht="54" customHeight="1">
      <c r="A118" s="14"/>
      <c r="B118" s="14"/>
      <c r="E118" s="14"/>
      <c r="F118" s="14"/>
      <c r="G118" s="14"/>
      <c r="H118" s="14"/>
      <c r="I118" s="14"/>
      <c r="J118" s="14"/>
      <c r="K118" s="14"/>
      <c r="L118" s="14"/>
      <c r="M118" s="14"/>
      <c r="N118" s="14"/>
      <c r="O118" s="14"/>
    </row>
    <row r="119" spans="1:17" ht="54" customHeight="1">
      <c r="A119" s="14"/>
      <c r="B119" s="14"/>
      <c r="E119" s="14"/>
      <c r="F119" s="14"/>
      <c r="G119" s="14"/>
      <c r="H119" s="14"/>
      <c r="I119" s="14"/>
      <c r="J119" s="14"/>
      <c r="K119" s="14"/>
      <c r="L119" s="14"/>
      <c r="M119" s="14"/>
      <c r="N119" s="14"/>
      <c r="O119" s="14"/>
    </row>
    <row r="120" spans="1:17" ht="54" customHeight="1">
      <c r="A120" s="14"/>
      <c r="B120" s="14"/>
      <c r="E120" s="14"/>
      <c r="F120" s="14"/>
      <c r="G120" s="14"/>
      <c r="H120" s="14"/>
      <c r="I120" s="14"/>
      <c r="J120" s="14"/>
      <c r="K120" s="14"/>
      <c r="L120" s="14"/>
      <c r="M120" s="14"/>
      <c r="N120" s="14"/>
      <c r="O120" s="14"/>
    </row>
    <row r="121" spans="1:17" ht="54" customHeight="1">
      <c r="A121" s="14"/>
      <c r="B121" s="14"/>
      <c r="E121" s="14"/>
      <c r="F121" s="14"/>
      <c r="G121" s="14"/>
      <c r="H121" s="14"/>
      <c r="I121" s="14"/>
      <c r="J121" s="14"/>
      <c r="K121" s="14"/>
      <c r="L121" s="14"/>
      <c r="M121" s="14"/>
      <c r="N121" s="14"/>
      <c r="O121" s="14"/>
    </row>
    <row r="122" spans="1:17">
      <c r="A122" s="14"/>
      <c r="B122" s="14"/>
      <c r="E122" s="14"/>
      <c r="F122" s="14"/>
      <c r="G122" s="14"/>
      <c r="H122" s="14"/>
      <c r="I122" s="14"/>
      <c r="J122" s="14"/>
      <c r="K122" s="14"/>
      <c r="L122" s="14"/>
      <c r="M122" s="14"/>
      <c r="N122" s="14"/>
      <c r="O122" s="14"/>
      <c r="P122" s="14"/>
      <c r="Q122" s="14"/>
    </row>
    <row r="123" spans="1:17">
      <c r="A123" s="14"/>
      <c r="B123" s="14"/>
      <c r="E123" s="14"/>
      <c r="F123" s="14"/>
      <c r="G123" s="14"/>
      <c r="H123" s="14"/>
      <c r="I123" s="14"/>
      <c r="J123" s="14"/>
      <c r="K123" s="14"/>
      <c r="L123" s="14"/>
      <c r="M123" s="14"/>
      <c r="N123" s="14"/>
      <c r="O123" s="14"/>
      <c r="P123" s="14"/>
      <c r="Q123" s="14"/>
    </row>
    <row r="124" spans="1:17">
      <c r="A124" s="14"/>
      <c r="B124" s="14"/>
      <c r="E124" s="14"/>
      <c r="F124" s="14"/>
      <c r="G124" s="14"/>
      <c r="H124" s="14"/>
      <c r="I124" s="14"/>
      <c r="J124" s="14"/>
      <c r="K124" s="14"/>
      <c r="L124" s="14"/>
      <c r="M124" s="14"/>
      <c r="N124" s="14"/>
      <c r="O124" s="14"/>
      <c r="P124" s="14"/>
      <c r="Q124" s="14"/>
    </row>
    <row r="125" spans="1:17">
      <c r="A125" s="14"/>
      <c r="B125" s="14"/>
      <c r="E125" s="14"/>
      <c r="F125" s="14"/>
      <c r="G125" s="14"/>
      <c r="H125" s="14"/>
      <c r="I125" s="14"/>
      <c r="J125" s="14"/>
      <c r="K125" s="14"/>
      <c r="L125" s="14"/>
      <c r="M125" s="14"/>
      <c r="N125" s="14"/>
      <c r="O125" s="14"/>
      <c r="P125" s="14"/>
      <c r="Q125" s="14"/>
    </row>
    <row r="126" spans="1:17">
      <c r="A126" s="14"/>
      <c r="B126" s="14"/>
      <c r="E126" s="14"/>
      <c r="F126" s="14"/>
      <c r="G126" s="14"/>
      <c r="H126" s="14"/>
      <c r="I126" s="14"/>
      <c r="J126" s="14"/>
      <c r="K126" s="14"/>
      <c r="L126" s="14"/>
      <c r="M126" s="14"/>
      <c r="N126" s="14"/>
      <c r="O126" s="14"/>
      <c r="P126" s="14"/>
      <c r="Q126" s="14"/>
    </row>
    <row r="127" spans="1:17">
      <c r="A127" s="14"/>
      <c r="B127" s="14"/>
      <c r="E127" s="14"/>
      <c r="F127" s="14"/>
      <c r="G127" s="14"/>
      <c r="H127" s="14"/>
      <c r="I127" s="14"/>
      <c r="J127" s="14"/>
      <c r="K127" s="14"/>
      <c r="L127" s="14"/>
      <c r="M127" s="14"/>
      <c r="N127" s="14"/>
      <c r="O127" s="14"/>
      <c r="P127" s="14"/>
      <c r="Q127" s="14"/>
    </row>
    <row r="128" spans="1:17">
      <c r="A128" s="14"/>
      <c r="B128" s="14"/>
      <c r="E128" s="14"/>
      <c r="F128" s="14"/>
      <c r="G128" s="14"/>
      <c r="H128" s="14"/>
      <c r="I128" s="14"/>
      <c r="J128" s="14"/>
      <c r="K128" s="14"/>
      <c r="L128" s="14"/>
      <c r="M128" s="14"/>
      <c r="N128" s="14"/>
      <c r="O128" s="14"/>
      <c r="P128" s="14"/>
      <c r="Q128" s="14"/>
    </row>
    <row r="129" spans="1:17">
      <c r="A129" s="14"/>
      <c r="B129" s="14"/>
      <c r="E129" s="14"/>
      <c r="F129" s="14"/>
      <c r="G129" s="14"/>
      <c r="H129" s="14"/>
      <c r="I129" s="14"/>
      <c r="J129" s="14"/>
      <c r="K129" s="14"/>
      <c r="L129" s="14"/>
      <c r="M129" s="14"/>
      <c r="N129" s="14"/>
      <c r="O129" s="14"/>
      <c r="P129" s="14"/>
      <c r="Q129" s="14"/>
    </row>
    <row r="130" spans="1:17">
      <c r="A130" s="14"/>
      <c r="B130" s="14"/>
      <c r="E130" s="14"/>
      <c r="F130" s="14"/>
      <c r="G130" s="38"/>
      <c r="H130" s="14"/>
      <c r="I130" s="14"/>
      <c r="J130" s="14"/>
      <c r="K130" s="14"/>
      <c r="L130" s="14"/>
      <c r="M130" s="14"/>
      <c r="N130" s="14"/>
      <c r="O130" s="14"/>
      <c r="P130" s="14"/>
      <c r="Q130" s="14"/>
    </row>
    <row r="131" spans="1:17">
      <c r="A131" s="14"/>
      <c r="B131" s="14"/>
      <c r="E131" s="38"/>
      <c r="F131" s="38"/>
      <c r="G131" s="14"/>
      <c r="H131" s="14"/>
      <c r="I131" s="14"/>
      <c r="J131" s="14"/>
      <c r="K131" s="14"/>
      <c r="L131" s="14"/>
      <c r="M131" s="14"/>
      <c r="N131" s="14"/>
      <c r="O131" s="14"/>
      <c r="P131" s="14"/>
      <c r="Q131" s="14"/>
    </row>
    <row r="132" spans="1:17">
      <c r="A132" s="14"/>
      <c r="B132" s="14"/>
      <c r="E132" s="14"/>
      <c r="F132" s="14"/>
      <c r="G132" s="14"/>
      <c r="H132" s="14"/>
      <c r="I132" s="14"/>
      <c r="J132" s="14"/>
      <c r="K132" s="14"/>
      <c r="L132" s="14"/>
      <c r="M132" s="14"/>
      <c r="N132" s="14"/>
      <c r="O132" s="14"/>
      <c r="P132" s="14"/>
      <c r="Q132" s="14"/>
    </row>
    <row r="133" spans="1:17">
      <c r="A133" s="38"/>
      <c r="B133" s="14"/>
      <c r="E133" s="14"/>
      <c r="F133" s="14"/>
      <c r="G133" s="14"/>
      <c r="H133" s="14"/>
      <c r="I133" s="14"/>
      <c r="J133" s="14"/>
      <c r="K133" s="14"/>
      <c r="L133" s="14"/>
      <c r="M133" s="14"/>
      <c r="N133" s="14"/>
      <c r="O133" s="14"/>
      <c r="P133" s="14"/>
      <c r="Q133" s="14"/>
    </row>
    <row r="134" spans="1:17">
      <c r="A134" s="14"/>
      <c r="B134" s="14"/>
      <c r="E134" s="14"/>
      <c r="F134" s="14"/>
      <c r="G134" s="14"/>
      <c r="H134" s="14"/>
      <c r="I134" s="14"/>
      <c r="J134" s="14"/>
      <c r="K134" s="14"/>
      <c r="L134" s="14"/>
      <c r="M134" s="14"/>
      <c r="N134" s="14"/>
      <c r="O134" s="14"/>
      <c r="P134" s="14"/>
      <c r="Q134" s="14"/>
    </row>
    <row r="135" spans="1:17">
      <c r="A135" s="14"/>
      <c r="B135" s="14"/>
      <c r="E135" s="14"/>
      <c r="F135" s="14"/>
      <c r="G135" s="14"/>
      <c r="H135" s="14"/>
      <c r="I135" s="14"/>
      <c r="J135" s="14"/>
      <c r="K135" s="14"/>
      <c r="L135" s="14"/>
      <c r="M135" s="14"/>
      <c r="N135" s="14"/>
      <c r="O135" s="14"/>
      <c r="P135" s="14"/>
      <c r="Q135" s="14"/>
    </row>
    <row r="136" spans="1:17">
      <c r="A136" s="14"/>
      <c r="B136" s="14"/>
      <c r="E136" s="14"/>
      <c r="F136" s="14"/>
      <c r="G136" s="14"/>
      <c r="H136" s="14"/>
      <c r="I136" s="14"/>
      <c r="J136" s="14"/>
      <c r="K136" s="14"/>
      <c r="L136" s="14"/>
      <c r="M136" s="14"/>
      <c r="N136" s="14"/>
      <c r="O136" s="14"/>
      <c r="P136" s="14"/>
      <c r="Q136" s="14"/>
    </row>
    <row r="137" spans="1:17">
      <c r="A137" s="14"/>
      <c r="B137" s="14"/>
      <c r="E137" s="14"/>
      <c r="F137" s="14"/>
      <c r="G137" s="14"/>
      <c r="H137" s="14"/>
      <c r="I137" s="14"/>
      <c r="J137" s="14"/>
      <c r="K137" s="14"/>
      <c r="L137" s="14"/>
      <c r="M137" s="14"/>
      <c r="N137" s="14"/>
      <c r="O137" s="14"/>
      <c r="P137" s="14"/>
      <c r="Q137" s="14"/>
    </row>
    <row r="138" spans="1:17">
      <c r="A138" s="14"/>
      <c r="B138" s="14"/>
      <c r="E138" s="14"/>
      <c r="F138" s="14"/>
      <c r="G138" s="14"/>
      <c r="H138" s="14"/>
      <c r="I138" s="14"/>
      <c r="J138" s="14"/>
      <c r="K138" s="14"/>
      <c r="L138" s="14"/>
      <c r="M138" s="14"/>
      <c r="N138" s="14"/>
      <c r="O138" s="14"/>
      <c r="P138" s="14"/>
      <c r="Q138" s="14"/>
    </row>
    <row r="139" spans="1:17">
      <c r="A139" s="14"/>
      <c r="B139" s="14"/>
      <c r="E139" s="14"/>
      <c r="F139" s="14"/>
      <c r="G139" s="14"/>
      <c r="H139" s="14"/>
      <c r="I139" s="14"/>
      <c r="J139" s="14"/>
      <c r="K139" s="14"/>
      <c r="L139" s="14"/>
      <c r="M139" s="14"/>
      <c r="N139" s="14"/>
      <c r="O139" s="14"/>
      <c r="P139" s="14"/>
      <c r="Q139" s="14"/>
    </row>
    <row r="140" spans="1:17">
      <c r="A140" s="14"/>
      <c r="B140" s="14"/>
      <c r="E140" s="14"/>
      <c r="F140" s="14"/>
      <c r="G140" s="14"/>
      <c r="H140" s="14"/>
      <c r="I140" s="14"/>
      <c r="J140" s="14"/>
      <c r="K140" s="14"/>
      <c r="L140" s="14"/>
      <c r="M140" s="14"/>
      <c r="N140" s="14"/>
      <c r="O140" s="14"/>
      <c r="P140" s="14"/>
      <c r="Q140" s="14"/>
    </row>
    <row r="141" spans="1:17">
      <c r="A141" s="14"/>
      <c r="B141" s="14"/>
      <c r="E141" s="14"/>
      <c r="F141" s="14"/>
      <c r="G141" s="14"/>
      <c r="H141" s="14"/>
      <c r="I141" s="14"/>
      <c r="J141" s="14"/>
      <c r="K141" s="14"/>
      <c r="L141" s="14"/>
      <c r="M141" s="14"/>
      <c r="N141" s="14"/>
      <c r="O141" s="14"/>
      <c r="P141" s="14"/>
      <c r="Q141" s="14"/>
    </row>
    <row r="142" spans="1:17">
      <c r="A142" s="14"/>
      <c r="B142" s="14"/>
      <c r="E142" s="14"/>
      <c r="F142" s="14"/>
      <c r="G142" s="14"/>
      <c r="H142" s="14"/>
      <c r="I142" s="14"/>
      <c r="J142" s="14"/>
      <c r="K142" s="14"/>
      <c r="L142" s="14"/>
      <c r="M142" s="14"/>
      <c r="N142" s="14"/>
      <c r="O142" s="14"/>
      <c r="P142" s="14"/>
      <c r="Q142" s="14"/>
    </row>
    <row r="143" spans="1:17">
      <c r="A143" s="14"/>
      <c r="B143" s="14"/>
      <c r="E143" s="14"/>
      <c r="F143" s="14"/>
      <c r="G143" s="14"/>
      <c r="H143" s="14"/>
      <c r="I143" s="14"/>
      <c r="J143" s="14"/>
      <c r="K143" s="14"/>
      <c r="L143" s="14"/>
      <c r="M143" s="14"/>
      <c r="N143" s="14"/>
      <c r="O143" s="14"/>
      <c r="P143" s="14"/>
      <c r="Q143" s="14"/>
    </row>
    <row r="144" spans="1:17">
      <c r="A144" s="14"/>
      <c r="B144" s="38"/>
      <c r="E144" s="14"/>
      <c r="F144" s="14"/>
      <c r="G144" s="14"/>
      <c r="H144" s="14"/>
      <c r="I144" s="14"/>
      <c r="J144" s="14"/>
      <c r="K144" s="14"/>
      <c r="L144" s="14"/>
      <c r="M144" s="14"/>
      <c r="N144" s="14"/>
      <c r="O144" s="14"/>
      <c r="P144" s="14"/>
      <c r="Q144" s="14"/>
    </row>
    <row r="145" spans="1:17">
      <c r="A145" s="14"/>
      <c r="B145" s="14"/>
      <c r="E145" s="14"/>
      <c r="F145" s="14"/>
      <c r="G145" s="14"/>
      <c r="H145" s="14"/>
      <c r="I145" s="14"/>
      <c r="J145" s="14"/>
      <c r="K145" s="14"/>
      <c r="L145" s="14"/>
      <c r="M145" s="14"/>
      <c r="N145" s="14"/>
      <c r="O145" s="14"/>
      <c r="P145" s="14"/>
      <c r="Q145" s="14"/>
    </row>
    <row r="146" spans="1:17">
      <c r="A146" s="14"/>
      <c r="B146" s="14"/>
      <c r="E146" s="14"/>
      <c r="F146" s="14"/>
      <c r="G146" s="14"/>
      <c r="H146" s="14"/>
      <c r="I146" s="14"/>
      <c r="J146" s="14"/>
      <c r="K146" s="14"/>
      <c r="L146" s="14"/>
      <c r="M146" s="14"/>
      <c r="N146" s="14"/>
      <c r="O146" s="14"/>
      <c r="P146" s="14"/>
      <c r="Q146" s="14"/>
    </row>
    <row r="147" spans="1:17">
      <c r="A147" s="14"/>
      <c r="B147" s="14"/>
      <c r="E147" s="14"/>
      <c r="F147" s="14"/>
      <c r="G147" s="14"/>
      <c r="H147" s="14"/>
      <c r="I147" s="14"/>
      <c r="J147" s="14"/>
      <c r="K147" s="14"/>
      <c r="L147" s="14"/>
      <c r="M147" s="14"/>
      <c r="N147" s="14"/>
      <c r="O147" s="14"/>
      <c r="P147" s="14"/>
      <c r="Q147" s="14"/>
    </row>
    <row r="148" spans="1:17">
      <c r="A148" s="14"/>
      <c r="B148" s="14"/>
      <c r="E148" s="14"/>
      <c r="F148" s="14"/>
      <c r="G148" s="14"/>
      <c r="H148" s="14"/>
      <c r="I148" s="14"/>
      <c r="J148" s="14"/>
      <c r="K148" s="14"/>
      <c r="L148" s="14"/>
      <c r="M148" s="14"/>
      <c r="N148" s="14"/>
      <c r="O148" s="14"/>
      <c r="P148" s="14"/>
      <c r="Q148" s="14"/>
    </row>
    <row r="149" spans="1:17">
      <c r="A149" s="14"/>
      <c r="B149" s="14"/>
      <c r="E149" s="14"/>
      <c r="F149" s="14"/>
      <c r="G149" s="14"/>
      <c r="H149" s="14"/>
      <c r="I149" s="14"/>
      <c r="J149" s="14"/>
      <c r="K149" s="14"/>
      <c r="L149" s="14"/>
      <c r="M149" s="14"/>
      <c r="N149" s="14"/>
      <c r="O149" s="14"/>
      <c r="P149" s="14"/>
      <c r="Q149" s="14"/>
    </row>
    <row r="150" spans="1:17">
      <c r="A150" s="14"/>
      <c r="B150" s="14"/>
      <c r="E150" s="14"/>
      <c r="F150" s="14"/>
      <c r="G150" s="14"/>
      <c r="H150" s="14"/>
      <c r="I150" s="14"/>
      <c r="J150" s="14"/>
      <c r="K150" s="14"/>
      <c r="L150" s="14"/>
      <c r="M150" s="14"/>
      <c r="N150" s="14"/>
      <c r="O150" s="14"/>
      <c r="P150" s="14"/>
      <c r="Q150" s="14"/>
    </row>
    <row r="151" spans="1:17">
      <c r="A151" s="14"/>
      <c r="B151" s="14"/>
      <c r="E151" s="14"/>
      <c r="F151" s="14"/>
      <c r="G151" s="14"/>
      <c r="H151" s="14"/>
      <c r="I151" s="14"/>
      <c r="J151" s="14"/>
      <c r="K151" s="14"/>
      <c r="L151" s="14"/>
      <c r="M151" s="14"/>
      <c r="N151" s="14"/>
      <c r="O151" s="14"/>
      <c r="P151" s="14"/>
      <c r="Q151" s="14"/>
    </row>
    <row r="152" spans="1:17">
      <c r="A152" s="14"/>
      <c r="B152" s="14"/>
      <c r="E152" s="14"/>
      <c r="F152" s="14"/>
      <c r="G152" s="14"/>
      <c r="H152" s="14"/>
      <c r="I152" s="14"/>
      <c r="J152" s="14"/>
      <c r="K152" s="14"/>
      <c r="L152" s="14"/>
      <c r="M152" s="14"/>
      <c r="N152" s="14"/>
      <c r="O152" s="14"/>
      <c r="P152" s="14"/>
      <c r="Q152" s="14"/>
    </row>
    <row r="153" spans="1:17">
      <c r="A153" s="14"/>
      <c r="B153" s="14"/>
      <c r="E153" s="14"/>
      <c r="F153" s="14"/>
      <c r="G153" s="14"/>
      <c r="H153" s="14"/>
      <c r="I153" s="14"/>
      <c r="J153" s="14"/>
      <c r="K153" s="14"/>
      <c r="L153" s="14"/>
      <c r="M153" s="14"/>
      <c r="N153" s="14"/>
      <c r="O153" s="14"/>
      <c r="P153" s="14"/>
      <c r="Q153" s="14"/>
    </row>
    <row r="154" spans="1:17">
      <c r="A154" s="14"/>
      <c r="B154" s="14"/>
      <c r="E154" s="14"/>
      <c r="F154" s="14"/>
      <c r="G154" s="14"/>
      <c r="H154" s="14"/>
      <c r="I154" s="14"/>
      <c r="J154" s="14"/>
      <c r="K154" s="14"/>
      <c r="L154" s="14"/>
      <c r="M154" s="14"/>
      <c r="N154" s="14"/>
      <c r="O154" s="14"/>
      <c r="P154" s="14"/>
      <c r="Q154" s="14"/>
    </row>
    <row r="155" spans="1:17">
      <c r="A155" s="14"/>
      <c r="B155" s="14"/>
      <c r="E155" s="14"/>
      <c r="F155" s="14"/>
      <c r="G155" s="14"/>
      <c r="H155" s="14"/>
      <c r="I155" s="14"/>
      <c r="J155" s="14"/>
      <c r="K155" s="14"/>
      <c r="L155" s="14"/>
      <c r="M155" s="14"/>
      <c r="N155" s="14"/>
      <c r="O155" s="14"/>
      <c r="P155" s="14"/>
      <c r="Q155" s="14"/>
    </row>
    <row r="156" spans="1:17">
      <c r="A156" s="14"/>
      <c r="B156" s="14"/>
      <c r="E156" s="14"/>
      <c r="F156" s="14"/>
      <c r="G156" s="14"/>
      <c r="H156" s="14"/>
      <c r="I156" s="14"/>
      <c r="J156" s="14"/>
      <c r="K156" s="14"/>
      <c r="L156" s="14"/>
      <c r="M156" s="14"/>
      <c r="N156" s="14"/>
      <c r="O156" s="14"/>
      <c r="P156" s="14"/>
      <c r="Q156" s="14"/>
    </row>
    <row r="157" spans="1:17">
      <c r="A157" s="14"/>
      <c r="B157" s="14"/>
      <c r="E157" s="14"/>
      <c r="F157" s="14"/>
      <c r="G157" s="14"/>
      <c r="H157" s="14"/>
      <c r="I157" s="14"/>
      <c r="J157" s="14"/>
      <c r="K157" s="14"/>
      <c r="L157" s="14"/>
      <c r="M157" s="14"/>
      <c r="N157" s="14"/>
      <c r="O157" s="14"/>
      <c r="P157" s="14"/>
      <c r="Q157" s="14"/>
    </row>
    <row r="158" spans="1:17">
      <c r="A158" s="14"/>
      <c r="B158" s="14"/>
      <c r="E158" s="14"/>
      <c r="F158" s="14"/>
      <c r="G158" s="14"/>
      <c r="H158" s="14"/>
      <c r="I158" s="14"/>
      <c r="J158" s="14"/>
      <c r="K158" s="14"/>
      <c r="L158" s="14"/>
      <c r="M158" s="14"/>
      <c r="N158" s="14"/>
      <c r="O158" s="14"/>
      <c r="P158" s="14"/>
      <c r="Q158" s="14"/>
    </row>
    <row r="159" spans="1:17">
      <c r="A159" s="14"/>
      <c r="B159" s="14"/>
      <c r="E159" s="14"/>
      <c r="F159" s="14"/>
      <c r="G159" s="14"/>
      <c r="H159" s="14"/>
      <c r="I159" s="14"/>
      <c r="J159" s="14"/>
      <c r="K159" s="14"/>
      <c r="L159" s="14"/>
      <c r="M159" s="14"/>
      <c r="N159" s="14"/>
      <c r="O159" s="14"/>
      <c r="P159" s="14"/>
      <c r="Q159" s="14"/>
    </row>
    <row r="160" spans="1:17">
      <c r="A160" s="14"/>
      <c r="B160" s="14"/>
      <c r="E160" s="14"/>
      <c r="F160" s="14"/>
      <c r="G160" s="14"/>
      <c r="H160" s="14"/>
      <c r="I160" s="14"/>
      <c r="J160" s="14"/>
      <c r="K160" s="14"/>
      <c r="L160" s="14"/>
      <c r="M160" s="14"/>
      <c r="N160" s="14"/>
      <c r="O160" s="14"/>
      <c r="P160" s="14"/>
      <c r="Q160" s="14"/>
    </row>
    <row r="161" spans="1:17">
      <c r="A161" s="14"/>
      <c r="B161" s="14"/>
      <c r="E161" s="14"/>
      <c r="F161" s="14"/>
      <c r="G161" s="14"/>
      <c r="H161" s="14"/>
      <c r="I161" s="14"/>
      <c r="J161" s="14"/>
      <c r="K161" s="14"/>
      <c r="L161" s="14"/>
      <c r="M161" s="14"/>
      <c r="N161" s="14"/>
      <c r="O161" s="14"/>
      <c r="P161" s="14"/>
      <c r="Q161" s="14"/>
    </row>
    <row r="162" spans="1:17">
      <c r="A162" s="14"/>
      <c r="B162" s="14"/>
      <c r="E162" s="14"/>
      <c r="F162" s="14"/>
      <c r="G162" s="14"/>
      <c r="H162" s="14"/>
      <c r="I162" s="14"/>
      <c r="J162" s="14"/>
      <c r="K162" s="14"/>
      <c r="L162" s="14"/>
      <c r="M162" s="14"/>
      <c r="N162" s="14"/>
      <c r="O162" s="14"/>
      <c r="P162" s="14"/>
      <c r="Q162" s="14"/>
    </row>
    <row r="163" spans="1:17">
      <c r="A163" s="14"/>
      <c r="B163" s="14"/>
      <c r="E163" s="14"/>
      <c r="F163" s="14"/>
      <c r="G163" s="14"/>
      <c r="H163" s="14"/>
      <c r="I163" s="14"/>
      <c r="J163" s="14"/>
      <c r="K163" s="14"/>
      <c r="L163" s="14"/>
      <c r="M163" s="14"/>
      <c r="N163" s="14"/>
      <c r="O163" s="14"/>
      <c r="P163" s="14"/>
      <c r="Q163" s="14"/>
    </row>
    <row r="164" spans="1:17">
      <c r="A164" s="14"/>
      <c r="B164" s="14"/>
      <c r="E164" s="14"/>
      <c r="F164" s="14"/>
      <c r="G164" s="14"/>
      <c r="H164" s="14"/>
      <c r="I164" s="14"/>
      <c r="J164" s="14"/>
      <c r="K164" s="14"/>
      <c r="L164" s="14"/>
      <c r="M164" s="14"/>
      <c r="N164" s="14"/>
      <c r="O164" s="14"/>
      <c r="P164" s="14"/>
      <c r="Q164" s="14"/>
    </row>
    <row r="165" spans="1:17">
      <c r="A165" s="14"/>
      <c r="B165" s="14"/>
      <c r="E165" s="14"/>
      <c r="F165" s="14"/>
      <c r="G165" s="14"/>
      <c r="H165" s="14"/>
      <c r="I165" s="14"/>
      <c r="J165" s="14"/>
      <c r="K165" s="14"/>
      <c r="L165" s="14"/>
      <c r="M165" s="14"/>
      <c r="N165" s="14"/>
      <c r="O165" s="14"/>
      <c r="P165" s="14"/>
      <c r="Q165" s="14"/>
    </row>
    <row r="166" spans="1:17">
      <c r="A166" s="14"/>
      <c r="B166" s="14"/>
      <c r="E166" s="14"/>
      <c r="F166" s="14"/>
      <c r="G166" s="14"/>
      <c r="H166" s="14"/>
      <c r="I166" s="14"/>
      <c r="J166" s="14"/>
      <c r="K166" s="14"/>
      <c r="L166" s="14"/>
      <c r="M166" s="14"/>
      <c r="N166" s="14"/>
      <c r="O166" s="14"/>
      <c r="P166" s="14"/>
      <c r="Q166" s="14"/>
    </row>
    <row r="167" spans="1:17">
      <c r="A167" s="14"/>
      <c r="B167" s="14"/>
      <c r="E167" s="14"/>
      <c r="F167" s="14"/>
      <c r="G167" s="14"/>
      <c r="H167" s="14"/>
      <c r="I167" s="14"/>
      <c r="J167" s="14"/>
      <c r="K167" s="14"/>
      <c r="L167" s="14"/>
      <c r="M167" s="14"/>
      <c r="N167" s="14"/>
      <c r="O167" s="14"/>
      <c r="P167" s="14"/>
      <c r="Q167" s="14"/>
    </row>
    <row r="168" spans="1:17">
      <c r="A168" s="14"/>
      <c r="B168" s="14"/>
      <c r="E168" s="14"/>
      <c r="F168" s="14"/>
      <c r="G168" s="14"/>
      <c r="H168" s="14"/>
      <c r="I168" s="14"/>
      <c r="J168" s="14"/>
      <c r="K168" s="14"/>
      <c r="L168" s="14"/>
      <c r="M168" s="14"/>
      <c r="N168" s="14"/>
      <c r="O168" s="14"/>
      <c r="P168" s="14"/>
      <c r="Q168" s="14"/>
    </row>
    <row r="169" spans="1:17">
      <c r="A169" s="14"/>
      <c r="B169" s="14"/>
      <c r="E169" s="14"/>
      <c r="F169" s="14"/>
      <c r="G169" s="14"/>
      <c r="H169" s="14"/>
      <c r="I169" s="14"/>
      <c r="J169" s="14"/>
      <c r="K169" s="14"/>
      <c r="L169" s="14"/>
      <c r="M169" s="14"/>
      <c r="N169" s="14"/>
      <c r="O169" s="14"/>
      <c r="P169" s="14"/>
      <c r="Q169" s="14"/>
    </row>
    <row r="170" spans="1:17">
      <c r="A170" s="14"/>
      <c r="B170" s="14"/>
      <c r="E170" s="14"/>
      <c r="F170" s="14"/>
      <c r="G170" s="14"/>
      <c r="H170" s="14"/>
      <c r="I170" s="14"/>
      <c r="J170" s="14"/>
      <c r="K170" s="14"/>
      <c r="L170" s="14"/>
      <c r="M170" s="14"/>
      <c r="N170" s="14"/>
      <c r="O170" s="14"/>
      <c r="P170" s="14"/>
      <c r="Q170" s="14"/>
    </row>
    <row r="171" spans="1:17">
      <c r="A171" s="14"/>
      <c r="B171" s="14"/>
      <c r="E171" s="14"/>
      <c r="F171" s="14"/>
      <c r="G171" s="14"/>
      <c r="H171" s="14"/>
      <c r="I171" s="14"/>
      <c r="J171" s="14"/>
      <c r="K171" s="14"/>
      <c r="L171" s="14"/>
      <c r="M171" s="14"/>
      <c r="N171" s="14"/>
      <c r="O171" s="14"/>
      <c r="P171" s="14"/>
      <c r="Q171" s="14"/>
    </row>
    <row r="172" spans="1:17">
      <c r="A172" s="14"/>
      <c r="B172" s="14"/>
      <c r="E172" s="14"/>
      <c r="F172" s="14"/>
      <c r="G172" s="14"/>
      <c r="H172" s="14"/>
      <c r="I172" s="14"/>
      <c r="J172" s="14"/>
      <c r="K172" s="14"/>
      <c r="L172" s="14"/>
      <c r="M172" s="14"/>
      <c r="N172" s="14"/>
      <c r="O172" s="14"/>
      <c r="P172" s="14"/>
      <c r="Q172" s="14"/>
    </row>
    <row r="173" spans="1:17">
      <c r="A173" s="14"/>
      <c r="B173" s="14"/>
      <c r="E173" s="14"/>
      <c r="F173" s="14"/>
      <c r="G173" s="14"/>
      <c r="H173" s="14"/>
      <c r="I173" s="14"/>
      <c r="J173" s="14"/>
      <c r="K173" s="14"/>
      <c r="L173" s="14"/>
      <c r="M173" s="14"/>
      <c r="N173" s="14"/>
      <c r="O173" s="14"/>
      <c r="P173" s="14"/>
      <c r="Q173" s="14"/>
    </row>
    <row r="174" spans="1:17">
      <c r="A174" s="14"/>
      <c r="B174" s="14"/>
      <c r="E174" s="14"/>
      <c r="F174" s="14"/>
      <c r="G174" s="14"/>
      <c r="H174" s="14"/>
      <c r="I174" s="14"/>
      <c r="J174" s="14"/>
      <c r="K174" s="14"/>
      <c r="L174" s="14"/>
      <c r="M174" s="14"/>
      <c r="N174" s="14"/>
      <c r="O174" s="14"/>
      <c r="P174" s="14"/>
      <c r="Q174" s="14"/>
    </row>
    <row r="175" spans="1:17">
      <c r="A175" s="14"/>
      <c r="B175" s="14"/>
      <c r="E175" s="14"/>
      <c r="F175" s="14"/>
      <c r="G175" s="14"/>
      <c r="H175" s="14"/>
      <c r="K175" s="14"/>
      <c r="L175" s="14"/>
      <c r="M175" s="14"/>
      <c r="N175" s="14"/>
      <c r="O175" s="14"/>
      <c r="P175" s="14"/>
      <c r="Q175" s="14"/>
    </row>
    <row r="176" spans="1:17">
      <c r="A176" s="14"/>
      <c r="B176" s="14"/>
      <c r="E176" s="14"/>
      <c r="F176" s="14"/>
      <c r="G176" s="14"/>
      <c r="H176" s="14"/>
      <c r="K176" s="14"/>
      <c r="L176" s="14"/>
      <c r="M176" s="14"/>
      <c r="N176" s="14"/>
      <c r="O176" s="14"/>
      <c r="P176" s="14"/>
      <c r="Q176" s="14"/>
    </row>
    <row r="177" spans="1:17">
      <c r="A177" s="14"/>
      <c r="B177" s="14"/>
      <c r="E177" s="14"/>
      <c r="F177" s="14"/>
      <c r="G177" s="14"/>
      <c r="H177" s="14"/>
      <c r="K177" s="14"/>
      <c r="L177" s="14"/>
      <c r="M177" s="14"/>
      <c r="N177" s="14"/>
      <c r="O177" s="14"/>
      <c r="P177" s="14"/>
      <c r="Q177" s="14"/>
    </row>
    <row r="178" spans="1:17">
      <c r="A178" s="14"/>
      <c r="B178" s="14"/>
      <c r="E178" s="14"/>
      <c r="F178" s="14"/>
      <c r="G178" s="14"/>
      <c r="H178" s="14"/>
      <c r="K178" s="14"/>
      <c r="L178" s="14"/>
      <c r="M178" s="14"/>
      <c r="N178" s="14"/>
      <c r="O178" s="14"/>
      <c r="P178" s="14"/>
      <c r="Q178" s="14"/>
    </row>
    <row r="179" spans="1:17">
      <c r="A179" s="14"/>
      <c r="B179" s="14"/>
      <c r="E179" s="14"/>
      <c r="F179" s="14"/>
      <c r="G179" s="14"/>
      <c r="H179" s="14"/>
      <c r="K179" s="14"/>
      <c r="L179" s="14"/>
      <c r="M179" s="14"/>
      <c r="N179" s="14"/>
      <c r="O179" s="14"/>
      <c r="P179" s="14"/>
      <c r="Q179" s="14"/>
    </row>
    <row r="180" spans="1:17">
      <c r="A180" s="14"/>
      <c r="B180" s="14"/>
      <c r="E180" s="14"/>
      <c r="F180" s="14"/>
      <c r="G180" s="14"/>
      <c r="H180" s="14"/>
      <c r="K180" s="14"/>
      <c r="L180" s="14"/>
      <c r="M180" s="14"/>
      <c r="N180" s="14"/>
      <c r="O180" s="14"/>
      <c r="P180" s="14"/>
      <c r="Q180" s="14"/>
    </row>
    <row r="181" spans="1:17">
      <c r="A181" s="14"/>
      <c r="B181" s="14"/>
      <c r="E181" s="14"/>
      <c r="F181" s="14"/>
      <c r="G181" s="14"/>
      <c r="H181" s="14"/>
      <c r="K181" s="14"/>
      <c r="L181" s="14"/>
      <c r="M181" s="14"/>
      <c r="N181" s="14"/>
      <c r="O181" s="14"/>
      <c r="P181" s="14"/>
      <c r="Q181" s="14"/>
    </row>
    <row r="182" spans="1:17">
      <c r="A182" s="14"/>
      <c r="B182" s="14"/>
      <c r="E182" s="14"/>
      <c r="F182" s="14"/>
      <c r="G182" s="14"/>
      <c r="H182" s="14"/>
      <c r="K182" s="14"/>
      <c r="L182" s="14"/>
      <c r="M182" s="14"/>
      <c r="N182" s="14"/>
      <c r="O182" s="14"/>
      <c r="P182" s="14"/>
      <c r="Q182" s="14"/>
    </row>
    <row r="183" spans="1:17">
      <c r="A183" s="14"/>
      <c r="B183" s="14"/>
      <c r="E183" s="14"/>
      <c r="F183" s="14"/>
      <c r="G183" s="14"/>
      <c r="H183" s="14"/>
      <c r="K183" s="14"/>
      <c r="L183" s="14"/>
      <c r="M183" s="14"/>
      <c r="N183" s="14"/>
      <c r="O183" s="14"/>
      <c r="P183" s="14"/>
      <c r="Q183" s="14"/>
    </row>
    <row r="184" spans="1:17">
      <c r="A184" s="14"/>
      <c r="B184" s="14"/>
      <c r="E184" s="14"/>
      <c r="F184" s="14"/>
      <c r="G184" s="14"/>
      <c r="H184" s="14"/>
      <c r="K184" s="14"/>
      <c r="L184" s="14"/>
      <c r="M184" s="14"/>
      <c r="N184" s="14"/>
      <c r="O184" s="14"/>
      <c r="P184" s="14"/>
      <c r="Q184" s="14"/>
    </row>
    <row r="185" spans="1:17">
      <c r="A185" s="14"/>
      <c r="B185" s="14"/>
      <c r="E185" s="14"/>
      <c r="F185" s="14"/>
      <c r="G185" s="14"/>
      <c r="H185" s="14"/>
      <c r="K185" s="14"/>
      <c r="L185" s="14"/>
      <c r="M185" s="14"/>
      <c r="N185" s="14"/>
      <c r="O185" s="14"/>
      <c r="P185" s="14"/>
      <c r="Q185" s="14"/>
    </row>
    <row r="186" spans="1:17">
      <c r="A186" s="14"/>
      <c r="B186" s="14"/>
      <c r="E186" s="14"/>
      <c r="F186" s="14"/>
      <c r="G186" s="14"/>
      <c r="H186" s="14"/>
      <c r="K186" s="14"/>
      <c r="L186" s="14"/>
      <c r="M186" s="14"/>
      <c r="N186" s="14"/>
      <c r="O186" s="14"/>
      <c r="P186" s="14"/>
      <c r="Q186" s="14"/>
    </row>
    <row r="187" spans="1:17">
      <c r="A187" s="14"/>
      <c r="B187" s="14"/>
      <c r="E187" s="14"/>
      <c r="F187" s="14"/>
      <c r="G187" s="14"/>
      <c r="H187" s="14"/>
      <c r="K187" s="14"/>
      <c r="L187" s="14"/>
      <c r="M187" s="14"/>
      <c r="N187" s="14"/>
      <c r="O187" s="14"/>
      <c r="P187" s="14"/>
      <c r="Q187" s="14"/>
    </row>
    <row r="188" spans="1:17">
      <c r="A188" s="14"/>
      <c r="B188" s="14"/>
      <c r="E188" s="14"/>
      <c r="F188" s="14"/>
      <c r="G188" s="14"/>
      <c r="H188" s="14"/>
      <c r="K188" s="14"/>
      <c r="L188" s="14"/>
      <c r="Q188" s="14"/>
    </row>
    <row r="189" spans="1:17">
      <c r="A189" s="14"/>
      <c r="B189" s="14"/>
      <c r="E189" s="14"/>
      <c r="F189" s="14"/>
      <c r="G189" s="14"/>
      <c r="H189" s="14"/>
      <c r="K189" s="14"/>
      <c r="L189" s="14"/>
      <c r="Q189" s="14"/>
    </row>
    <row r="190" spans="1:17">
      <c r="A190" s="14"/>
      <c r="B190" s="14"/>
      <c r="E190" s="14"/>
      <c r="F190" s="14"/>
      <c r="G190" s="14"/>
      <c r="H190" s="14"/>
      <c r="K190" s="14"/>
      <c r="L190" s="14"/>
      <c r="Q190" s="14"/>
    </row>
    <row r="191" spans="1:17">
      <c r="A191" s="14"/>
      <c r="B191" s="14"/>
      <c r="E191" s="14"/>
      <c r="F191" s="14"/>
      <c r="G191" s="14"/>
      <c r="K191" s="14"/>
      <c r="Q191" s="14"/>
    </row>
    <row r="192" spans="1:17">
      <c r="A192" s="14"/>
      <c r="B192" s="14"/>
      <c r="E192" s="14"/>
      <c r="F192" s="14"/>
      <c r="G192" s="14"/>
      <c r="K192" s="14"/>
      <c r="Q192" s="14"/>
    </row>
    <row r="193" spans="1:17">
      <c r="A193" s="14"/>
      <c r="B193" s="14"/>
      <c r="E193" s="14"/>
      <c r="F193" s="14"/>
      <c r="G193" s="14"/>
      <c r="K193" s="14"/>
      <c r="Q193" s="14"/>
    </row>
    <row r="194" spans="1:17">
      <c r="A194" s="14"/>
      <c r="B194" s="14"/>
      <c r="E194" s="14"/>
      <c r="F194" s="14"/>
      <c r="G194" s="14"/>
      <c r="K194" s="14"/>
      <c r="Q194" s="14"/>
    </row>
    <row r="195" spans="1:17">
      <c r="A195" s="14"/>
      <c r="B195" s="14"/>
      <c r="E195" s="14"/>
      <c r="F195" s="14"/>
      <c r="G195" s="14"/>
      <c r="K195" s="14"/>
      <c r="Q195" s="14"/>
    </row>
    <row r="196" spans="1:17">
      <c r="A196" s="14"/>
      <c r="B196" s="14"/>
      <c r="E196" s="14"/>
      <c r="F196" s="14"/>
      <c r="G196" s="14"/>
      <c r="K196" s="14"/>
    </row>
    <row r="197" spans="1:17">
      <c r="A197" s="14"/>
      <c r="B197" s="14"/>
      <c r="E197" s="14"/>
      <c r="F197" s="14"/>
      <c r="G197" s="14"/>
      <c r="K197" s="14"/>
    </row>
    <row r="198" spans="1:17">
      <c r="A198" s="14"/>
      <c r="B198" s="14"/>
      <c r="E198" s="14"/>
      <c r="F198" s="14"/>
      <c r="G198" s="14"/>
      <c r="K198" s="14"/>
    </row>
    <row r="199" spans="1:17">
      <c r="A199" s="14"/>
      <c r="B199" s="14"/>
      <c r="E199" s="14"/>
      <c r="F199" s="14"/>
      <c r="G199" s="14"/>
      <c r="K199" s="14"/>
    </row>
    <row r="200" spans="1:17">
      <c r="A200" s="14"/>
      <c r="B200" s="14"/>
      <c r="E200" s="14"/>
      <c r="F200" s="14"/>
      <c r="G200" s="14"/>
      <c r="K200" s="14"/>
    </row>
    <row r="201" spans="1:17">
      <c r="A201" s="14"/>
      <c r="B201" s="14"/>
      <c r="E201" s="14"/>
      <c r="F201" s="14"/>
      <c r="G201" s="14"/>
      <c r="K201" s="14"/>
    </row>
    <row r="202" spans="1:17">
      <c r="A202" s="14"/>
      <c r="B202" s="14"/>
      <c r="E202" s="14"/>
      <c r="F202" s="14"/>
      <c r="G202" s="14"/>
      <c r="K202" s="14"/>
    </row>
    <row r="203" spans="1:17">
      <c r="A203" s="14"/>
      <c r="B203" s="14"/>
      <c r="E203" s="14"/>
      <c r="F203" s="14"/>
      <c r="G203" s="14"/>
      <c r="K203" s="14"/>
    </row>
    <row r="204" spans="1:17">
      <c r="A204" s="14"/>
      <c r="B204" s="14"/>
      <c r="E204" s="14"/>
      <c r="F204" s="14"/>
      <c r="G204" s="14"/>
      <c r="K204" s="14"/>
    </row>
    <row r="205" spans="1:17">
      <c r="A205" s="14"/>
      <c r="B205" s="14"/>
      <c r="E205" s="14"/>
      <c r="F205" s="14"/>
      <c r="G205" s="14"/>
      <c r="K205" s="14"/>
    </row>
    <row r="206" spans="1:17">
      <c r="A206" s="14"/>
      <c r="B206" s="14"/>
      <c r="E206" s="14"/>
      <c r="F206" s="14"/>
      <c r="G206" s="14"/>
      <c r="K206" s="14"/>
    </row>
    <row r="207" spans="1:17">
      <c r="A207" s="14"/>
      <c r="B207" s="14"/>
      <c r="E207" s="14"/>
      <c r="F207" s="14"/>
      <c r="G207" s="14"/>
      <c r="K207" s="14"/>
    </row>
    <row r="208" spans="1:17">
      <c r="A208" s="14"/>
      <c r="B208" s="14"/>
      <c r="E208" s="14"/>
      <c r="F208" s="14"/>
      <c r="G208" s="14"/>
      <c r="K208" s="14"/>
    </row>
    <row r="209" spans="1:11">
      <c r="A209" s="14"/>
      <c r="B209" s="14"/>
      <c r="E209" s="14"/>
      <c r="F209" s="14"/>
      <c r="G209" s="14"/>
      <c r="K209" s="14"/>
    </row>
    <row r="210" spans="1:11">
      <c r="A210" s="14"/>
      <c r="B210" s="14"/>
      <c r="E210" s="14"/>
      <c r="F210" s="14"/>
      <c r="G210" s="14"/>
      <c r="K210" s="14"/>
    </row>
    <row r="211" spans="1:11">
      <c r="A211" s="14"/>
      <c r="B211" s="14"/>
      <c r="E211" s="14"/>
      <c r="F211" s="14"/>
      <c r="G211" s="14"/>
      <c r="K211" s="14"/>
    </row>
    <row r="212" spans="1:11">
      <c r="A212" s="14"/>
      <c r="B212" s="14"/>
      <c r="E212" s="14"/>
      <c r="F212" s="14"/>
      <c r="G212" s="14"/>
      <c r="K212" s="14"/>
    </row>
    <row r="213" spans="1:11">
      <c r="A213" s="14"/>
      <c r="B213" s="14"/>
      <c r="E213" s="14"/>
      <c r="F213" s="14"/>
      <c r="G213" s="14"/>
    </row>
    <row r="214" spans="1:11">
      <c r="A214" s="14"/>
      <c r="B214" s="14"/>
      <c r="E214" s="14"/>
      <c r="F214" s="14"/>
      <c r="G214" s="14"/>
    </row>
    <row r="215" spans="1:11">
      <c r="A215" s="14"/>
      <c r="B215" s="14"/>
      <c r="E215" s="14"/>
      <c r="F215" s="14"/>
      <c r="G215" s="14"/>
    </row>
    <row r="216" spans="1:11">
      <c r="A216" s="14"/>
      <c r="B216" s="14"/>
      <c r="E216" s="14"/>
      <c r="F216" s="14"/>
      <c r="G216" s="14"/>
    </row>
    <row r="217" spans="1:11">
      <c r="A217" s="14"/>
      <c r="B217" s="14"/>
      <c r="E217" s="14"/>
      <c r="F217" s="14"/>
      <c r="G217" s="14"/>
    </row>
    <row r="218" spans="1:11">
      <c r="A218" s="14"/>
      <c r="B218" s="14"/>
      <c r="E218" s="14"/>
      <c r="F218" s="14"/>
      <c r="G218" s="14"/>
    </row>
    <row r="219" spans="1:11">
      <c r="A219" s="14"/>
      <c r="B219" s="14"/>
      <c r="E219" s="14"/>
      <c r="F219" s="14"/>
      <c r="G219" s="14"/>
    </row>
    <row r="220" spans="1:11">
      <c r="A220" s="14"/>
      <c r="B220" s="14"/>
      <c r="E220" s="14"/>
      <c r="F220" s="14"/>
      <c r="G220" s="14"/>
    </row>
    <row r="221" spans="1:11">
      <c r="A221" s="14"/>
      <c r="B221" s="14"/>
      <c r="E221" s="14"/>
      <c r="F221" s="14"/>
      <c r="G221" s="14"/>
    </row>
    <row r="222" spans="1:11">
      <c r="A222" s="14"/>
      <c r="B222" s="14"/>
      <c r="E222" s="14"/>
      <c r="F222" s="14"/>
      <c r="G222" s="14"/>
    </row>
    <row r="223" spans="1:11">
      <c r="A223" s="14"/>
      <c r="B223" s="14"/>
      <c r="E223" s="14"/>
      <c r="F223" s="14"/>
      <c r="G223" s="14"/>
    </row>
    <row r="224" spans="1:11">
      <c r="A224" s="14"/>
      <c r="B224" s="14"/>
      <c r="E224" s="14"/>
      <c r="F224" s="14"/>
      <c r="G224" s="14"/>
    </row>
    <row r="225" spans="1:7">
      <c r="A225" s="14"/>
      <c r="B225" s="14"/>
      <c r="E225" s="14"/>
      <c r="F225" s="14"/>
      <c r="G225" s="14"/>
    </row>
    <row r="226" spans="1:7">
      <c r="A226" s="14"/>
      <c r="B226" s="14"/>
      <c r="E226" s="14"/>
      <c r="F226" s="14"/>
      <c r="G226" s="14"/>
    </row>
    <row r="227" spans="1:7">
      <c r="A227" s="14"/>
      <c r="B227" s="14"/>
      <c r="E227" s="14"/>
      <c r="F227" s="14"/>
      <c r="G227" s="14"/>
    </row>
    <row r="228" spans="1:7">
      <c r="A228" s="14"/>
      <c r="B228" s="14"/>
      <c r="E228" s="14"/>
      <c r="F228" s="14"/>
      <c r="G228" s="14"/>
    </row>
    <row r="229" spans="1:7">
      <c r="A229" s="14"/>
      <c r="B229" s="14"/>
      <c r="E229" s="14"/>
      <c r="F229" s="14"/>
      <c r="G229" s="14"/>
    </row>
    <row r="230" spans="1:7">
      <c r="A230" s="14"/>
      <c r="B230" s="14"/>
      <c r="E230" s="14"/>
      <c r="F230" s="14"/>
      <c r="G230" s="14"/>
    </row>
    <row r="231" spans="1:7">
      <c r="A231" s="14"/>
      <c r="B231" s="14"/>
      <c r="E231" s="14"/>
      <c r="F231" s="14"/>
      <c r="G231" s="14"/>
    </row>
    <row r="232" spans="1:7">
      <c r="A232" s="14"/>
      <c r="B232" s="14"/>
      <c r="E232" s="14"/>
      <c r="F232" s="14"/>
      <c r="G232" s="14"/>
    </row>
    <row r="233" spans="1:7">
      <c r="A233" s="14"/>
      <c r="B233" s="14"/>
      <c r="E233" s="14"/>
      <c r="F233" s="14"/>
      <c r="G233" s="14"/>
    </row>
    <row r="234" spans="1:7">
      <c r="A234" s="14"/>
      <c r="B234" s="14"/>
      <c r="E234" s="14"/>
      <c r="F234" s="14"/>
      <c r="G234" s="14"/>
    </row>
    <row r="235" spans="1:7">
      <c r="A235" s="14"/>
      <c r="B235" s="14"/>
      <c r="E235" s="14"/>
      <c r="F235" s="14"/>
      <c r="G235" s="14"/>
    </row>
    <row r="236" spans="1:7">
      <c r="A236" s="14"/>
      <c r="B236" s="14"/>
      <c r="E236" s="14"/>
      <c r="F236" s="14"/>
      <c r="G236" s="14"/>
    </row>
    <row r="237" spans="1:7">
      <c r="A237" s="14"/>
      <c r="B237" s="14"/>
      <c r="E237" s="14"/>
      <c r="F237" s="14"/>
      <c r="G237" s="14"/>
    </row>
    <row r="238" spans="1:7">
      <c r="A238" s="14"/>
      <c r="B238" s="14"/>
      <c r="E238" s="14"/>
      <c r="F238" s="14"/>
      <c r="G238" s="14"/>
    </row>
    <row r="239" spans="1:7">
      <c r="B239" s="14"/>
      <c r="E239" s="14"/>
      <c r="F239" s="14"/>
      <c r="G239" s="14"/>
    </row>
    <row r="240" spans="1:7">
      <c r="B240" s="14"/>
      <c r="E240" s="14"/>
      <c r="F240" s="14"/>
      <c r="G240" s="14"/>
    </row>
    <row r="241" spans="2:7">
      <c r="B241" s="14"/>
      <c r="E241" s="14"/>
      <c r="F241" s="14"/>
      <c r="G241" s="14"/>
    </row>
    <row r="242" spans="2:7">
      <c r="B242" s="14"/>
      <c r="E242" s="14"/>
      <c r="F242" s="14"/>
      <c r="G242" s="14"/>
    </row>
    <row r="243" spans="2:7">
      <c r="B243" s="14"/>
      <c r="F243" s="14"/>
    </row>
    <row r="244" spans="2:7">
      <c r="B244" s="14"/>
    </row>
    <row r="245" spans="2:7">
      <c r="B245" s="14"/>
    </row>
    <row r="246" spans="2:7">
      <c r="B246" s="14"/>
    </row>
    <row r="247" spans="2:7">
      <c r="B247" s="14"/>
    </row>
    <row r="248" spans="2:7">
      <c r="B248" s="14"/>
    </row>
    <row r="249" spans="2:7">
      <c r="B249" s="14"/>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C19:D19"/>
    <mergeCell ref="D2:D3"/>
    <mergeCell ref="K1:L1"/>
    <mergeCell ref="C20:D20"/>
    <mergeCell ref="C21:D21"/>
  </mergeCells>
  <phoneticPr fontId="0" type="noConversion"/>
  <conditionalFormatting sqref="A6:A11 B14:B17">
    <cfRule type="cellIs" dxfId="70" priority="133" operator="equal">
      <formula>"!"</formula>
    </cfRule>
  </conditionalFormatting>
  <conditionalFormatting sqref="F6:F11">
    <cfRule type="cellIs" dxfId="69" priority="130" operator="equal">
      <formula>"VEDI NOTA"</formula>
    </cfRule>
    <cfRule type="cellIs" dxfId="68" priority="131" operator="equal">
      <formula>"SCADUTA"</formula>
    </cfRule>
    <cfRule type="cellIs" dxfId="67" priority="132" operator="equal">
      <formula>"MENO DI 30 GIORNI!"</formula>
    </cfRule>
  </conditionalFormatting>
  <hyperlinks>
    <hyperlink ref="B27" r:id="rId2" xr:uid="{00000000-0004-0000-0800-000000000000}"/>
    <hyperlink ref="B20" r:id="rId3" xr:uid="{00000000-0004-0000-0800-000001000000}"/>
    <hyperlink ref="B22" r:id="rId4" xr:uid="{00000000-0004-0000-0800-000002000000}"/>
    <hyperlink ref="B21" r:id="rId5" xr:uid="{00000000-0004-0000-0800-000003000000}"/>
    <hyperlink ref="B23" r:id="rId6" xr:uid="{00000000-0004-0000-0800-000005000000}"/>
    <hyperlink ref="B25" r:id="rId7" xr:uid="{00000000-0004-0000-0800-000006000000}"/>
    <hyperlink ref="B26" r:id="rId8" xr:uid="{00000000-0004-0000-0800-000007000000}"/>
    <hyperlink ref="B24" r:id="rId9" xr:uid="{00000000-0004-0000-0800-000009000000}"/>
    <hyperlink ref="G6" r:id="rId10" xr:uid="{825DD939-55FF-4DED-93E6-6A4845779E4B}"/>
    <hyperlink ref="C20" r:id="rId11" xr:uid="{00000000-0004-0000-0800-000008000000}"/>
    <hyperlink ref="B28" r:id="rId12" xr:uid="{0B16DD4D-C28A-0B40-BA3B-9C5A636536AA}"/>
    <hyperlink ref="C21" r:id="rId13" xr:uid="{00000000-0004-0000-1100-000003000000}"/>
    <hyperlink ref="G7" r:id="rId14" xr:uid="{7DA74E7E-5C1A-6D46-8557-F2ABD1FCDFF7}"/>
    <hyperlink ref="C14" r:id="rId15" xr:uid="{C66D09F7-E4D7-BD4C-B317-C156094DEC13}"/>
    <hyperlink ref="C15" r:id="rId16" xr:uid="{05035A17-7683-4406-9F45-896B32A8DAB6}"/>
    <hyperlink ref="G8" r:id="rId17" xr:uid="{5137FD29-83E2-4C46-A30C-2F5872C2A38F}"/>
    <hyperlink ref="G9" r:id="rId18" xr:uid="{1AA24A7F-834C-4087-8D87-3E393CD8EF98}"/>
    <hyperlink ref="G10" r:id="rId19" xr:uid="{E7A96A55-E59D-40E7-B608-0285B7B39659}"/>
    <hyperlink ref="C16" r:id="rId20" xr:uid="{F8BFF9AB-3641-544D-8E0C-F85495DB3E46}"/>
    <hyperlink ref="G11" r:id="rId21" xr:uid="{5681F7A9-C28A-9847-ACF2-3C531819B20C}"/>
    <hyperlink ref="C17" r:id="rId22" xr:uid="{61C4CA49-3740-D741-B3DD-79241BE5C7D1}"/>
  </hyperlinks>
  <pageMargins left="0.75" right="0.75" top="1" bottom="1" header="0.5" footer="0.5"/>
  <pageSetup paperSize="9" orientation="portrait" r:id="rId23"/>
  <headerFooter alignWithMargins="0"/>
  <drawing r:id="rId2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CFFFF"/>
  </sheetPr>
  <dimension ref="A1:Q147"/>
  <sheetViews>
    <sheetView zoomScale="80" zoomScaleNormal="8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7.42578125" customWidth="1"/>
    <col min="10" max="10" width="20.42578125" customWidth="1"/>
    <col min="13" max="13" width="9.28515625" customWidth="1"/>
  </cols>
  <sheetData>
    <row r="1" spans="1:17" ht="22.5" customHeight="1" thickBot="1"/>
    <row r="2" spans="1:17" ht="38.25" customHeight="1" thickTop="1">
      <c r="B2" s="61" t="s">
        <v>23</v>
      </c>
      <c r="D2" s="339" t="s">
        <v>19</v>
      </c>
      <c r="F2" s="65"/>
      <c r="H2" s="67"/>
    </row>
    <row r="3" spans="1:17" ht="27.75" customHeight="1" thickBot="1">
      <c r="B3" s="49">
        <f>COUNTA(D6:D6)</f>
        <v>0</v>
      </c>
      <c r="D3" s="340"/>
      <c r="F3" s="64" t="s">
        <v>24</v>
      </c>
      <c r="H3" s="64" t="s">
        <v>25</v>
      </c>
    </row>
    <row r="4" spans="1:17" ht="20.100000000000001" customHeight="1" thickTop="1"/>
    <row r="5" spans="1:17" ht="15.75" customHeight="1">
      <c r="A5" s="124" t="s">
        <v>26</v>
      </c>
      <c r="B5" s="124" t="s">
        <v>27</v>
      </c>
      <c r="C5" s="124" t="s">
        <v>28</v>
      </c>
      <c r="D5" s="124" t="s">
        <v>29</v>
      </c>
      <c r="E5" s="124" t="s">
        <v>30</v>
      </c>
      <c r="F5" s="124" t="s">
        <v>31</v>
      </c>
      <c r="G5" s="124" t="s">
        <v>82</v>
      </c>
      <c r="H5" s="124" t="s">
        <v>33</v>
      </c>
    </row>
    <row r="6" spans="1:17" ht="58.5" customHeight="1">
      <c r="A6" s="58"/>
      <c r="B6" s="50"/>
      <c r="C6" s="59"/>
      <c r="D6" s="115"/>
      <c r="E6" s="63"/>
      <c r="F6" s="63"/>
      <c r="G6" s="145"/>
      <c r="H6" s="100"/>
      <c r="J6" s="29"/>
      <c r="K6" s="29"/>
      <c r="N6" s="24"/>
      <c r="O6" s="24"/>
      <c r="P6" s="24"/>
      <c r="Q6" s="24"/>
    </row>
    <row r="7" spans="1:17" ht="48" customHeight="1" thickBot="1">
      <c r="J7" s="29"/>
      <c r="K7" s="29"/>
      <c r="N7" s="24"/>
      <c r="O7" s="24"/>
      <c r="P7" s="24"/>
      <c r="Q7" s="24"/>
    </row>
    <row r="8" spans="1:17" s="231" customFormat="1" ht="25.5" customHeight="1" thickBot="1">
      <c r="B8" s="236" t="s">
        <v>26</v>
      </c>
      <c r="C8" s="236" t="s">
        <v>39</v>
      </c>
      <c r="D8" s="236" t="s">
        <v>40</v>
      </c>
      <c r="J8" s="254"/>
      <c r="K8" s="254"/>
      <c r="N8" s="234"/>
      <c r="O8" s="234"/>
      <c r="P8" s="234"/>
      <c r="Q8" s="234"/>
    </row>
    <row r="9" spans="1:17" ht="45.75" customHeight="1">
      <c r="B9" s="154"/>
      <c r="C9" s="155" t="s">
        <v>57</v>
      </c>
      <c r="D9" s="156" t="s">
        <v>151</v>
      </c>
      <c r="M9" s="24"/>
      <c r="N9" s="24"/>
      <c r="O9" s="24"/>
      <c r="P9" s="24"/>
      <c r="Q9" s="24"/>
    </row>
    <row r="10" spans="1:17" ht="45.75" hidden="1" customHeight="1">
      <c r="B10" s="280"/>
      <c r="C10" s="283"/>
      <c r="D10" s="289"/>
      <c r="M10" s="24"/>
      <c r="N10" s="24"/>
      <c r="O10" s="24"/>
      <c r="P10" s="24"/>
      <c r="Q10" s="24"/>
    </row>
    <row r="11" spans="1:17" ht="45" customHeight="1" thickBot="1">
      <c r="M11" s="24"/>
      <c r="N11" s="24"/>
      <c r="O11" s="24"/>
      <c r="P11" s="24"/>
    </row>
    <row r="12" spans="1:17" s="231" customFormat="1" ht="15.75" customHeight="1" thickBot="1">
      <c r="B12" s="242" t="s">
        <v>41</v>
      </c>
      <c r="C12" s="342" t="s">
        <v>59</v>
      </c>
      <c r="D12" s="343"/>
      <c r="M12" s="234"/>
      <c r="N12" s="234"/>
      <c r="O12" s="234"/>
      <c r="P12" s="234"/>
      <c r="Q12" s="234"/>
    </row>
    <row r="13" spans="1:17" ht="45" customHeight="1">
      <c r="B13" s="89" t="s">
        <v>86</v>
      </c>
      <c r="C13" s="344" t="s">
        <v>51</v>
      </c>
      <c r="D13" s="345"/>
      <c r="N13" s="24"/>
      <c r="O13" s="24"/>
      <c r="P13" s="24"/>
      <c r="Q13" s="24"/>
    </row>
    <row r="14" spans="1:17" ht="45" customHeight="1">
      <c r="B14" s="57" t="s">
        <v>49</v>
      </c>
      <c r="C14" s="344" t="s">
        <v>152</v>
      </c>
      <c r="D14" s="345"/>
      <c r="M14" s="28"/>
      <c r="N14" s="16"/>
      <c r="O14" s="16"/>
      <c r="P14" s="16"/>
      <c r="Q14" s="16"/>
    </row>
    <row r="15" spans="1:17" ht="45" customHeight="1">
      <c r="B15" s="57" t="s">
        <v>47</v>
      </c>
      <c r="C15" s="344" t="s">
        <v>153</v>
      </c>
      <c r="D15" s="345"/>
      <c r="M15" s="24"/>
    </row>
    <row r="16" spans="1:17" ht="45" customHeight="1">
      <c r="B16" s="57" t="s">
        <v>154</v>
      </c>
      <c r="C16" s="344" t="s">
        <v>155</v>
      </c>
      <c r="D16" s="345"/>
      <c r="M16" s="24"/>
    </row>
    <row r="17" spans="2:13" ht="45" customHeight="1">
      <c r="B17" s="57" t="s">
        <v>156</v>
      </c>
      <c r="C17" s="344" t="s">
        <v>157</v>
      </c>
      <c r="D17" s="345"/>
      <c r="H17" s="29"/>
      <c r="M17" s="24"/>
    </row>
    <row r="18" spans="2:13" ht="45" customHeight="1">
      <c r="B18" s="57" t="s">
        <v>158</v>
      </c>
      <c r="C18" s="344" t="s">
        <v>159</v>
      </c>
      <c r="D18" s="345"/>
      <c r="H18" s="29"/>
      <c r="M18" s="24"/>
    </row>
    <row r="19" spans="2:13" ht="45" customHeight="1">
      <c r="B19" s="57" t="s">
        <v>160</v>
      </c>
      <c r="C19" s="344" t="s">
        <v>161</v>
      </c>
      <c r="D19" s="345"/>
      <c r="H19" s="29"/>
      <c r="M19" s="24"/>
    </row>
    <row r="20" spans="2:13" ht="51.75" customHeight="1">
      <c r="B20" s="57" t="s">
        <v>162</v>
      </c>
      <c r="H20" s="29"/>
      <c r="M20" s="16"/>
    </row>
    <row r="21" spans="2:13" ht="36.75" customHeight="1"/>
    <row r="22" spans="2:13" ht="49.5" customHeight="1"/>
    <row r="23" spans="2:13" ht="49.5" customHeight="1"/>
    <row r="24" spans="2:13" ht="48.75" customHeight="1"/>
    <row r="25" spans="2:13" ht="49.5" customHeight="1"/>
    <row r="26" spans="2:13" ht="49.5" customHeight="1"/>
    <row r="27" spans="2:13" ht="40.5" customHeight="1"/>
    <row r="28" spans="2:13" ht="31.5" customHeight="1"/>
    <row r="29" spans="2:13" ht="31.5" customHeight="1"/>
    <row r="30" spans="2:13" ht="51" customHeight="1"/>
    <row r="31" spans="2:13" ht="51" customHeight="1"/>
    <row r="32" spans="2:13" ht="51" customHeight="1"/>
    <row r="33" ht="51" customHeight="1"/>
    <row r="34" ht="51" customHeight="1"/>
    <row r="35" ht="51" customHeight="1"/>
    <row r="36" ht="51" customHeight="1"/>
    <row r="37" ht="51" customHeight="1"/>
    <row r="38" ht="51" customHeight="1"/>
    <row r="39" ht="42.75" customHeight="1"/>
    <row r="40" ht="51" customHeight="1"/>
    <row r="41" ht="51" customHeight="1"/>
    <row r="42" ht="51" customHeight="1"/>
    <row r="43" ht="51" customHeight="1"/>
    <row r="44" ht="65.25" customHeight="1"/>
    <row r="45" ht="63" customHeight="1"/>
    <row r="46" ht="39" customHeight="1"/>
    <row r="47" ht="80.25" customHeight="1"/>
    <row r="48" ht="57.75" customHeight="1"/>
    <row r="49" spans="8:8" ht="110.25" customHeight="1"/>
    <row r="50" spans="8:8" ht="42.75" customHeight="1">
      <c r="H50" s="45"/>
    </row>
    <row r="51" spans="8:8" ht="35.25" customHeight="1">
      <c r="H51" s="45"/>
    </row>
    <row r="52" spans="8:8" ht="75.75" customHeight="1"/>
    <row r="53" spans="8:8" ht="29.25" customHeight="1"/>
    <row r="54" spans="8:8" ht="50.25" customHeight="1"/>
    <row r="55" spans="8:8" ht="54.75" customHeight="1"/>
    <row r="56" spans="8:8" ht="27" customHeight="1"/>
    <row r="57" spans="8:8" ht="24.75" customHeight="1"/>
    <row r="58" spans="8:8" ht="60" customHeight="1"/>
    <row r="59" spans="8:8" ht="34.5" customHeight="1"/>
    <row r="60" spans="8:8" ht="70.5" customHeight="1"/>
    <row r="61" spans="8:8" ht="65.25" customHeight="1"/>
    <row r="62" spans="8:8" ht="36.75" customHeight="1"/>
    <row r="63" spans="8:8" ht="39" customHeight="1"/>
    <row r="64" spans="8:8" ht="57.75" customHeight="1"/>
    <row r="65" ht="54.75" customHeight="1"/>
    <row r="66" ht="25.5" customHeight="1"/>
    <row r="67" ht="108.75" customHeight="1"/>
    <row r="68" ht="86.25" customHeight="1"/>
    <row r="69" ht="81.75" customHeight="1"/>
    <row r="70" ht="54" customHeight="1"/>
    <row r="71" ht="82.5" customHeight="1"/>
    <row r="72" ht="86.25" customHeight="1"/>
    <row r="73" ht="86.25" customHeight="1"/>
    <row r="74" ht="48.75" customHeight="1"/>
    <row r="75" ht="58.5" customHeight="1"/>
    <row r="76" ht="44.25" customHeight="1"/>
    <row r="77" ht="28.5" customHeight="1"/>
    <row r="78" ht="40.5" customHeight="1"/>
    <row r="79" ht="52.5" customHeight="1"/>
    <row r="80" ht="51.75" customHeight="1"/>
    <row r="81" ht="62.25" customHeight="1"/>
    <row r="82" ht="53.25" customHeight="1"/>
    <row r="83" ht="66.75" customHeight="1"/>
    <row r="84" ht="64.5" customHeight="1"/>
    <row r="85" ht="52.5" customHeight="1"/>
    <row r="86" ht="49.5" customHeight="1"/>
    <row r="87" ht="50.25" customHeight="1"/>
    <row r="88" ht="51" customHeight="1"/>
    <row r="89" ht="51" customHeight="1"/>
    <row r="90" ht="90.75" customHeight="1"/>
    <row r="91" ht="51" customHeight="1"/>
    <row r="92" ht="51" customHeight="1"/>
    <row r="93" ht="51" customHeight="1"/>
    <row r="94" ht="51" customHeight="1"/>
    <row r="95" ht="51" customHeight="1"/>
    <row r="96" ht="87.75" customHeight="1"/>
    <row r="97" ht="87.75"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52.5" customHeight="1"/>
    <row r="111" ht="29.25" customHeight="1"/>
    <row r="112" ht="97.5" customHeight="1"/>
    <row r="113" ht="105.75" customHeight="1"/>
    <row r="114" ht="37.5" customHeight="1"/>
    <row r="115" ht="24.75" customHeight="1"/>
    <row r="116" ht="33.75" customHeight="1"/>
    <row r="117" ht="35.25" customHeight="1"/>
    <row r="118" ht="32.25" customHeight="1"/>
    <row r="122" ht="81" customHeight="1"/>
    <row r="123" ht="51.75" customHeight="1"/>
    <row r="124" ht="51.75"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93.75" customHeight="1"/>
    <row r="135" ht="51.75" customHeight="1"/>
    <row r="136" ht="51.75" customHeight="1"/>
    <row r="137" ht="51.75" customHeight="1"/>
    <row r="138" ht="51.75" customHeight="1"/>
    <row r="139" ht="51.75" customHeight="1"/>
    <row r="146" ht="13.5" customHeight="1"/>
    <row r="147"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19:D19"/>
    <mergeCell ref="D2:D3"/>
    <mergeCell ref="C12:D12"/>
    <mergeCell ref="C14:D14"/>
    <mergeCell ref="C13:D13"/>
    <mergeCell ref="C15:D15"/>
    <mergeCell ref="C16:D16"/>
    <mergeCell ref="C17:D17"/>
    <mergeCell ref="C18:D18"/>
  </mergeCells>
  <phoneticPr fontId="0" type="noConversion"/>
  <conditionalFormatting sqref="A6">
    <cfRule type="cellIs" dxfId="66" priority="7" operator="equal">
      <formula>"!"</formula>
    </cfRule>
  </conditionalFormatting>
  <conditionalFormatting sqref="B9:B10">
    <cfRule type="cellIs" dxfId="65" priority="79" operator="equal">
      <formula>"!"</formula>
    </cfRule>
  </conditionalFormatting>
  <conditionalFormatting sqref="F6">
    <cfRule type="cellIs" dxfId="64" priority="1" operator="equal">
      <formula>"VEDI NOTA"</formula>
    </cfRule>
    <cfRule type="cellIs" dxfId="63" priority="2" operator="equal">
      <formula>"SCADUTA"</formula>
    </cfRule>
    <cfRule type="cellIs" dxfId="62" priority="3" operator="equal">
      <formula>"MENO DI 30 GIORNI!"</formula>
    </cfRule>
  </conditionalFormatting>
  <hyperlinks>
    <hyperlink ref="B14" r:id="rId2" xr:uid="{00000000-0004-0000-0A00-000000000000}"/>
    <hyperlink ref="B15" r:id="rId3" xr:uid="{00000000-0004-0000-0A00-000001000000}"/>
    <hyperlink ref="B16" r:id="rId4" xr:uid="{00000000-0004-0000-0A00-000005000000}"/>
    <hyperlink ref="B17" r:id="rId5" xr:uid="{00000000-0004-0000-0A00-000007000000}"/>
    <hyperlink ref="B18" r:id="rId6" xr:uid="{00000000-0004-0000-0A00-000008000000}"/>
    <hyperlink ref="B19" r:id="rId7" xr:uid="{00000000-0004-0000-0A00-00000B000000}"/>
    <hyperlink ref="B20" r:id="rId8" xr:uid="{00000000-0004-0000-0A00-00000D000000}"/>
    <hyperlink ref="B13" r:id="rId9" xr:uid="{00000000-0004-0000-0A00-00000E000000}"/>
    <hyperlink ref="C13:D13" r:id="rId10" display="TED" xr:uid="{1623431F-01C0-48FA-8ACA-AA12718BD860}"/>
    <hyperlink ref="C15:D15" r:id="rId11" display="EDA" xr:uid="{5CD34290-97EC-449C-9D42-E7E1D16CC970}"/>
    <hyperlink ref="C16:D16" r:id="rId12" display="EIGE" xr:uid="{409CED45-DC69-405C-9FC3-0E398810AACF}"/>
    <hyperlink ref="C17:D17" r:id="rId13" display="EU-LISA" xr:uid="{6DCAD7B2-2BA0-4BD2-AF83-297D08CD3CC2}"/>
    <hyperlink ref="C18:D18" r:id="rId14" display="FRONTEX" xr:uid="{D330719D-35F2-4DFE-ABEF-0285EB4E1FBC}"/>
    <hyperlink ref="C19:D19" r:id="rId15" display="EUROPOL" xr:uid="{AF565847-3B50-4424-8CAD-FB288C726BBC}"/>
    <hyperlink ref="C14:D14" r:id="rId16" display="Migration &amp; Home Affairs" xr:uid="{5E26B18F-8FDC-4BC1-BB5B-03714673CE1F}"/>
    <hyperlink ref="C9" r:id="rId17" xr:uid="{2A8A51DF-EA72-4148-A850-860E28A6A1E6}"/>
  </hyperlinks>
  <pageMargins left="0.75" right="0.75" top="1" bottom="1" header="0.5" footer="0.5"/>
  <pageSetup paperSize="9" orientation="portrait" horizontalDpi="300" verticalDpi="300" r:id="rId18"/>
  <headerFooter alignWithMargins="0"/>
  <drawing r:id="rId1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FFFF"/>
  </sheetPr>
  <dimension ref="A1:O27"/>
  <sheetViews>
    <sheetView zoomScale="80" zoomScaleNormal="8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8.42578125" customWidth="1"/>
    <col min="11" max="11" width="11.42578125" customWidth="1"/>
  </cols>
  <sheetData>
    <row r="1" spans="1:15" ht="15.75" customHeight="1" thickBot="1"/>
    <row r="2" spans="1:15" ht="35.25" customHeight="1" thickTop="1">
      <c r="B2" s="61" t="s">
        <v>23</v>
      </c>
      <c r="D2" s="341" t="s">
        <v>7</v>
      </c>
      <c r="F2" s="65"/>
      <c r="H2" s="67"/>
    </row>
    <row r="3" spans="1:15" ht="27.75" customHeight="1" thickBot="1">
      <c r="B3" s="49">
        <f>COUNTA(B6:B6)</f>
        <v>1</v>
      </c>
      <c r="D3" s="340"/>
      <c r="F3" s="64" t="s">
        <v>24</v>
      </c>
      <c r="H3" s="64" t="s">
        <v>25</v>
      </c>
      <c r="K3" s="5"/>
    </row>
    <row r="4" spans="1:15" ht="20.100000000000001" customHeight="1" thickTop="1">
      <c r="C4" s="1"/>
      <c r="K4" s="5"/>
    </row>
    <row r="5" spans="1:15" s="231" customFormat="1">
      <c r="A5" s="235" t="s">
        <v>26</v>
      </c>
      <c r="B5" s="235" t="s">
        <v>27</v>
      </c>
      <c r="C5" s="235" t="s">
        <v>28</v>
      </c>
      <c r="D5" s="235" t="s">
        <v>29</v>
      </c>
      <c r="E5" s="235" t="s">
        <v>30</v>
      </c>
      <c r="F5" s="235" t="s">
        <v>31</v>
      </c>
      <c r="G5" s="235" t="s">
        <v>82</v>
      </c>
      <c r="H5" s="235" t="s">
        <v>33</v>
      </c>
    </row>
    <row r="6" spans="1:15" ht="45" customHeight="1">
      <c r="A6" s="58"/>
      <c r="B6" s="50" t="s">
        <v>7</v>
      </c>
      <c r="C6" s="59" t="s">
        <v>163</v>
      </c>
      <c r="D6" s="115" t="s">
        <v>164</v>
      </c>
      <c r="E6" s="63">
        <v>45632</v>
      </c>
      <c r="F6" s="63"/>
      <c r="G6" s="152" t="s">
        <v>32</v>
      </c>
      <c r="H6" s="100"/>
      <c r="O6" s="19"/>
    </row>
    <row r="7" spans="1:15" ht="45" customHeight="1" thickBot="1">
      <c r="N7" s="69"/>
    </row>
    <row r="8" spans="1:15" s="231" customFormat="1" ht="15.75" customHeight="1" thickBot="1">
      <c r="B8" s="236" t="s">
        <v>26</v>
      </c>
      <c r="C8" s="236" t="s">
        <v>39</v>
      </c>
      <c r="D8" s="236" t="s">
        <v>40</v>
      </c>
    </row>
    <row r="9" spans="1:15" ht="45" customHeight="1">
      <c r="B9" s="128"/>
      <c r="C9" s="130"/>
      <c r="D9" s="131"/>
      <c r="N9" s="69"/>
    </row>
    <row r="10" spans="1:15" ht="45" customHeight="1" thickBot="1">
      <c r="F10" s="14"/>
    </row>
    <row r="11" spans="1:15" s="231" customFormat="1" ht="15.75" customHeight="1" thickBot="1">
      <c r="C11" s="242" t="s">
        <v>41</v>
      </c>
      <c r="D11" s="253" t="s">
        <v>59</v>
      </c>
    </row>
    <row r="12" spans="1:15" ht="45" customHeight="1" thickBot="1">
      <c r="C12" s="57" t="s">
        <v>47</v>
      </c>
      <c r="D12" s="57" t="s">
        <v>51</v>
      </c>
    </row>
    <row r="13" spans="1:15" ht="45" customHeight="1" thickBot="1">
      <c r="C13" s="57" t="s">
        <v>49</v>
      </c>
      <c r="D13" s="273" t="s">
        <v>165</v>
      </c>
    </row>
    <row r="14" spans="1:15" ht="45" customHeight="1" thickBot="1">
      <c r="C14" s="57" t="s">
        <v>53</v>
      </c>
      <c r="D14" s="89" t="s">
        <v>163</v>
      </c>
    </row>
    <row r="15" spans="1:15" ht="2.25" hidden="1" customHeight="1"/>
    <row r="16" spans="1:15" ht="75" customHeight="1"/>
    <row r="17" ht="75" customHeight="1"/>
    <row r="18" ht="55.5" customHeight="1"/>
    <row r="19" ht="81" customHeight="1"/>
    <row r="20" ht="31.5" customHeight="1"/>
    <row r="21" ht="31.5" customHeight="1"/>
    <row r="22" ht="81" customHeight="1"/>
    <row r="23" ht="81" customHeight="1"/>
    <row r="24" ht="81" customHeight="1"/>
    <row r="25" ht="36" customHeight="1"/>
    <row r="27" ht="36" customHeight="1"/>
  </sheetData>
  <mergeCells count="1">
    <mergeCell ref="D2:D3"/>
  </mergeCells>
  <phoneticPr fontId="0" type="noConversion"/>
  <conditionalFormatting sqref="A6">
    <cfRule type="cellIs" dxfId="61" priority="5" operator="equal">
      <formula>"!"</formula>
    </cfRule>
  </conditionalFormatting>
  <conditionalFormatting sqref="B9">
    <cfRule type="cellIs" dxfId="60" priority="1" operator="equal">
      <formula>"!"</formula>
    </cfRule>
  </conditionalFormatting>
  <conditionalFormatting sqref="F6">
    <cfRule type="cellIs" dxfId="59" priority="2" operator="equal">
      <formula>"VEDI NOTA"</formula>
    </cfRule>
    <cfRule type="cellIs" dxfId="58" priority="3" operator="equal">
      <formula>"SCADUTA"</formula>
    </cfRule>
    <cfRule type="cellIs" dxfId="57" priority="4" operator="equal">
      <formula>"MENO DI 30 GIORNI!"</formula>
    </cfRule>
  </conditionalFormatting>
  <hyperlinks>
    <hyperlink ref="C13" r:id="rId1" xr:uid="{00000000-0004-0000-0B00-000001000000}"/>
    <hyperlink ref="C12" r:id="rId2" xr:uid="{00000000-0004-0000-0B00-000002000000}"/>
    <hyperlink ref="D13" r:id="rId3" xr:uid="{00000000-0004-0000-0B00-000004000000}"/>
    <hyperlink ref="D12" r:id="rId4" xr:uid="{00000000-0004-0000-0B00-000006000000}"/>
    <hyperlink ref="D14" r:id="rId5" xr:uid="{00000000-0004-0000-0B00-000003000000}"/>
    <hyperlink ref="C14" r:id="rId6" xr:uid="{48A303BF-DDCE-4D17-BE8E-CB2886BA6F81}"/>
    <hyperlink ref="G6" r:id="rId7" xr:uid="{F48BD84A-51FE-4FEF-BCEA-2B9455E233B3}"/>
  </hyperlinks>
  <pageMargins left="0.75" right="0.75" top="1" bottom="1" header="0.5" footer="0.5"/>
  <pageSetup paperSize="9" orientation="portrait" r:id="rId8"/>
  <headerFooter alignWithMargins="0"/>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sheetPr>
  <dimension ref="A1:Q67"/>
  <sheetViews>
    <sheetView zoomScale="80" zoomScaleNormal="80" workbookViewId="0">
      <pane ySplit="5" topLeftCell="A6" activePane="bottomLeft" state="frozen"/>
      <selection activeCell="N12" sqref="N12"/>
      <selection pane="bottomLeft" activeCell="B3" sqref="B3"/>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9.7109375" customWidth="1"/>
    <col min="10" max="10" width="10.42578125" customWidth="1"/>
  </cols>
  <sheetData>
    <row r="1" spans="1:17" ht="12.75" customHeight="1" thickBot="1">
      <c r="A1" t="s">
        <v>166</v>
      </c>
    </row>
    <row r="2" spans="1:17" ht="35.25" customHeight="1" thickTop="1">
      <c r="B2" s="61" t="s">
        <v>23</v>
      </c>
      <c r="D2" s="341" t="s">
        <v>10</v>
      </c>
      <c r="F2" s="65"/>
      <c r="H2" s="67"/>
    </row>
    <row r="3" spans="1:17" ht="26.25" customHeight="1" thickBot="1">
      <c r="B3" s="49">
        <f>COUNTA(D6:D11)</f>
        <v>6</v>
      </c>
      <c r="D3" s="354"/>
      <c r="F3" s="64" t="s">
        <v>167</v>
      </c>
      <c r="H3" s="64" t="s">
        <v>25</v>
      </c>
    </row>
    <row r="4" spans="1:17" ht="20.100000000000001" customHeight="1" thickTop="1"/>
    <row r="5" spans="1:17" s="14" customFormat="1">
      <c r="A5" s="222" t="s">
        <v>26</v>
      </c>
      <c r="B5" s="222" t="s">
        <v>27</v>
      </c>
      <c r="C5" s="222" t="s">
        <v>28</v>
      </c>
      <c r="D5" s="222" t="s">
        <v>29</v>
      </c>
      <c r="E5" s="222" t="s">
        <v>30</v>
      </c>
      <c r="F5" s="222" t="s">
        <v>31</v>
      </c>
      <c r="G5" s="222" t="s">
        <v>32</v>
      </c>
      <c r="H5" s="222" t="s">
        <v>33</v>
      </c>
    </row>
    <row r="6" spans="1:17" ht="36">
      <c r="A6" s="58"/>
      <c r="B6" s="50" t="s">
        <v>10</v>
      </c>
      <c r="C6" s="59" t="s">
        <v>3039</v>
      </c>
      <c r="D6" s="115" t="s">
        <v>3040</v>
      </c>
      <c r="E6" s="63">
        <v>45447</v>
      </c>
      <c r="F6" s="63" t="s">
        <v>3076</v>
      </c>
      <c r="G6" s="145" t="s">
        <v>32</v>
      </c>
      <c r="H6" s="100"/>
      <c r="J6" s="29"/>
      <c r="K6" s="29"/>
      <c r="N6" s="24"/>
      <c r="O6" s="24"/>
      <c r="P6" s="24"/>
      <c r="Q6" s="24"/>
    </row>
    <row r="7" spans="1:17" ht="36">
      <c r="A7" s="58"/>
      <c r="B7" s="50" t="s">
        <v>10</v>
      </c>
      <c r="C7" s="59" t="s">
        <v>3039</v>
      </c>
      <c r="D7" s="115" t="s">
        <v>3055</v>
      </c>
      <c r="E7" s="63">
        <v>45477</v>
      </c>
      <c r="F7" s="63"/>
      <c r="G7" s="145" t="s">
        <v>32</v>
      </c>
      <c r="H7" s="100"/>
      <c r="J7" s="29"/>
      <c r="K7" s="29"/>
      <c r="N7" s="24"/>
      <c r="O7" s="24"/>
      <c r="P7" s="24"/>
      <c r="Q7" s="24"/>
    </row>
    <row r="8" spans="1:17" ht="63.75">
      <c r="A8" s="58"/>
      <c r="B8" s="50" t="s">
        <v>10</v>
      </c>
      <c r="C8" s="59" t="s">
        <v>172</v>
      </c>
      <c r="D8" s="115" t="s">
        <v>3078</v>
      </c>
      <c r="E8" s="63">
        <v>45483</v>
      </c>
      <c r="F8" s="63"/>
      <c r="G8" s="145" t="s">
        <v>32</v>
      </c>
      <c r="H8" s="100"/>
      <c r="J8" s="29"/>
      <c r="K8" s="29"/>
      <c r="N8" s="24"/>
      <c r="O8" s="24"/>
      <c r="P8" s="24"/>
      <c r="Q8" s="24"/>
    </row>
    <row r="9" spans="1:17" ht="51">
      <c r="A9" s="58"/>
      <c r="B9" s="50" t="s">
        <v>10</v>
      </c>
      <c r="C9" s="59" t="s">
        <v>133</v>
      </c>
      <c r="D9" s="115" t="s">
        <v>3080</v>
      </c>
      <c r="E9" s="63">
        <v>45554</v>
      </c>
      <c r="F9" s="63"/>
      <c r="G9" s="145" t="s">
        <v>32</v>
      </c>
      <c r="H9" s="100"/>
      <c r="J9" s="29"/>
      <c r="K9" s="29"/>
      <c r="N9" s="24"/>
      <c r="O9" s="24"/>
      <c r="P9" s="24"/>
      <c r="Q9" s="24"/>
    </row>
    <row r="10" spans="1:17" ht="36">
      <c r="A10" s="58"/>
      <c r="B10" s="50" t="s">
        <v>10</v>
      </c>
      <c r="C10" s="59" t="s">
        <v>3039</v>
      </c>
      <c r="D10" s="115" t="s">
        <v>3191</v>
      </c>
      <c r="E10" s="63">
        <v>45565</v>
      </c>
      <c r="F10" s="63"/>
      <c r="G10" s="145" t="s">
        <v>32</v>
      </c>
      <c r="H10" s="100"/>
      <c r="J10" s="29"/>
      <c r="K10" s="29"/>
      <c r="N10" s="24"/>
      <c r="O10" s="24"/>
      <c r="P10" s="24"/>
      <c r="Q10" s="24"/>
    </row>
    <row r="11" spans="1:17" ht="51">
      <c r="A11" s="280" t="s">
        <v>3169</v>
      </c>
      <c r="B11" s="281" t="s">
        <v>10</v>
      </c>
      <c r="C11" s="98" t="s">
        <v>133</v>
      </c>
      <c r="D11" s="212" t="s">
        <v>3197</v>
      </c>
      <c r="E11" s="99">
        <v>45553</v>
      </c>
      <c r="F11" s="99"/>
      <c r="G11" s="272" t="s">
        <v>32</v>
      </c>
      <c r="H11" s="100"/>
      <c r="J11" s="29"/>
      <c r="K11" s="29"/>
      <c r="N11" s="24"/>
      <c r="O11" s="24"/>
      <c r="P11" s="24"/>
      <c r="Q11" s="24"/>
    </row>
    <row r="12" spans="1:17" ht="45" customHeight="1" thickBot="1"/>
    <row r="13" spans="1:17" s="231" customFormat="1" ht="15.75" customHeight="1" thickBot="1">
      <c r="A13" s="255"/>
      <c r="B13" s="236" t="s">
        <v>26</v>
      </c>
      <c r="C13" s="236" t="s">
        <v>39</v>
      </c>
      <c r="D13" s="236" t="s">
        <v>40</v>
      </c>
    </row>
    <row r="14" spans="1:17" ht="45" customHeight="1">
      <c r="A14" s="11"/>
      <c r="B14" s="268"/>
      <c r="C14" s="269" t="s">
        <v>57</v>
      </c>
      <c r="D14" s="270" t="s">
        <v>174</v>
      </c>
    </row>
    <row r="15" spans="1:17" ht="45" customHeight="1" thickBot="1"/>
    <row r="16" spans="1:17" ht="15.75" customHeight="1" thickBot="1">
      <c r="B16" s="56" t="s">
        <v>76</v>
      </c>
      <c r="C16" s="355" t="s">
        <v>59</v>
      </c>
      <c r="D16" s="356"/>
    </row>
    <row r="17" spans="2:4" ht="45" customHeight="1" thickBot="1">
      <c r="B17" s="57" t="s">
        <v>175</v>
      </c>
      <c r="C17" s="357" t="s">
        <v>176</v>
      </c>
      <c r="D17" s="358"/>
    </row>
    <row r="18" spans="2:4" ht="45" customHeight="1" thickBot="1">
      <c r="B18" s="57" t="s">
        <v>47</v>
      </c>
      <c r="C18" s="357" t="s">
        <v>51</v>
      </c>
      <c r="D18" s="358"/>
    </row>
    <row r="19" spans="2:4" ht="45" customHeight="1" thickBot="1">
      <c r="B19" s="57" t="s">
        <v>49</v>
      </c>
      <c r="C19" s="359"/>
      <c r="D19" s="360"/>
    </row>
    <row r="20" spans="2:4" ht="85.5" customHeight="1"/>
    <row r="21" spans="2:4" ht="55.5" customHeight="1"/>
    <row r="22" spans="2:4" ht="60.75" customHeight="1"/>
    <row r="23" spans="2:4" ht="56.25" customHeight="1"/>
    <row r="24" spans="2:4" ht="50.25" customHeight="1"/>
    <row r="25" spans="2:4" ht="50.25" customHeight="1"/>
    <row r="26" spans="2:4" ht="50.25" customHeight="1"/>
    <row r="27" spans="2:4" ht="50.25" customHeight="1"/>
    <row r="28" spans="2:4" ht="50.25" customHeight="1"/>
    <row r="29" spans="2:4" ht="50.25" customHeight="1"/>
    <row r="30" spans="2:4" ht="50.25" customHeight="1"/>
    <row r="31" spans="2:4" ht="50.25" customHeight="1"/>
    <row r="32" spans="2:4" ht="50.25" customHeight="1"/>
    <row r="33" ht="50.25" customHeight="1"/>
    <row r="34" ht="50.25" customHeight="1"/>
    <row r="35" ht="50.25" customHeight="1"/>
    <row r="36" ht="50.25" customHeight="1"/>
    <row r="37" ht="50.25" customHeight="1"/>
    <row r="38" ht="50.25" customHeight="1"/>
    <row r="39" ht="98.25" customHeight="1"/>
    <row r="40" ht="98.25" customHeight="1"/>
    <row r="41" ht="98.25" customHeight="1"/>
    <row r="42" ht="98.25" customHeight="1"/>
    <row r="43" ht="57" customHeight="1"/>
    <row r="44" ht="94.5" customHeight="1"/>
    <row r="45" ht="80.25" customHeight="1"/>
    <row r="46" ht="71.25" customHeight="1"/>
    <row r="47" ht="72" customHeight="1"/>
    <row r="48" ht="60" customHeight="1"/>
    <row r="49" ht="50.25" customHeight="1"/>
    <row r="50" ht="51" customHeight="1"/>
    <row r="51" ht="73.5" customHeight="1"/>
    <row r="52" ht="68.25" customHeight="1"/>
    <row r="53" ht="38.25" customHeight="1"/>
    <row r="54" ht="41.25" customHeight="1"/>
    <row r="55" ht="61.5" customHeight="1"/>
    <row r="56" ht="78" customHeight="1"/>
    <row r="57" ht="69.75" customHeight="1"/>
    <row r="58" ht="41.25" customHeight="1"/>
    <row r="59" ht="41.25" customHeight="1"/>
    <row r="60" ht="58.5" customHeight="1"/>
    <row r="61" ht="50.25" customHeight="1"/>
    <row r="62" ht="50.25" customHeight="1"/>
    <row r="63" ht="29.25" customHeight="1"/>
    <row r="64" ht="40.5" customHeight="1"/>
    <row r="65" ht="40.5" customHeight="1"/>
    <row r="66" ht="40.5" customHeight="1"/>
    <row r="67"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5">
    <mergeCell ref="D2:D3"/>
    <mergeCell ref="C16:D16"/>
    <mergeCell ref="C17:D17"/>
    <mergeCell ref="C18:D18"/>
    <mergeCell ref="C19:D19"/>
  </mergeCells>
  <phoneticPr fontId="0" type="noConversion"/>
  <conditionalFormatting sqref="A6:A11 B14">
    <cfRule type="cellIs" dxfId="56" priority="4" operator="equal">
      <formula>"!"</formula>
    </cfRule>
  </conditionalFormatting>
  <conditionalFormatting sqref="F6:F11">
    <cfRule type="cellIs" dxfId="55" priority="1" operator="equal">
      <formula>"VEDI NOTA"</formula>
    </cfRule>
    <cfRule type="cellIs" dxfId="54" priority="2" operator="equal">
      <formula>"SCADUTA"</formula>
    </cfRule>
    <cfRule type="cellIs" dxfId="53" priority="3" operator="equal">
      <formula>"MENO DI 30 GIORNI!"</formula>
    </cfRule>
  </conditionalFormatting>
  <hyperlinks>
    <hyperlink ref="B18" r:id="rId1" xr:uid="{00000000-0004-0000-0C00-000001000000}"/>
    <hyperlink ref="B17" r:id="rId2" xr:uid="{00000000-0004-0000-0C00-000003000000}"/>
    <hyperlink ref="C18" r:id="rId3" xr:uid="{751F235C-A013-42D0-ADA2-35BBD1AD8D63}"/>
    <hyperlink ref="C17" r:id="rId4" xr:uid="{00000000-0004-0000-0C00-000002000000}"/>
    <hyperlink ref="B19" r:id="rId5" xr:uid="{00000000-0004-0000-0C00-000000000000}"/>
    <hyperlink ref="C14" r:id="rId6" xr:uid="{9C8D46DA-7774-5349-AB28-921F133418B8}"/>
    <hyperlink ref="G6" r:id="rId7" xr:uid="{1586B7BE-E444-7C40-B055-F02E13BF3CC8}"/>
    <hyperlink ref="G7" r:id="rId8" xr:uid="{EF09FD5B-AD1D-6E4F-A1D4-A7CDBA30F6BA}"/>
    <hyperlink ref="G8" r:id="rId9" xr:uid="{28BD3842-0FE8-254A-9B50-82832DF2EB66}"/>
    <hyperlink ref="G9" r:id="rId10" xr:uid="{466BF983-2D1A-3740-937B-677AEC1E765B}"/>
    <hyperlink ref="G10" r:id="rId11" xr:uid="{CF9521A1-D521-4BD8-8AA4-7191DC4BDF9D}"/>
    <hyperlink ref="G11" r:id="rId12" xr:uid="{486A91F3-7C42-5C40-A6D6-68F299F757C5}"/>
  </hyperlinks>
  <pageMargins left="0.75" right="0.75" top="1" bottom="1" header="0.5" footer="0.5"/>
  <pageSetup orientation="portrait" r:id="rId13"/>
  <headerFooter alignWithMargins="0"/>
  <drawing r:id="rId1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100"/>
  <sheetViews>
    <sheetView zoomScale="80" zoomScaleNormal="8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1" customWidth="1"/>
    <col min="10" max="10" width="18.42578125" customWidth="1"/>
    <col min="11" max="11" width="4.42578125" customWidth="1"/>
    <col min="12" max="12" width="19.42578125" customWidth="1"/>
  </cols>
  <sheetData>
    <row r="1" spans="1:8" ht="12.75" customHeight="1" thickBot="1">
      <c r="A1" t="s">
        <v>166</v>
      </c>
    </row>
    <row r="2" spans="1:8" ht="36.75" customHeight="1" thickTop="1">
      <c r="B2" s="61" t="s">
        <v>177</v>
      </c>
      <c r="D2" s="341" t="s">
        <v>13</v>
      </c>
      <c r="F2" s="65"/>
      <c r="H2" s="67"/>
    </row>
    <row r="3" spans="1:8" ht="23.25" customHeight="1" thickBot="1">
      <c r="B3" s="49">
        <f>COUNTA(D6:D11)</f>
        <v>6</v>
      </c>
      <c r="D3" s="340"/>
      <c r="F3" s="64" t="s">
        <v>167</v>
      </c>
      <c r="H3" s="64" t="s">
        <v>25</v>
      </c>
    </row>
    <row r="4" spans="1:8" ht="20.100000000000001" customHeight="1" thickTop="1"/>
    <row r="5" spans="1:8" s="14" customFormat="1" ht="15.75" customHeight="1" thickBot="1">
      <c r="A5" s="223" t="s">
        <v>26</v>
      </c>
      <c r="B5" s="223" t="s">
        <v>27</v>
      </c>
      <c r="C5" s="223" t="s">
        <v>28</v>
      </c>
      <c r="D5" s="223" t="s">
        <v>29</v>
      </c>
      <c r="E5" s="223" t="s">
        <v>30</v>
      </c>
      <c r="F5" s="223" t="s">
        <v>31</v>
      </c>
      <c r="G5" s="223" t="s">
        <v>82</v>
      </c>
      <c r="H5" s="223" t="s">
        <v>33</v>
      </c>
    </row>
    <row r="6" spans="1:8" ht="47.25" customHeight="1">
      <c r="A6" s="58"/>
      <c r="B6" s="50" t="s">
        <v>13</v>
      </c>
      <c r="C6" s="59" t="s">
        <v>178</v>
      </c>
      <c r="D6" s="115" t="s">
        <v>179</v>
      </c>
      <c r="E6" s="71" t="s">
        <v>55</v>
      </c>
      <c r="F6" s="63" t="s">
        <v>56</v>
      </c>
      <c r="G6" s="145" t="s">
        <v>32</v>
      </c>
      <c r="H6" s="100"/>
    </row>
    <row r="7" spans="1:8" ht="47.25" customHeight="1">
      <c r="A7" s="58"/>
      <c r="B7" s="50" t="s">
        <v>13</v>
      </c>
      <c r="C7" s="59" t="s">
        <v>181</v>
      </c>
      <c r="D7" s="115" t="s">
        <v>182</v>
      </c>
      <c r="E7" s="71">
        <v>45414</v>
      </c>
      <c r="F7" s="63" t="s">
        <v>3076</v>
      </c>
      <c r="G7" s="145" t="s">
        <v>32</v>
      </c>
      <c r="H7" s="100"/>
    </row>
    <row r="8" spans="1:8" ht="47.25" customHeight="1">
      <c r="A8" s="58"/>
      <c r="B8" s="50" t="s">
        <v>13</v>
      </c>
      <c r="C8" s="59" t="s">
        <v>192</v>
      </c>
      <c r="D8" s="115" t="s">
        <v>3024</v>
      </c>
      <c r="E8" s="71">
        <v>45455</v>
      </c>
      <c r="F8" s="63"/>
      <c r="G8" s="145" t="s">
        <v>32</v>
      </c>
      <c r="H8" s="100"/>
    </row>
    <row r="9" spans="1:8" ht="47.25" customHeight="1">
      <c r="A9" s="268"/>
      <c r="B9" s="52" t="s">
        <v>13</v>
      </c>
      <c r="C9" s="60" t="s">
        <v>3023</v>
      </c>
      <c r="D9" s="125" t="s">
        <v>3022</v>
      </c>
      <c r="E9" s="53">
        <v>45470</v>
      </c>
      <c r="F9" s="126"/>
      <c r="G9" s="284" t="s">
        <v>32</v>
      </c>
      <c r="H9" s="100"/>
    </row>
    <row r="10" spans="1:8" ht="47.25" customHeight="1">
      <c r="A10" s="58"/>
      <c r="B10" s="50" t="s">
        <v>13</v>
      </c>
      <c r="C10" s="59" t="s">
        <v>3043</v>
      </c>
      <c r="D10" s="115" t="s">
        <v>3044</v>
      </c>
      <c r="E10" s="71">
        <v>45442</v>
      </c>
      <c r="F10" s="63" t="s">
        <v>3076</v>
      </c>
      <c r="G10" s="145" t="s">
        <v>32</v>
      </c>
      <c r="H10" s="100"/>
    </row>
    <row r="11" spans="1:8" ht="47.25" customHeight="1">
      <c r="A11" s="58"/>
      <c r="B11" s="50" t="s">
        <v>13</v>
      </c>
      <c r="C11" s="59" t="s">
        <v>1357</v>
      </c>
      <c r="D11" s="115" t="s">
        <v>1297</v>
      </c>
      <c r="E11" s="71">
        <v>45450</v>
      </c>
      <c r="F11" s="63"/>
      <c r="G11" s="145" t="s">
        <v>32</v>
      </c>
      <c r="H11" s="100"/>
    </row>
    <row r="12" spans="1:8" ht="47.25" customHeight="1" thickBot="1"/>
    <row r="13" spans="1:8" s="231" customFormat="1" ht="15.75" customHeight="1">
      <c r="B13" s="240" t="s">
        <v>26</v>
      </c>
      <c r="C13" s="240" t="s">
        <v>39</v>
      </c>
      <c r="D13" s="240" t="s">
        <v>40</v>
      </c>
    </row>
    <row r="14" spans="1:8" ht="45" customHeight="1">
      <c r="B14" s="58"/>
      <c r="C14" s="140" t="s">
        <v>57</v>
      </c>
      <c r="D14" s="51" t="s">
        <v>183</v>
      </c>
    </row>
    <row r="15" spans="1:8" ht="45" customHeight="1">
      <c r="B15" s="58"/>
      <c r="C15" s="140" t="s">
        <v>57</v>
      </c>
      <c r="D15" s="51" t="s">
        <v>3045</v>
      </c>
    </row>
    <row r="16" spans="1:8" ht="45" customHeight="1">
      <c r="B16" s="58"/>
      <c r="C16" s="140" t="s">
        <v>57</v>
      </c>
      <c r="D16" s="51" t="s">
        <v>3058</v>
      </c>
    </row>
    <row r="17" spans="2:4" ht="45" customHeight="1">
      <c r="B17" s="58"/>
      <c r="C17" s="140" t="s">
        <v>57</v>
      </c>
      <c r="D17" s="51" t="s">
        <v>3075</v>
      </c>
    </row>
    <row r="18" spans="2:4" ht="45" customHeight="1">
      <c r="B18" s="58"/>
      <c r="C18" s="140" t="s">
        <v>57</v>
      </c>
      <c r="D18" s="51" t="s">
        <v>3185</v>
      </c>
    </row>
    <row r="19" spans="2:4" ht="45" customHeight="1">
      <c r="B19" s="280" t="s">
        <v>3169</v>
      </c>
      <c r="C19" s="290" t="s">
        <v>57</v>
      </c>
      <c r="D19" s="289" t="s">
        <v>3208</v>
      </c>
    </row>
    <row r="20" spans="2:4" ht="45" customHeight="1" thickBot="1"/>
    <row r="21" spans="2:4" s="231" customFormat="1" ht="15.75" customHeight="1" thickBot="1">
      <c r="B21" s="244" t="s">
        <v>41</v>
      </c>
      <c r="C21" s="363" t="s">
        <v>59</v>
      </c>
      <c r="D21" s="364"/>
    </row>
    <row r="22" spans="2:4" ht="45" customHeight="1" thickBot="1">
      <c r="B22" s="57" t="s">
        <v>47</v>
      </c>
      <c r="C22" s="365" t="s">
        <v>184</v>
      </c>
      <c r="D22" s="366"/>
    </row>
    <row r="23" spans="2:4" ht="45" customHeight="1" thickBot="1">
      <c r="B23" s="57" t="s">
        <v>49</v>
      </c>
      <c r="C23" s="344" t="s">
        <v>185</v>
      </c>
      <c r="D23" s="345"/>
    </row>
    <row r="24" spans="2:4" ht="45" customHeight="1" thickBot="1">
      <c r="B24" s="57" t="s">
        <v>51</v>
      </c>
      <c r="C24" s="344" t="s">
        <v>186</v>
      </c>
      <c r="D24" s="345"/>
    </row>
    <row r="25" spans="2:4" ht="45" customHeight="1" thickBot="1">
      <c r="B25" s="57" t="s">
        <v>187</v>
      </c>
      <c r="C25" s="344" t="s">
        <v>188</v>
      </c>
      <c r="D25" s="345"/>
    </row>
    <row r="26" spans="2:4" ht="45" customHeight="1" thickBot="1">
      <c r="B26" s="57" t="s">
        <v>180</v>
      </c>
      <c r="C26" s="344" t="s">
        <v>180</v>
      </c>
      <c r="D26" s="345"/>
    </row>
    <row r="27" spans="2:4" ht="45" customHeight="1" thickBot="1">
      <c r="B27" s="57" t="s">
        <v>189</v>
      </c>
      <c r="C27" s="344" t="s">
        <v>190</v>
      </c>
      <c r="D27" s="345"/>
    </row>
    <row r="28" spans="2:4" ht="45" customHeight="1" thickBot="1">
      <c r="B28" s="158"/>
      <c r="C28" s="361" t="s">
        <v>191</v>
      </c>
      <c r="D28" s="362"/>
    </row>
    <row r="29" spans="2:4" ht="45" customHeight="1" thickBot="1">
      <c r="B29" s="159"/>
      <c r="C29" s="344" t="s">
        <v>192</v>
      </c>
      <c r="D29" s="345"/>
    </row>
    <row r="30" spans="2:4" ht="45" customHeight="1" thickBot="1">
      <c r="B30" s="159"/>
      <c r="C30" s="361" t="s">
        <v>193</v>
      </c>
      <c r="D30" s="362"/>
    </row>
    <row r="31" spans="2:4" ht="45" customHeight="1" thickBot="1">
      <c r="B31" s="159"/>
      <c r="C31" s="344" t="s">
        <v>194</v>
      </c>
      <c r="D31" s="345"/>
    </row>
    <row r="32" spans="2:4" ht="45" customHeight="1" thickBot="1">
      <c r="B32" s="159"/>
      <c r="C32" s="344" t="s">
        <v>195</v>
      </c>
      <c r="D32" s="345"/>
    </row>
    <row r="33" spans="2:5" ht="45" customHeight="1" thickBot="1">
      <c r="B33" s="159"/>
      <c r="C33" s="344" t="s">
        <v>196</v>
      </c>
      <c r="D33" s="345"/>
    </row>
    <row r="34" spans="2:5" ht="45" customHeight="1" thickBot="1">
      <c r="B34" s="159"/>
      <c r="C34" s="344" t="s">
        <v>197</v>
      </c>
      <c r="D34" s="345"/>
    </row>
    <row r="35" spans="2:5" ht="45" customHeight="1" thickBot="1">
      <c r="B35" s="159"/>
      <c r="C35" s="344" t="s">
        <v>198</v>
      </c>
      <c r="D35" s="345"/>
    </row>
    <row r="36" spans="2:5" ht="45" customHeight="1" thickBot="1">
      <c r="B36" s="159"/>
      <c r="C36" s="344" t="s">
        <v>199</v>
      </c>
      <c r="D36" s="345"/>
    </row>
    <row r="37" spans="2:5" ht="45" customHeight="1" thickBot="1">
      <c r="B37" s="159"/>
      <c r="C37" s="344" t="s">
        <v>200</v>
      </c>
      <c r="D37" s="345"/>
    </row>
    <row r="38" spans="2:5" ht="45" customHeight="1" thickBot="1">
      <c r="B38" s="159"/>
      <c r="C38" s="344" t="s">
        <v>201</v>
      </c>
      <c r="D38" s="345"/>
    </row>
    <row r="39" spans="2:5" ht="45" customHeight="1" thickBot="1">
      <c r="B39" s="159"/>
      <c r="C39" s="344" t="s">
        <v>202</v>
      </c>
      <c r="D39" s="345"/>
    </row>
    <row r="40" spans="2:5" ht="45" customHeight="1" thickBot="1">
      <c r="B40" s="159"/>
      <c r="C40" s="344" t="s">
        <v>203</v>
      </c>
      <c r="D40" s="345"/>
      <c r="E40" s="109"/>
    </row>
    <row r="41" spans="2:5" ht="45" customHeight="1" thickBot="1">
      <c r="B41" s="159"/>
      <c r="C41" s="344" t="s">
        <v>204</v>
      </c>
      <c r="D41" s="345"/>
    </row>
    <row r="42" spans="2:5" ht="45" customHeight="1" thickBot="1">
      <c r="B42" s="159"/>
      <c r="C42" s="344" t="s">
        <v>205</v>
      </c>
      <c r="D42" s="345"/>
    </row>
    <row r="43" spans="2:5" ht="45" customHeight="1" thickBot="1">
      <c r="B43" s="159"/>
      <c r="C43" s="361" t="s">
        <v>206</v>
      </c>
      <c r="D43" s="362"/>
    </row>
    <row r="44" spans="2:5" ht="45" customHeight="1" thickBot="1">
      <c r="B44" s="157"/>
      <c r="C44" s="344" t="s">
        <v>207</v>
      </c>
      <c r="D44" s="345"/>
    </row>
    <row r="45" spans="2:5" ht="28.5" customHeight="1">
      <c r="C45" s="108"/>
      <c r="D45" s="109"/>
    </row>
    <row r="46" spans="2:5" ht="27" customHeight="1"/>
    <row r="47" spans="2:5" ht="24.75" customHeight="1"/>
    <row r="48" spans="2:5" ht="62.25" customHeight="1"/>
    <row r="49" ht="30" customHeight="1"/>
    <row r="50" ht="46.5" customHeight="1"/>
    <row r="51" ht="51" customHeight="1"/>
    <row r="52" ht="34.5" customHeight="1"/>
    <row r="53" ht="42" customHeight="1"/>
    <row r="54" ht="65.25" customHeight="1"/>
    <row r="55" ht="45" customHeight="1"/>
    <row r="56" ht="39.75" customHeight="1"/>
    <row r="57" ht="45.75" customHeight="1"/>
    <row r="58" ht="42" customHeight="1"/>
    <row r="59" ht="34.5" customHeight="1"/>
    <row r="60" ht="45" customHeight="1"/>
    <row r="61" ht="38.25" customHeight="1"/>
    <row r="62" ht="62.25" customHeight="1"/>
    <row r="63" ht="51.75" customHeight="1"/>
    <row r="64" ht="90" customHeight="1"/>
    <row r="65" ht="57" customHeight="1"/>
    <row r="66" ht="57" customHeight="1"/>
    <row r="67" ht="57" customHeight="1"/>
    <row r="68" ht="75.75" customHeight="1"/>
    <row r="69" ht="51.75" customHeight="1"/>
    <row r="70" ht="51.75" customHeight="1"/>
    <row r="71" ht="51.75" customHeight="1"/>
    <row r="72" ht="51.75" customHeight="1"/>
    <row r="73" ht="51.75" customHeight="1"/>
    <row r="74" ht="51.75" customHeight="1"/>
    <row r="75" ht="51.75" customHeight="1"/>
    <row r="76" ht="51.75" customHeight="1"/>
    <row r="77" ht="51.75" customHeight="1"/>
    <row r="78" ht="51.75" customHeight="1"/>
    <row r="79" ht="51.75" customHeight="1"/>
    <row r="80" ht="51.75" customHeight="1"/>
    <row r="81" ht="31.5" customHeight="1"/>
    <row r="82" ht="38.25" customHeight="1"/>
    <row r="83" ht="48" customHeight="1"/>
    <row r="84" ht="51.75" customHeight="1"/>
    <row r="85" ht="51.75" customHeight="1"/>
    <row r="86" ht="29.25" customHeight="1"/>
    <row r="87" ht="48" customHeight="1"/>
    <row r="88" ht="37.5" customHeight="1"/>
    <row r="90" ht="24" customHeight="1"/>
    <row r="91" ht="33" customHeight="1"/>
    <row r="92" ht="24" customHeight="1"/>
    <row r="94" ht="51.75" customHeight="1"/>
    <row r="95" ht="51.75" customHeight="1"/>
    <row r="96" ht="51.75" customHeight="1"/>
    <row r="97" ht="51.75" customHeight="1"/>
    <row r="98" ht="51.75" customHeight="1"/>
    <row r="99" ht="51.75" customHeight="1"/>
    <row r="100" ht="51.75" customHeight="1"/>
  </sheetData>
  <mergeCells count="25">
    <mergeCell ref="C32:D32"/>
    <mergeCell ref="C33:D33"/>
    <mergeCell ref="C34:D34"/>
    <mergeCell ref="D2:D3"/>
    <mergeCell ref="C29:D29"/>
    <mergeCell ref="C26:D26"/>
    <mergeCell ref="C27:D27"/>
    <mergeCell ref="C28:D28"/>
    <mergeCell ref="C30:D30"/>
    <mergeCell ref="C31:D31"/>
    <mergeCell ref="C21:D21"/>
    <mergeCell ref="C22:D22"/>
    <mergeCell ref="C23:D23"/>
    <mergeCell ref="C24:D24"/>
    <mergeCell ref="C25:D25"/>
    <mergeCell ref="C40:D40"/>
    <mergeCell ref="C41:D41"/>
    <mergeCell ref="C42:D42"/>
    <mergeCell ref="C44:D44"/>
    <mergeCell ref="C35:D35"/>
    <mergeCell ref="C36:D36"/>
    <mergeCell ref="C37:D37"/>
    <mergeCell ref="C38:D38"/>
    <mergeCell ref="C39:D39"/>
    <mergeCell ref="C43:D43"/>
  </mergeCells>
  <phoneticPr fontId="0" type="noConversion"/>
  <conditionalFormatting sqref="A6:A11 B14:B19">
    <cfRule type="cellIs" dxfId="52" priority="102" operator="equal">
      <formula>"!"</formula>
    </cfRule>
  </conditionalFormatting>
  <conditionalFormatting sqref="F6:F11">
    <cfRule type="cellIs" dxfId="51" priority="4" operator="equal">
      <formula>"VEDI NOTA"</formula>
    </cfRule>
    <cfRule type="cellIs" dxfId="50" priority="5" operator="equal">
      <formula>"SCADUTA"</formula>
    </cfRule>
    <cfRule type="cellIs" dxfId="49" priority="6" operator="equal">
      <formula>"MENO DI 30 GIORNI!"</formula>
    </cfRule>
  </conditionalFormatting>
  <hyperlinks>
    <hyperlink ref="B25" r:id="rId1" xr:uid="{ADBAC1A5-6190-437D-9B36-9269D489A033}"/>
    <hyperlink ref="B24" r:id="rId2" xr:uid="{92925006-C86B-46B6-820F-9C5301393EC1}"/>
    <hyperlink ref="B22" r:id="rId3" xr:uid="{49884D32-DEEF-4E13-9254-8AE0DFFC2EAD}"/>
    <hyperlink ref="B23" r:id="rId4" xr:uid="{BC662820-A40D-4866-A007-87AB1E6E1C3D}"/>
    <hyperlink ref="B26" r:id="rId5" xr:uid="{DAFEAA35-7666-4F59-BB9A-4F93781F55E0}"/>
    <hyperlink ref="B27" r:id="rId6" xr:uid="{CF2FA7D1-6FC8-4667-AB29-406E2D5B3070}"/>
    <hyperlink ref="C22:D22" r:id="rId7" display="ESPON " xr:uid="{8707722D-0CB7-4F14-8435-486B4EA6D273}"/>
    <hyperlink ref="C23:D23" r:id="rId8" display="URBACT" xr:uid="{56ACEE7A-936B-4952-9802-E928D184AB0F}"/>
    <hyperlink ref="C24:D24" r:id="rId9" display="INTERACT" xr:uid="{EC722C69-51DB-4D14-9116-1011C405C1EC}"/>
    <hyperlink ref="C25:D25" r:id="rId10" display="URBAN INNOVATIVE ACTIONS" xr:uid="{9DC9E928-5883-4B1B-9D9B-9AC0700A04EF}"/>
    <hyperlink ref="C26:D26" r:id="rId11" display="INTERREG" xr:uid="{1E61F6B0-4A07-4037-9618-55CC5A572AE8}"/>
    <hyperlink ref="C27:D27" r:id="rId12" display="INTERREG CENTRAL EUROPE" xr:uid="{A5946533-0CAD-4D38-BD61-0BFB29BA355B}"/>
    <hyperlink ref="C30:D30" r:id="rId13" display="IPA Adrion" xr:uid="{CBE96FE6-D31C-4635-8A7C-14359479530E}"/>
    <hyperlink ref="C31:D31" r:id="rId14" display="North-West Europe" xr:uid="{5123DDBA-F918-41FC-A125-363C09808817}"/>
    <hyperlink ref="C32:D32" r:id="rId15" display="Italia - Tunisia" xr:uid="{78D74EAB-BBB4-40CA-B3D2-FEDC26BB2DAF}"/>
    <hyperlink ref="C33:D33" r:id="rId16" display="Italia - Austria" xr:uid="{16028976-6397-4BA7-BB5C-ACDD9146F277}"/>
    <hyperlink ref="C34:D34" r:id="rId17" display="Spazio Alpino" xr:uid="{2952AD4B-900F-44A1-9A7D-44E0DDB6D8F5}"/>
    <hyperlink ref="C35:D35" r:id="rId18" display="ENI CBCMED" xr:uid="{4332EED2-3E41-46FA-904D-1EE3F95B48B7}"/>
    <hyperlink ref="C36:D36" r:id="rId19" display="Italia - Svizzera" xr:uid="{82E79DC6-89A2-425D-A6BA-ADB6C19C0668}"/>
    <hyperlink ref="C37:D37" r:id="rId20" display="Italia - Francia Marittima" xr:uid="{09922ADC-0567-43A6-B336-FB60AFD51BBB}"/>
    <hyperlink ref="C38:D38" r:id="rId21" display="Italia - Francia Alcotra" xr:uid="{D236E830-3B36-4A76-B5FF-DAF2599C4BF7}"/>
    <hyperlink ref="C39:D39" r:id="rId22" display="Italia - Malta" xr:uid="{B2ACC41A-6988-4B08-9E9C-DE8E22029626}"/>
    <hyperlink ref="C40:D40" r:id="rId23" display="Italia - Albania - Montenegro" xr:uid="{F27D2A8F-1D29-4A32-AC73-6A793098981E}"/>
    <hyperlink ref="C41:D41" r:id="rId24" display="Balkan-Med" xr:uid="{24976AEB-65E4-441C-B534-90F95D80FD30}"/>
    <hyperlink ref="C42:D42" r:id="rId25" display="Italia-Croazia" xr:uid="{BAF0CA98-5525-431E-9A20-5C10D5893753}"/>
    <hyperlink ref="C44:D44" r:id="rId26" display="Italia-Slovenia" xr:uid="{0C311E36-3A05-442C-BDCD-F6D9A79A5994}"/>
    <hyperlink ref="C29" r:id="rId27" display="Interreg Euro-MED" xr:uid="{29295049-5EBA-443F-A48C-B819969A83AD}"/>
    <hyperlink ref="C29:D29" r:id="rId28" display="INTERREG EURO-MED" xr:uid="{F92256EF-313C-4AD5-BC29-45BBB3B8566C}"/>
    <hyperlink ref="C28:D28" r:id="rId29" display="INTERREG MED" xr:uid="{923F837B-50C7-4BE6-941B-0D72CD5DFAC0}"/>
    <hyperlink ref="C43" r:id="rId30" xr:uid="{AFC2A6C5-CB1D-C247-BBDC-6F0D8E4E35E6}"/>
    <hyperlink ref="G6" r:id="rId31" xr:uid="{A75F20EC-D7CF-9E49-902A-B093182A6E09}"/>
    <hyperlink ref="G7" r:id="rId32" xr:uid="{3331AD01-8C31-4949-BEDA-E74533890166}"/>
    <hyperlink ref="C14" r:id="rId33" xr:uid="{6B236E58-DFC1-4A32-B49C-56D08B35911F}"/>
    <hyperlink ref="G9" r:id="rId34" xr:uid="{38E62520-6507-495D-A717-A684DA7125E0}"/>
    <hyperlink ref="G8" r:id="rId35" xr:uid="{C14A7112-F2ED-4AA3-9CCC-4B863950BEA9}"/>
    <hyperlink ref="G10" r:id="rId36" xr:uid="{6B5AE362-553C-334A-BDEB-E01AB569F395}"/>
    <hyperlink ref="G11" r:id="rId37" xr:uid="{30798D39-E8D7-E741-80D8-808328BF2A15}"/>
    <hyperlink ref="C15" r:id="rId38" xr:uid="{2936F374-FFD0-7341-9BFA-7D263865F360}"/>
    <hyperlink ref="C16" r:id="rId39" location="upcoming-call" xr:uid="{68771E54-30A4-1646-B848-9FC4690907E8}"/>
    <hyperlink ref="C17" r:id="rId40" xr:uid="{2C4E3FE2-0E02-4242-A694-0C4ADD02DAD2}"/>
    <hyperlink ref="C18" r:id="rId41" xr:uid="{DBD9D825-BEC0-4C37-A254-CBB2ABF34AA3}"/>
    <hyperlink ref="C19" r:id="rId42" xr:uid="{1CE7A9A5-A44F-5F4A-8522-2ED4A25727F0}"/>
  </hyperlinks>
  <pageMargins left="0.75" right="0.75" top="1" bottom="1" header="0.5" footer="0.5"/>
  <pageSetup paperSize="9" orientation="portrait" r:id="rId43"/>
  <headerFooter alignWithMargins="0"/>
  <drawing r:id="rId44"/>
  <legacyDrawing r:id="rId4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CFFFF"/>
  </sheetPr>
  <dimension ref="A1:IT206"/>
  <sheetViews>
    <sheetView zoomScale="80" zoomScaleNormal="80" workbookViewId="0">
      <pane ySplit="5" topLeftCell="A57"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5" width="13.42578125" customWidth="1"/>
    <col min="6" max="6" width="12.85546875" customWidth="1"/>
    <col min="7" max="7" width="8.85546875" customWidth="1"/>
    <col min="8" max="8" width="12.8554687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254" ht="23.25" customHeight="1" thickBot="1">
      <c r="A1" s="9"/>
      <c r="B1" s="9"/>
      <c r="C1" s="9"/>
      <c r="D1" s="9"/>
      <c r="E1" s="9"/>
      <c r="F1" s="9"/>
      <c r="G1" s="9"/>
      <c r="H1" s="9"/>
      <c r="I1" s="9"/>
    </row>
    <row r="2" spans="1:254" ht="32.25" customHeight="1" thickTop="1">
      <c r="A2" s="9"/>
      <c r="B2" s="61" t="s">
        <v>23</v>
      </c>
      <c r="D2" s="341" t="s">
        <v>16</v>
      </c>
      <c r="E2" s="9"/>
      <c r="F2" s="65"/>
      <c r="H2" s="67"/>
    </row>
    <row r="3" spans="1:254" ht="23.25" customHeight="1" thickBot="1">
      <c r="A3" s="9"/>
      <c r="B3" s="49">
        <f>COUNTA(D6:D67)</f>
        <v>62</v>
      </c>
      <c r="C3" s="9"/>
      <c r="D3" s="340"/>
      <c r="E3" s="9"/>
      <c r="F3" s="64" t="s">
        <v>167</v>
      </c>
      <c r="G3" s="9"/>
      <c r="H3" s="64" t="s">
        <v>25</v>
      </c>
      <c r="I3" s="9"/>
    </row>
    <row r="4" spans="1:254" ht="20.100000000000001" customHeight="1" thickTop="1">
      <c r="A4" s="9"/>
      <c r="B4" s="9"/>
      <c r="C4" s="9"/>
      <c r="D4" s="9"/>
      <c r="E4" s="9"/>
      <c r="F4" s="9"/>
      <c r="G4" s="9"/>
      <c r="H4" s="9"/>
      <c r="I4" s="9"/>
    </row>
    <row r="5" spans="1:254" ht="15.75" customHeight="1" thickBot="1">
      <c r="A5" s="62" t="s">
        <v>26</v>
      </c>
      <c r="B5" s="62" t="s">
        <v>27</v>
      </c>
      <c r="C5" s="62" t="s">
        <v>28</v>
      </c>
      <c r="D5" s="62" t="s">
        <v>29</v>
      </c>
      <c r="E5" s="62" t="s">
        <v>30</v>
      </c>
      <c r="F5" s="62" t="s">
        <v>31</v>
      </c>
      <c r="G5" s="124" t="s">
        <v>82</v>
      </c>
      <c r="H5" s="124" t="s">
        <v>33</v>
      </c>
      <c r="I5" s="46"/>
    </row>
    <row r="6" spans="1:254" ht="45" customHeight="1">
      <c r="A6" s="120"/>
      <c r="B6" s="50" t="s">
        <v>208</v>
      </c>
      <c r="C6" s="59" t="s">
        <v>101</v>
      </c>
      <c r="D6" s="115" t="s">
        <v>209</v>
      </c>
      <c r="E6" s="63" t="s">
        <v>55</v>
      </c>
      <c r="F6" s="63" t="str">
        <f t="shared" ref="F6" ca="1" si="0">IF(ISNUMBER(TODAY()-E6)=FALSE,"VEDI NOTA",IF(E6="","",IF((E6-TODAY())&lt;1,"SCADUTA",IF((E6-TODAY())&lt;31,"MENO DI 30 GIORNI!",""))))</f>
        <v>VEDI NOTA</v>
      </c>
      <c r="G6" s="134" t="s">
        <v>32</v>
      </c>
      <c r="H6" s="122"/>
    </row>
    <row r="7" spans="1:254" ht="45" customHeight="1">
      <c r="A7" s="267"/>
      <c r="B7" s="226" t="s">
        <v>208</v>
      </c>
      <c r="C7" s="227" t="s">
        <v>54</v>
      </c>
      <c r="D7" s="228" t="s">
        <v>246</v>
      </c>
      <c r="E7" s="294" t="s">
        <v>55</v>
      </c>
      <c r="F7" s="149" t="s">
        <v>56</v>
      </c>
      <c r="G7" s="129" t="s">
        <v>32</v>
      </c>
      <c r="H7" s="293"/>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row>
    <row r="8" spans="1:254" s="231" customFormat="1" ht="45" customHeight="1">
      <c r="A8" s="233"/>
      <c r="B8" s="226" t="s">
        <v>208</v>
      </c>
      <c r="C8" s="227" t="s">
        <v>54</v>
      </c>
      <c r="D8" s="228" t="s">
        <v>3030</v>
      </c>
      <c r="E8" s="229">
        <v>45426</v>
      </c>
      <c r="F8" s="229" t="s">
        <v>3076</v>
      </c>
      <c r="G8" s="145" t="s">
        <v>32</v>
      </c>
      <c r="H8" s="230"/>
    </row>
    <row r="9" spans="1:254" s="231" customFormat="1" ht="45" customHeight="1">
      <c r="A9" s="233"/>
      <c r="B9" s="226" t="s">
        <v>208</v>
      </c>
      <c r="C9" s="227" t="s">
        <v>54</v>
      </c>
      <c r="D9" s="228" t="s">
        <v>3032</v>
      </c>
      <c r="E9" s="229">
        <v>45425</v>
      </c>
      <c r="F9" s="229" t="s">
        <v>3076</v>
      </c>
      <c r="G9" s="145" t="s">
        <v>32</v>
      </c>
      <c r="H9" s="230"/>
    </row>
    <row r="10" spans="1:254" s="14" customFormat="1" ht="45" customHeight="1">
      <c r="A10" s="58"/>
      <c r="B10" s="50" t="s">
        <v>208</v>
      </c>
      <c r="C10" s="59" t="s">
        <v>54</v>
      </c>
      <c r="D10" s="115" t="s">
        <v>111</v>
      </c>
      <c r="E10" s="63">
        <v>45419</v>
      </c>
      <c r="F10" s="63" t="s">
        <v>3076</v>
      </c>
      <c r="G10" s="152" t="s">
        <v>32</v>
      </c>
      <c r="H10" s="122"/>
    </row>
    <row r="11" spans="1:254" ht="45" customHeight="1">
      <c r="A11" s="58"/>
      <c r="B11" s="50" t="s">
        <v>208</v>
      </c>
      <c r="C11" s="59" t="s">
        <v>54</v>
      </c>
      <c r="D11" s="115" t="s">
        <v>210</v>
      </c>
      <c r="E11" s="63">
        <v>45426</v>
      </c>
      <c r="F11" s="63" t="s">
        <v>3076</v>
      </c>
      <c r="G11" s="145" t="s">
        <v>32</v>
      </c>
      <c r="H11" s="100"/>
    </row>
    <row r="12" spans="1:254" ht="45" customHeight="1">
      <c r="A12" s="58"/>
      <c r="B12" s="50" t="s">
        <v>208</v>
      </c>
      <c r="C12" s="59" t="s">
        <v>81</v>
      </c>
      <c r="D12" s="115" t="s">
        <v>211</v>
      </c>
      <c r="E12" s="63">
        <v>45449</v>
      </c>
      <c r="F12" s="63"/>
      <c r="G12" s="145" t="s">
        <v>32</v>
      </c>
      <c r="H12" s="100"/>
    </row>
    <row r="13" spans="1:254" s="14" customFormat="1" ht="45" customHeight="1">
      <c r="A13" s="58"/>
      <c r="B13" s="50" t="s">
        <v>208</v>
      </c>
      <c r="C13" s="59" t="s">
        <v>54</v>
      </c>
      <c r="D13" s="115" t="s">
        <v>3037</v>
      </c>
      <c r="E13" s="71">
        <v>45434</v>
      </c>
      <c r="F13" s="63" t="s">
        <v>3076</v>
      </c>
      <c r="G13" s="152" t="s">
        <v>32</v>
      </c>
      <c r="H13" s="122"/>
    </row>
    <row r="14" spans="1:254" s="14" customFormat="1" ht="45" customHeight="1">
      <c r="A14" s="58"/>
      <c r="B14" s="50" t="s">
        <v>208</v>
      </c>
      <c r="C14" s="59" t="s">
        <v>54</v>
      </c>
      <c r="D14" s="115" t="s">
        <v>3038</v>
      </c>
      <c r="E14" s="71">
        <v>45432</v>
      </c>
      <c r="F14" s="63" t="s">
        <v>3076</v>
      </c>
      <c r="G14" s="152" t="s">
        <v>32</v>
      </c>
      <c r="H14" s="122"/>
    </row>
    <row r="15" spans="1:254" s="14" customFormat="1" ht="45" customHeight="1">
      <c r="A15" s="58"/>
      <c r="B15" s="50" t="s">
        <v>208</v>
      </c>
      <c r="C15" s="59" t="s">
        <v>54</v>
      </c>
      <c r="D15" s="115" t="s">
        <v>3061</v>
      </c>
      <c r="E15" s="71">
        <v>45442</v>
      </c>
      <c r="F15" s="63" t="s">
        <v>3076</v>
      </c>
      <c r="G15" s="152" t="s">
        <v>32</v>
      </c>
      <c r="H15" s="293"/>
    </row>
    <row r="16" spans="1:254" s="14" customFormat="1" ht="45" customHeight="1">
      <c r="A16" s="58"/>
      <c r="B16" s="50" t="s">
        <v>208</v>
      </c>
      <c r="C16" s="59" t="s">
        <v>54</v>
      </c>
      <c r="D16" s="115" t="s">
        <v>3048</v>
      </c>
      <c r="E16" s="71">
        <v>45443</v>
      </c>
      <c r="F16" s="63" t="s">
        <v>3076</v>
      </c>
      <c r="G16" s="152" t="s">
        <v>32</v>
      </c>
      <c r="H16" s="122"/>
    </row>
    <row r="17" spans="1:15" s="14" customFormat="1" ht="45" customHeight="1">
      <c r="A17" s="58"/>
      <c r="B17" s="50" t="s">
        <v>208</v>
      </c>
      <c r="C17" s="59" t="s">
        <v>54</v>
      </c>
      <c r="D17" s="115" t="s">
        <v>3056</v>
      </c>
      <c r="E17" s="71">
        <v>45443</v>
      </c>
      <c r="F17" s="63" t="s">
        <v>3076</v>
      </c>
      <c r="G17" s="152" t="s">
        <v>32</v>
      </c>
      <c r="H17" s="122"/>
    </row>
    <row r="18" spans="1:15" s="14" customFormat="1" ht="45" customHeight="1">
      <c r="A18" s="58"/>
      <c r="B18" s="50" t="s">
        <v>208</v>
      </c>
      <c r="C18" s="59" t="s">
        <v>54</v>
      </c>
      <c r="D18" s="115" t="s">
        <v>3057</v>
      </c>
      <c r="E18" s="71">
        <v>45447</v>
      </c>
      <c r="F18" s="63" t="s">
        <v>3076</v>
      </c>
      <c r="G18" s="152" t="s">
        <v>32</v>
      </c>
      <c r="H18" s="122"/>
    </row>
    <row r="19" spans="1:15" s="14" customFormat="1" ht="45" customHeight="1">
      <c r="A19" s="58"/>
      <c r="B19" s="50" t="s">
        <v>208</v>
      </c>
      <c r="C19" s="59" t="s">
        <v>54</v>
      </c>
      <c r="D19" s="115" t="s">
        <v>3064</v>
      </c>
      <c r="E19" s="71">
        <v>45448</v>
      </c>
      <c r="F19" s="63" t="s">
        <v>3076</v>
      </c>
      <c r="G19" s="152" t="s">
        <v>32</v>
      </c>
      <c r="H19" s="122"/>
    </row>
    <row r="20" spans="1:15" s="231" customFormat="1" ht="45" customHeight="1">
      <c r="A20" s="225"/>
      <c r="B20" s="226" t="s">
        <v>208</v>
      </c>
      <c r="C20" s="227" t="s">
        <v>54</v>
      </c>
      <c r="D20" s="228" t="s">
        <v>254</v>
      </c>
      <c r="E20" s="229" t="s">
        <v>55</v>
      </c>
      <c r="F20" s="229" t="s">
        <v>56</v>
      </c>
      <c r="G20" s="134" t="s">
        <v>32</v>
      </c>
      <c r="H20" s="230"/>
    </row>
    <row r="21" spans="1:15" s="13" customFormat="1" ht="45" customHeight="1">
      <c r="A21" s="146"/>
      <c r="B21" s="147" t="s">
        <v>208</v>
      </c>
      <c r="C21" s="148" t="s">
        <v>54</v>
      </c>
      <c r="D21" s="127" t="s">
        <v>231</v>
      </c>
      <c r="E21" s="149" t="s">
        <v>55</v>
      </c>
      <c r="F21" s="149" t="s">
        <v>56</v>
      </c>
      <c r="G21" s="150" t="s">
        <v>32</v>
      </c>
      <c r="H21" s="122"/>
      <c r="I21" s="25"/>
      <c r="M21" s="40"/>
      <c r="N21" s="41"/>
      <c r="O21" s="42"/>
    </row>
    <row r="22" spans="1:15" s="13" customFormat="1" ht="45" customHeight="1">
      <c r="A22" s="146"/>
      <c r="B22" s="147" t="s">
        <v>208</v>
      </c>
      <c r="C22" s="148" t="s">
        <v>54</v>
      </c>
      <c r="D22" s="127" t="s">
        <v>232</v>
      </c>
      <c r="E22" s="149">
        <v>45434</v>
      </c>
      <c r="F22" s="149" t="s">
        <v>3076</v>
      </c>
      <c r="G22" s="150" t="s">
        <v>32</v>
      </c>
      <c r="H22" s="122"/>
      <c r="I22" s="25"/>
      <c r="M22" s="40"/>
      <c r="N22" s="41"/>
      <c r="O22" s="42"/>
    </row>
    <row r="23" spans="1:15" ht="45" customHeight="1">
      <c r="A23" s="58"/>
      <c r="B23" s="50" t="s">
        <v>208</v>
      </c>
      <c r="C23" s="59" t="s">
        <v>54</v>
      </c>
      <c r="D23" s="115" t="s">
        <v>212</v>
      </c>
      <c r="E23" s="63" t="s">
        <v>55</v>
      </c>
      <c r="F23" s="63" t="s">
        <v>56</v>
      </c>
      <c r="G23" s="145" t="s">
        <v>32</v>
      </c>
      <c r="H23" s="100"/>
    </row>
    <row r="24" spans="1:15" s="14" customFormat="1" ht="45" customHeight="1">
      <c r="A24" s="58"/>
      <c r="B24" s="50" t="s">
        <v>208</v>
      </c>
      <c r="C24" s="59" t="s">
        <v>54</v>
      </c>
      <c r="D24" s="115" t="s">
        <v>214</v>
      </c>
      <c r="E24" s="63">
        <v>45650</v>
      </c>
      <c r="F24" s="63"/>
      <c r="G24" s="152" t="s">
        <v>32</v>
      </c>
      <c r="H24" s="122"/>
    </row>
    <row r="25" spans="1:15" s="14" customFormat="1" ht="45" customHeight="1">
      <c r="A25" s="58"/>
      <c r="B25" s="50" t="s">
        <v>208</v>
      </c>
      <c r="C25" s="59" t="s">
        <v>81</v>
      </c>
      <c r="D25" s="115" t="s">
        <v>216</v>
      </c>
      <c r="E25" s="63">
        <v>45441</v>
      </c>
      <c r="F25" s="63" t="s">
        <v>3076</v>
      </c>
      <c r="G25" s="152" t="s">
        <v>32</v>
      </c>
      <c r="H25" s="122"/>
    </row>
    <row r="26" spans="1:15" s="14" customFormat="1" ht="45" customHeight="1">
      <c r="A26" s="58"/>
      <c r="B26" s="50" t="s">
        <v>208</v>
      </c>
      <c r="C26" s="59" t="s">
        <v>54</v>
      </c>
      <c r="D26" s="115" t="s">
        <v>3025</v>
      </c>
      <c r="E26" s="63">
        <v>45427</v>
      </c>
      <c r="F26" s="63" t="s">
        <v>3076</v>
      </c>
      <c r="G26" s="152" t="s">
        <v>32</v>
      </c>
      <c r="H26" s="122"/>
    </row>
    <row r="27" spans="1:15" s="14" customFormat="1" ht="45" customHeight="1">
      <c r="A27" s="58"/>
      <c r="B27" s="50" t="s">
        <v>208</v>
      </c>
      <c r="C27" s="59" t="s">
        <v>54</v>
      </c>
      <c r="D27" s="115" t="s">
        <v>3089</v>
      </c>
      <c r="E27" s="63">
        <v>45443</v>
      </c>
      <c r="F27" s="63" t="s">
        <v>3076</v>
      </c>
      <c r="G27" s="152" t="s">
        <v>32</v>
      </c>
      <c r="H27" s="122"/>
    </row>
    <row r="28" spans="1:15" s="14" customFormat="1" ht="45" customHeight="1">
      <c r="A28" s="58"/>
      <c r="B28" s="50" t="s">
        <v>208</v>
      </c>
      <c r="C28" s="59" t="s">
        <v>54</v>
      </c>
      <c r="D28" s="115" t="s">
        <v>3029</v>
      </c>
      <c r="E28" s="63">
        <v>45427</v>
      </c>
      <c r="F28" s="63" t="s">
        <v>3076</v>
      </c>
      <c r="G28" s="152" t="s">
        <v>32</v>
      </c>
      <c r="H28" s="122"/>
    </row>
    <row r="29" spans="1:15" s="14" customFormat="1" ht="45" customHeight="1">
      <c r="A29" s="58"/>
      <c r="B29" s="50" t="s">
        <v>208</v>
      </c>
      <c r="C29" s="59" t="s">
        <v>54</v>
      </c>
      <c r="D29" s="115" t="s">
        <v>3062</v>
      </c>
      <c r="E29" s="63">
        <v>45439</v>
      </c>
      <c r="F29" s="63" t="s">
        <v>3076</v>
      </c>
      <c r="G29" s="152" t="s">
        <v>32</v>
      </c>
      <c r="H29" s="122"/>
    </row>
    <row r="30" spans="1:15" s="14" customFormat="1" ht="45" customHeight="1">
      <c r="A30" s="58"/>
      <c r="B30" s="50" t="s">
        <v>208</v>
      </c>
      <c r="C30" s="59" t="s">
        <v>54</v>
      </c>
      <c r="D30" s="115" t="s">
        <v>3063</v>
      </c>
      <c r="E30" s="63">
        <v>45439</v>
      </c>
      <c r="F30" s="63" t="s">
        <v>3076</v>
      </c>
      <c r="G30" s="152" t="s">
        <v>32</v>
      </c>
      <c r="H30" s="122"/>
    </row>
    <row r="31" spans="1:15" s="14" customFormat="1" ht="45" customHeight="1">
      <c r="A31" s="58"/>
      <c r="B31" s="50" t="s">
        <v>208</v>
      </c>
      <c r="C31" s="59" t="s">
        <v>54</v>
      </c>
      <c r="D31" s="115" t="s">
        <v>3067</v>
      </c>
      <c r="E31" s="63">
        <v>45449</v>
      </c>
      <c r="F31" s="63"/>
      <c r="G31" s="152" t="s">
        <v>32</v>
      </c>
      <c r="H31" s="122"/>
    </row>
    <row r="32" spans="1:15" s="14" customFormat="1" ht="45" customHeight="1">
      <c r="A32" s="58"/>
      <c r="B32" s="50" t="s">
        <v>208</v>
      </c>
      <c r="C32" s="59" t="s">
        <v>54</v>
      </c>
      <c r="D32" s="115" t="s">
        <v>3068</v>
      </c>
      <c r="E32" s="63">
        <v>45447</v>
      </c>
      <c r="F32" s="63" t="s">
        <v>3076</v>
      </c>
      <c r="G32" s="152" t="s">
        <v>32</v>
      </c>
      <c r="H32" s="122"/>
    </row>
    <row r="33" spans="1:8" s="14" customFormat="1" ht="45" customHeight="1">
      <c r="A33" s="58"/>
      <c r="B33" s="50" t="s">
        <v>208</v>
      </c>
      <c r="C33" s="59" t="s">
        <v>54</v>
      </c>
      <c r="D33" s="115" t="s">
        <v>3069</v>
      </c>
      <c r="E33" s="63">
        <v>45444</v>
      </c>
      <c r="F33" s="63" t="s">
        <v>3076</v>
      </c>
      <c r="G33" s="152" t="s">
        <v>32</v>
      </c>
      <c r="H33" s="122"/>
    </row>
    <row r="34" spans="1:8" s="14" customFormat="1" ht="45" customHeight="1">
      <c r="A34" s="58"/>
      <c r="B34" s="50" t="s">
        <v>208</v>
      </c>
      <c r="C34" s="59" t="s">
        <v>54</v>
      </c>
      <c r="D34" s="115" t="s">
        <v>3071</v>
      </c>
      <c r="E34" s="63">
        <v>45444</v>
      </c>
      <c r="F34" s="63" t="s">
        <v>3076</v>
      </c>
      <c r="G34" s="152" t="s">
        <v>32</v>
      </c>
      <c r="H34" s="122"/>
    </row>
    <row r="35" spans="1:8" s="231" customFormat="1" ht="38.25">
      <c r="A35" s="288"/>
      <c r="B35" s="285" t="s">
        <v>208</v>
      </c>
      <c r="C35" s="286" t="s">
        <v>54</v>
      </c>
      <c r="D35" s="291" t="s">
        <v>3070</v>
      </c>
      <c r="E35" s="263">
        <v>45473</v>
      </c>
      <c r="F35" s="263"/>
      <c r="G35" s="283" t="s">
        <v>32</v>
      </c>
      <c r="H35" s="256"/>
    </row>
    <row r="36" spans="1:8" s="14" customFormat="1" ht="45" customHeight="1">
      <c r="A36" s="58"/>
      <c r="B36" s="50" t="s">
        <v>208</v>
      </c>
      <c r="C36" s="59" t="s">
        <v>54</v>
      </c>
      <c r="D36" s="115" t="s">
        <v>3077</v>
      </c>
      <c r="E36" s="63">
        <v>45469</v>
      </c>
      <c r="F36" s="63"/>
      <c r="G36" s="152" t="s">
        <v>32</v>
      </c>
      <c r="H36" s="122"/>
    </row>
    <row r="37" spans="1:8" s="14" customFormat="1" ht="45" customHeight="1">
      <c r="A37" s="58"/>
      <c r="B37" s="50" t="s">
        <v>208</v>
      </c>
      <c r="C37" s="59" t="s">
        <v>54</v>
      </c>
      <c r="D37" s="115" t="s">
        <v>3081</v>
      </c>
      <c r="E37" s="63">
        <v>45454</v>
      </c>
      <c r="F37" s="63"/>
      <c r="G37" s="152" t="s">
        <v>32</v>
      </c>
      <c r="H37" s="122"/>
    </row>
    <row r="38" spans="1:8" s="14" customFormat="1" ht="45" customHeight="1">
      <c r="A38" s="58"/>
      <c r="B38" s="50" t="s">
        <v>208</v>
      </c>
      <c r="C38" s="59" t="s">
        <v>81</v>
      </c>
      <c r="D38" s="115" t="s">
        <v>3083</v>
      </c>
      <c r="E38" s="63">
        <v>45426</v>
      </c>
      <c r="F38" s="63" t="s">
        <v>3076</v>
      </c>
      <c r="G38" s="152" t="s">
        <v>32</v>
      </c>
      <c r="H38" s="122"/>
    </row>
    <row r="39" spans="1:8" s="14" customFormat="1" ht="45" customHeight="1">
      <c r="A39" s="58"/>
      <c r="B39" s="50" t="s">
        <v>208</v>
      </c>
      <c r="C39" s="59" t="s">
        <v>54</v>
      </c>
      <c r="D39" s="115" t="s">
        <v>3084</v>
      </c>
      <c r="E39" s="63">
        <v>45481</v>
      </c>
      <c r="F39" s="63"/>
      <c r="G39" s="152" t="s">
        <v>32</v>
      </c>
      <c r="H39" s="122"/>
    </row>
    <row r="40" spans="1:8" s="14" customFormat="1" ht="45" customHeight="1">
      <c r="A40" s="58"/>
      <c r="B40" s="50" t="s">
        <v>208</v>
      </c>
      <c r="C40" s="59" t="s">
        <v>54</v>
      </c>
      <c r="D40" s="115" t="s">
        <v>3170</v>
      </c>
      <c r="E40" s="63">
        <v>45460</v>
      </c>
      <c r="F40" s="63"/>
      <c r="G40" s="152" t="s">
        <v>32</v>
      </c>
      <c r="H40" s="122"/>
    </row>
    <row r="41" spans="1:8" s="14" customFormat="1" ht="45" customHeight="1">
      <c r="A41" s="58"/>
      <c r="B41" s="50" t="s">
        <v>208</v>
      </c>
      <c r="C41" s="59" t="s">
        <v>54</v>
      </c>
      <c r="D41" s="115" t="s">
        <v>3173</v>
      </c>
      <c r="E41" s="63">
        <v>45560</v>
      </c>
      <c r="F41" s="63"/>
      <c r="G41" s="152" t="s">
        <v>32</v>
      </c>
      <c r="H41" s="122"/>
    </row>
    <row r="42" spans="1:8" s="14" customFormat="1" ht="45" customHeight="1">
      <c r="A42" s="58"/>
      <c r="B42" s="50" t="s">
        <v>208</v>
      </c>
      <c r="C42" s="59" t="s">
        <v>54</v>
      </c>
      <c r="D42" s="115" t="s">
        <v>3174</v>
      </c>
      <c r="E42" s="63">
        <v>45553</v>
      </c>
      <c r="F42" s="63"/>
      <c r="G42" s="152" t="s">
        <v>32</v>
      </c>
      <c r="H42" s="122"/>
    </row>
    <row r="43" spans="1:8" s="14" customFormat="1" ht="45" customHeight="1">
      <c r="A43" s="58"/>
      <c r="B43" s="50" t="s">
        <v>208</v>
      </c>
      <c r="C43" s="59" t="s">
        <v>54</v>
      </c>
      <c r="D43" s="115" t="s">
        <v>3175</v>
      </c>
      <c r="E43" s="63">
        <v>45553</v>
      </c>
      <c r="F43" s="63"/>
      <c r="G43" s="152" t="s">
        <v>32</v>
      </c>
      <c r="H43" s="122"/>
    </row>
    <row r="44" spans="1:8" s="14" customFormat="1" ht="45" customHeight="1">
      <c r="A44" s="58"/>
      <c r="B44" s="50" t="s">
        <v>208</v>
      </c>
      <c r="C44" s="59" t="s">
        <v>54</v>
      </c>
      <c r="D44" s="115" t="s">
        <v>3176</v>
      </c>
      <c r="E44" s="63">
        <v>45553</v>
      </c>
      <c r="F44" s="63"/>
      <c r="G44" s="152" t="s">
        <v>32</v>
      </c>
      <c r="H44" s="122"/>
    </row>
    <row r="45" spans="1:8" s="14" customFormat="1" ht="45" customHeight="1">
      <c r="A45" s="58"/>
      <c r="B45" s="50" t="s">
        <v>208</v>
      </c>
      <c r="C45" s="59" t="s">
        <v>54</v>
      </c>
      <c r="D45" s="115" t="s">
        <v>3177</v>
      </c>
      <c r="E45" s="63">
        <v>45553</v>
      </c>
      <c r="F45" s="63"/>
      <c r="G45" s="152" t="s">
        <v>32</v>
      </c>
      <c r="H45" s="122"/>
    </row>
    <row r="46" spans="1:8" s="14" customFormat="1" ht="45" customHeight="1">
      <c r="A46" s="58"/>
      <c r="B46" s="50" t="s">
        <v>208</v>
      </c>
      <c r="C46" s="59" t="s">
        <v>54</v>
      </c>
      <c r="D46" s="115" t="s">
        <v>3178</v>
      </c>
      <c r="E46" s="63">
        <v>45553</v>
      </c>
      <c r="F46" s="63"/>
      <c r="G46" s="152" t="s">
        <v>32</v>
      </c>
      <c r="H46" s="122"/>
    </row>
    <row r="47" spans="1:8" s="14" customFormat="1" ht="45" customHeight="1">
      <c r="A47" s="58"/>
      <c r="B47" s="50" t="s">
        <v>208</v>
      </c>
      <c r="C47" s="59" t="s">
        <v>54</v>
      </c>
      <c r="D47" s="115" t="s">
        <v>3179</v>
      </c>
      <c r="E47" s="63">
        <v>45464</v>
      </c>
      <c r="F47" s="63"/>
      <c r="G47" s="152" t="s">
        <v>32</v>
      </c>
      <c r="H47" s="122"/>
    </row>
    <row r="48" spans="1:8" s="14" customFormat="1" ht="45" customHeight="1">
      <c r="A48" s="58" t="s">
        <v>3169</v>
      </c>
      <c r="B48" s="50" t="s">
        <v>208</v>
      </c>
      <c r="C48" s="59" t="s">
        <v>54</v>
      </c>
      <c r="D48" s="115" t="s">
        <v>3192</v>
      </c>
      <c r="E48" s="63">
        <v>45469</v>
      </c>
      <c r="F48" s="63"/>
      <c r="G48" s="152" t="s">
        <v>32</v>
      </c>
      <c r="H48" s="122"/>
    </row>
    <row r="49" spans="1:8" s="14" customFormat="1" ht="45" customHeight="1">
      <c r="A49" s="58" t="s">
        <v>3169</v>
      </c>
      <c r="B49" s="50" t="s">
        <v>208</v>
      </c>
      <c r="C49" s="59" t="s">
        <v>54</v>
      </c>
      <c r="D49" s="115" t="s">
        <v>3193</v>
      </c>
      <c r="E49" s="63">
        <v>45622</v>
      </c>
      <c r="F49" s="63"/>
      <c r="G49" s="152" t="s">
        <v>32</v>
      </c>
      <c r="H49" s="122"/>
    </row>
    <row r="50" spans="1:8" s="14" customFormat="1" ht="45" customHeight="1">
      <c r="A50" s="58" t="s">
        <v>3169</v>
      </c>
      <c r="B50" s="50" t="s">
        <v>208</v>
      </c>
      <c r="C50" s="59" t="s">
        <v>54</v>
      </c>
      <c r="D50" s="115" t="s">
        <v>3194</v>
      </c>
      <c r="E50" s="63">
        <v>45538</v>
      </c>
      <c r="F50" s="63"/>
      <c r="G50" s="152" t="s">
        <v>32</v>
      </c>
      <c r="H50" s="122"/>
    </row>
    <row r="51" spans="1:8" s="14" customFormat="1" ht="45" customHeight="1">
      <c r="A51" s="58" t="s">
        <v>3169</v>
      </c>
      <c r="B51" s="50" t="s">
        <v>208</v>
      </c>
      <c r="C51" s="59" t="s">
        <v>54</v>
      </c>
      <c r="D51" s="115" t="s">
        <v>3195</v>
      </c>
      <c r="E51" s="63">
        <v>45553</v>
      </c>
      <c r="F51" s="63"/>
      <c r="G51" s="152" t="s">
        <v>32</v>
      </c>
      <c r="H51" s="122"/>
    </row>
    <row r="52" spans="1:8" s="14" customFormat="1" ht="45" customHeight="1">
      <c r="A52" s="58" t="s">
        <v>3169</v>
      </c>
      <c r="B52" s="50" t="s">
        <v>208</v>
      </c>
      <c r="C52" s="59" t="s">
        <v>54</v>
      </c>
      <c r="D52" s="115" t="s">
        <v>3196</v>
      </c>
      <c r="E52" s="63">
        <v>45496</v>
      </c>
      <c r="F52" s="63"/>
      <c r="G52" s="152" t="s">
        <v>32</v>
      </c>
      <c r="H52" s="122"/>
    </row>
    <row r="53" spans="1:8" s="14" customFormat="1" ht="45" customHeight="1">
      <c r="A53" s="58" t="s">
        <v>3169</v>
      </c>
      <c r="B53" s="50" t="s">
        <v>208</v>
      </c>
      <c r="C53" s="59" t="s">
        <v>54</v>
      </c>
      <c r="D53" s="115" t="s">
        <v>3198</v>
      </c>
      <c r="E53" s="63">
        <v>45462</v>
      </c>
      <c r="F53" s="63"/>
      <c r="G53" s="152" t="s">
        <v>32</v>
      </c>
      <c r="H53" s="122"/>
    </row>
    <row r="54" spans="1:8" s="14" customFormat="1" ht="45" customHeight="1">
      <c r="A54" s="58" t="s">
        <v>3169</v>
      </c>
      <c r="B54" s="50" t="s">
        <v>208</v>
      </c>
      <c r="C54" s="59" t="s">
        <v>54</v>
      </c>
      <c r="D54" s="115" t="s">
        <v>3201</v>
      </c>
      <c r="E54" s="63">
        <v>45553</v>
      </c>
      <c r="F54" s="63"/>
      <c r="G54" s="152" t="s">
        <v>32</v>
      </c>
      <c r="H54" s="122"/>
    </row>
    <row r="55" spans="1:8" s="14" customFormat="1" ht="45" customHeight="1">
      <c r="A55" s="58" t="s">
        <v>3169</v>
      </c>
      <c r="B55" s="50" t="s">
        <v>208</v>
      </c>
      <c r="C55" s="59" t="s">
        <v>54</v>
      </c>
      <c r="D55" s="115" t="s">
        <v>3202</v>
      </c>
      <c r="E55" s="63">
        <v>45553</v>
      </c>
      <c r="F55" s="63"/>
      <c r="G55" s="152" t="s">
        <v>32</v>
      </c>
      <c r="H55" s="122"/>
    </row>
    <row r="56" spans="1:8" s="14" customFormat="1" ht="45" customHeight="1">
      <c r="A56" s="58" t="s">
        <v>3169</v>
      </c>
      <c r="B56" s="50" t="s">
        <v>208</v>
      </c>
      <c r="C56" s="59" t="s">
        <v>54</v>
      </c>
      <c r="D56" s="115" t="s">
        <v>3203</v>
      </c>
      <c r="E56" s="63">
        <v>45553</v>
      </c>
      <c r="F56" s="63"/>
      <c r="G56" s="152" t="s">
        <v>32</v>
      </c>
      <c r="H56" s="122"/>
    </row>
    <row r="57" spans="1:8" s="14" customFormat="1" ht="45" customHeight="1">
      <c r="A57" s="58" t="s">
        <v>3169</v>
      </c>
      <c r="B57" s="50" t="s">
        <v>208</v>
      </c>
      <c r="C57" s="59" t="s">
        <v>54</v>
      </c>
      <c r="D57" s="115" t="s">
        <v>3204</v>
      </c>
      <c r="E57" s="63">
        <v>45545</v>
      </c>
      <c r="F57" s="63"/>
      <c r="G57" s="152" t="s">
        <v>32</v>
      </c>
      <c r="H57" s="122"/>
    </row>
    <row r="58" spans="1:8" s="14" customFormat="1" ht="45" customHeight="1">
      <c r="A58" s="58" t="s">
        <v>3169</v>
      </c>
      <c r="B58" s="50" t="s">
        <v>208</v>
      </c>
      <c r="C58" s="59" t="s">
        <v>54</v>
      </c>
      <c r="D58" s="115" t="s">
        <v>3210</v>
      </c>
      <c r="E58" s="63">
        <v>45545</v>
      </c>
      <c r="F58" s="63"/>
      <c r="G58" s="152" t="s">
        <v>32</v>
      </c>
      <c r="H58" s="122"/>
    </row>
    <row r="59" spans="1:8" s="14" customFormat="1" ht="45" customHeight="1">
      <c r="A59" s="58" t="s">
        <v>3169</v>
      </c>
      <c r="B59" s="50" t="s">
        <v>208</v>
      </c>
      <c r="C59" s="59" t="s">
        <v>54</v>
      </c>
      <c r="D59" s="115" t="s">
        <v>3205</v>
      </c>
      <c r="E59" s="63">
        <v>45545</v>
      </c>
      <c r="F59" s="63"/>
      <c r="G59" s="152" t="s">
        <v>32</v>
      </c>
      <c r="H59" s="122"/>
    </row>
    <row r="60" spans="1:8" s="14" customFormat="1" ht="45" customHeight="1">
      <c r="A60" s="58" t="s">
        <v>3169</v>
      </c>
      <c r="B60" s="50" t="s">
        <v>208</v>
      </c>
      <c r="C60" s="59" t="s">
        <v>54</v>
      </c>
      <c r="D60" s="115" t="s">
        <v>3200</v>
      </c>
      <c r="E60" s="63">
        <v>45553</v>
      </c>
      <c r="F60" s="63"/>
      <c r="G60" s="152" t="s">
        <v>32</v>
      </c>
      <c r="H60" s="122"/>
    </row>
    <row r="61" spans="1:8" s="14" customFormat="1" ht="45" customHeight="1">
      <c r="A61" s="58" t="s">
        <v>3169</v>
      </c>
      <c r="B61" s="50" t="s">
        <v>208</v>
      </c>
      <c r="C61" s="59" t="s">
        <v>54</v>
      </c>
      <c r="D61" s="115" t="s">
        <v>3211</v>
      </c>
      <c r="E61" s="63">
        <v>45481</v>
      </c>
      <c r="F61" s="63"/>
      <c r="G61" s="152" t="s">
        <v>32</v>
      </c>
      <c r="H61" s="122"/>
    </row>
    <row r="62" spans="1:8" s="14" customFormat="1" ht="45" customHeight="1">
      <c r="A62" s="58" t="s">
        <v>3169</v>
      </c>
      <c r="B62" s="50" t="s">
        <v>208</v>
      </c>
      <c r="C62" s="59" t="s">
        <v>3212</v>
      </c>
      <c r="D62" s="115" t="s">
        <v>3213</v>
      </c>
      <c r="E62" s="63">
        <v>45540</v>
      </c>
      <c r="F62" s="63"/>
      <c r="G62" s="152" t="s">
        <v>32</v>
      </c>
      <c r="H62" s="122"/>
    </row>
    <row r="63" spans="1:8" s="14" customFormat="1" ht="45" customHeight="1">
      <c r="A63" s="58" t="s">
        <v>3169</v>
      </c>
      <c r="B63" s="50" t="s">
        <v>208</v>
      </c>
      <c r="C63" s="59" t="s">
        <v>54</v>
      </c>
      <c r="D63" s="115" t="s">
        <v>3225</v>
      </c>
      <c r="E63" s="63">
        <v>45536</v>
      </c>
      <c r="F63" s="63"/>
      <c r="G63" s="152" t="s">
        <v>32</v>
      </c>
      <c r="H63" s="122"/>
    </row>
    <row r="64" spans="1:8" s="14" customFormat="1" ht="45" customHeight="1">
      <c r="A64" s="58" t="s">
        <v>3169</v>
      </c>
      <c r="B64" s="50" t="s">
        <v>208</v>
      </c>
      <c r="C64" s="59" t="s">
        <v>54</v>
      </c>
      <c r="D64" s="115" t="s">
        <v>3224</v>
      </c>
      <c r="E64" s="63">
        <v>45504</v>
      </c>
      <c r="F64" s="63"/>
      <c r="G64" s="152" t="s">
        <v>32</v>
      </c>
      <c r="H64" s="122"/>
    </row>
    <row r="65" spans="1:8" s="14" customFormat="1" ht="45" customHeight="1">
      <c r="A65" s="58" t="s">
        <v>3169</v>
      </c>
      <c r="B65" s="50" t="s">
        <v>208</v>
      </c>
      <c r="C65" s="59" t="s">
        <v>54</v>
      </c>
      <c r="D65" s="115" t="s">
        <v>3226</v>
      </c>
      <c r="E65" s="63">
        <v>45443</v>
      </c>
      <c r="F65" s="63" t="s">
        <v>3076</v>
      </c>
      <c r="G65" s="152" t="s">
        <v>32</v>
      </c>
      <c r="H65" s="122"/>
    </row>
    <row r="66" spans="1:8" s="14" customFormat="1" ht="45" customHeight="1">
      <c r="A66" s="58" t="s">
        <v>3169</v>
      </c>
      <c r="B66" s="50" t="s">
        <v>208</v>
      </c>
      <c r="C66" s="59" t="s">
        <v>54</v>
      </c>
      <c r="D66" s="115" t="s">
        <v>3218</v>
      </c>
      <c r="E66" s="63">
        <v>45476</v>
      </c>
      <c r="F66" s="63"/>
      <c r="G66" s="152" t="s">
        <v>32</v>
      </c>
      <c r="H66" s="122"/>
    </row>
    <row r="67" spans="1:8" s="14" customFormat="1" ht="45" customHeight="1">
      <c r="A67" s="280" t="s">
        <v>3169</v>
      </c>
      <c r="B67" s="281" t="s">
        <v>208</v>
      </c>
      <c r="C67" s="98" t="s">
        <v>54</v>
      </c>
      <c r="D67" s="212" t="s">
        <v>3221</v>
      </c>
      <c r="E67" s="99">
        <v>45468</v>
      </c>
      <c r="F67" s="99"/>
      <c r="G67" s="282" t="s">
        <v>32</v>
      </c>
      <c r="H67" s="122"/>
    </row>
    <row r="68" spans="1:8" ht="39.950000000000003" customHeight="1" thickBot="1">
      <c r="A68" s="9"/>
      <c r="B68" s="9"/>
      <c r="G68" s="9"/>
      <c r="H68" s="27"/>
    </row>
    <row r="69" spans="1:8" ht="15.75" customHeight="1" thickBot="1">
      <c r="A69" s="9"/>
      <c r="B69" s="86" t="s">
        <v>26</v>
      </c>
      <c r="C69" s="110" t="s">
        <v>39</v>
      </c>
      <c r="D69" s="86" t="s">
        <v>40</v>
      </c>
      <c r="G69" s="9"/>
      <c r="H69" s="116"/>
    </row>
    <row r="70" spans="1:8" ht="45" customHeight="1">
      <c r="A70" s="9"/>
      <c r="B70" s="58"/>
      <c r="C70" s="129" t="s">
        <v>57</v>
      </c>
      <c r="D70" s="115" t="s">
        <v>3046</v>
      </c>
      <c r="G70" s="9"/>
    </row>
    <row r="71" spans="1:8" ht="45" customHeight="1">
      <c r="A71" s="9"/>
      <c r="B71" s="280"/>
      <c r="C71" s="283" t="s">
        <v>57</v>
      </c>
      <c r="D71" s="212" t="s">
        <v>3181</v>
      </c>
      <c r="G71" s="9"/>
    </row>
    <row r="72" spans="1:8" ht="45" customHeight="1" thickBot="1">
      <c r="A72" s="9"/>
      <c r="G72" s="9"/>
    </row>
    <row r="73" spans="1:8" ht="15.75" customHeight="1" thickBot="1">
      <c r="A73" s="9"/>
      <c r="B73" s="56" t="s">
        <v>41</v>
      </c>
      <c r="C73" s="355" t="s">
        <v>59</v>
      </c>
      <c r="D73" s="356"/>
      <c r="G73" s="9"/>
    </row>
    <row r="74" spans="1:8" ht="45" customHeight="1" thickBot="1">
      <c r="A74" s="9"/>
      <c r="B74" s="57" t="s">
        <v>49</v>
      </c>
      <c r="C74" s="344" t="s">
        <v>217</v>
      </c>
      <c r="D74" s="345"/>
      <c r="G74" s="9"/>
    </row>
    <row r="75" spans="1:8" ht="45" customHeight="1" thickBot="1">
      <c r="A75" s="9"/>
      <c r="B75" s="57" t="s">
        <v>47</v>
      </c>
      <c r="C75" s="344" t="s">
        <v>218</v>
      </c>
      <c r="D75" s="345"/>
      <c r="G75" s="9"/>
    </row>
    <row r="76" spans="1:8" ht="45" customHeight="1" thickBot="1">
      <c r="A76" s="9"/>
      <c r="B76" s="57" t="s">
        <v>51</v>
      </c>
      <c r="C76" s="344" t="s">
        <v>219</v>
      </c>
      <c r="D76" s="345"/>
      <c r="G76" s="9"/>
    </row>
    <row r="77" spans="1:8" ht="45" customHeight="1" thickBot="1">
      <c r="A77" s="9"/>
      <c r="B77" s="57" t="s">
        <v>220</v>
      </c>
      <c r="C77" s="344" t="s">
        <v>52</v>
      </c>
      <c r="D77" s="345"/>
      <c r="G77" s="9"/>
    </row>
    <row r="78" spans="1:8" ht="45" customHeight="1" thickBot="1">
      <c r="A78" s="9"/>
      <c r="B78" s="89" t="s">
        <v>221</v>
      </c>
      <c r="C78" s="344" t="s">
        <v>222</v>
      </c>
      <c r="D78" s="345"/>
      <c r="G78" s="9"/>
    </row>
    <row r="79" spans="1:8" ht="45" customHeight="1" thickBot="1">
      <c r="A79" s="9"/>
      <c r="B79" s="57" t="s">
        <v>223</v>
      </c>
      <c r="C79" s="344" t="s">
        <v>224</v>
      </c>
      <c r="D79" s="345"/>
      <c r="G79" s="9"/>
      <c r="H79" s="3"/>
    </row>
    <row r="80" spans="1:8" ht="45" customHeight="1" thickBot="1">
      <c r="A80" s="9"/>
      <c r="B80" s="57" t="s">
        <v>53</v>
      </c>
      <c r="C80" s="344" t="s">
        <v>225</v>
      </c>
      <c r="D80" s="345"/>
      <c r="G80" s="9"/>
    </row>
    <row r="81" spans="1:7" ht="45" customHeight="1" thickBot="1">
      <c r="A81" s="9"/>
      <c r="B81" s="89" t="s">
        <v>120</v>
      </c>
      <c r="C81" s="344" t="s">
        <v>226</v>
      </c>
      <c r="D81" s="345"/>
      <c r="G81" s="9"/>
    </row>
    <row r="82" spans="1:7" ht="45" customHeight="1" thickBot="1">
      <c r="A82" s="9"/>
      <c r="B82" s="57" t="s">
        <v>227</v>
      </c>
      <c r="C82" s="344" t="s">
        <v>228</v>
      </c>
      <c r="D82" s="345"/>
      <c r="G82" s="9"/>
    </row>
    <row r="83" spans="1:7" ht="45" customHeight="1" thickBot="1">
      <c r="A83" s="9"/>
      <c r="B83" s="114" t="s">
        <v>229</v>
      </c>
      <c r="G83" s="9"/>
    </row>
    <row r="84" spans="1:7" ht="39" customHeight="1">
      <c r="A84" s="9"/>
      <c r="B84" s="9"/>
      <c r="G84" s="9"/>
    </row>
    <row r="85" spans="1:7" ht="39" customHeight="1">
      <c r="A85" s="9"/>
      <c r="B85" s="9"/>
      <c r="G85" s="9"/>
    </row>
    <row r="86" spans="1:7" ht="39" customHeight="1">
      <c r="A86" s="9"/>
      <c r="B86" s="9"/>
      <c r="G86" s="9"/>
    </row>
    <row r="87" spans="1:7" ht="48" customHeight="1">
      <c r="A87" s="9"/>
      <c r="B87" s="9"/>
      <c r="G87" s="9"/>
    </row>
    <row r="88" spans="1:7" ht="37.5" customHeight="1">
      <c r="A88" s="9"/>
      <c r="B88" s="9"/>
      <c r="G88" s="9"/>
    </row>
    <row r="89" spans="1:7" ht="38.25" customHeight="1">
      <c r="A89" s="9"/>
      <c r="B89" s="9"/>
      <c r="G89" s="9"/>
    </row>
    <row r="90" spans="1:7" ht="29.25" customHeight="1">
      <c r="A90" s="9"/>
      <c r="B90" s="9"/>
      <c r="G90" s="9"/>
    </row>
    <row r="91" spans="1:7" ht="26.25" customHeight="1">
      <c r="A91" s="9"/>
      <c r="B91" s="9"/>
      <c r="G91" s="9"/>
    </row>
    <row r="92" spans="1:7" ht="24" customHeight="1">
      <c r="A92" s="9"/>
      <c r="B92" s="9"/>
      <c r="G92" s="9"/>
    </row>
    <row r="93" spans="1:7" ht="45" customHeight="1">
      <c r="A93" s="9"/>
      <c r="B93" s="9"/>
      <c r="G93" s="9"/>
    </row>
    <row r="94" spans="1:7" ht="32.25" customHeight="1">
      <c r="A94" s="9"/>
      <c r="B94" s="9"/>
      <c r="G94" s="9"/>
    </row>
    <row r="95" spans="1:7" ht="33" customHeight="1">
      <c r="A95" s="9"/>
      <c r="B95" s="9"/>
      <c r="G95" s="9"/>
    </row>
    <row r="96" spans="1:7" ht="30" customHeight="1">
      <c r="A96" s="9"/>
      <c r="B96" s="9"/>
      <c r="G96" s="9"/>
    </row>
    <row r="97" spans="1:7" ht="30.75" customHeight="1">
      <c r="A97" s="9"/>
      <c r="B97" s="9"/>
      <c r="G97" s="9"/>
    </row>
    <row r="98" spans="1:7" ht="33" customHeight="1">
      <c r="A98" s="9"/>
      <c r="B98" s="9"/>
      <c r="G98" s="9"/>
    </row>
    <row r="99" spans="1:7" ht="44.25" customHeight="1">
      <c r="A99" s="9"/>
      <c r="B99" s="9"/>
      <c r="G99" s="9"/>
    </row>
    <row r="100" spans="1:7" ht="12.75" customHeight="1">
      <c r="A100" s="9"/>
      <c r="B100" s="9"/>
      <c r="G100" s="9"/>
    </row>
    <row r="101" spans="1:7" ht="54.75" customHeight="1">
      <c r="A101" s="9"/>
      <c r="B101" s="9"/>
      <c r="G101" s="9"/>
    </row>
    <row r="102" spans="1:7" ht="60.75" customHeight="1">
      <c r="A102" s="9"/>
      <c r="B102" s="9"/>
      <c r="G102" s="9"/>
    </row>
    <row r="103" spans="1:7" ht="69" customHeight="1">
      <c r="A103" s="9"/>
      <c r="B103" s="9"/>
      <c r="G103" s="9"/>
    </row>
    <row r="104" spans="1:7" ht="44.25" customHeight="1">
      <c r="A104" s="9"/>
      <c r="B104" s="9"/>
    </row>
    <row r="105" spans="1:7" ht="42.75" customHeight="1">
      <c r="A105" s="9"/>
      <c r="B105" s="9"/>
    </row>
    <row r="106" spans="1:7" ht="30" customHeight="1">
      <c r="A106" s="9"/>
      <c r="B106" s="9"/>
    </row>
    <row r="107" spans="1:7" ht="33" customHeight="1">
      <c r="A107" s="9"/>
      <c r="B107" s="9"/>
    </row>
    <row r="108" spans="1:7" ht="45.75" customHeight="1">
      <c r="A108" s="9"/>
      <c r="B108" s="9"/>
    </row>
    <row r="109" spans="1:7" ht="46.5" customHeight="1">
      <c r="B109" s="9"/>
    </row>
    <row r="110" spans="1:7" ht="49.5" customHeight="1">
      <c r="B110" s="9"/>
    </row>
    <row r="111" spans="1:7" ht="44.25" customHeight="1">
      <c r="B111" s="9"/>
    </row>
    <row r="112" spans="1:7" ht="30" customHeight="1">
      <c r="B112" s="9"/>
    </row>
    <row r="113" spans="2:2" ht="35.25" customHeight="1">
      <c r="B113" s="9"/>
    </row>
    <row r="114" spans="2:2" ht="36.75" customHeight="1">
      <c r="B114" s="9"/>
    </row>
    <row r="115" spans="2:2" ht="34.5" customHeight="1">
      <c r="B115" s="9"/>
    </row>
    <row r="116" spans="2:2" ht="42.75" customHeight="1">
      <c r="B116" s="9"/>
    </row>
    <row r="117" spans="2:2" ht="45" customHeight="1">
      <c r="B117" s="9"/>
    </row>
    <row r="118" spans="2:2" ht="64.5" customHeight="1">
      <c r="B118" s="9"/>
    </row>
    <row r="119" spans="2:2" ht="64.5" customHeight="1">
      <c r="B119" s="9"/>
    </row>
    <row r="120" spans="2:2" ht="64.5" customHeight="1">
      <c r="B120" s="9"/>
    </row>
    <row r="121" spans="2:2" ht="64.5" customHeight="1">
      <c r="B121" s="9"/>
    </row>
    <row r="122" spans="2:2" ht="64.5" customHeight="1">
      <c r="B122" s="9"/>
    </row>
    <row r="123" spans="2:2" ht="64.5" customHeight="1">
      <c r="B123" s="9"/>
    </row>
    <row r="124" spans="2:2" ht="64.5" customHeight="1">
      <c r="B124" s="9"/>
    </row>
    <row r="125" spans="2:2" ht="64.5" customHeight="1">
      <c r="B125" s="9"/>
    </row>
    <row r="126" spans="2:2" ht="64.5" customHeight="1">
      <c r="B126" s="9"/>
    </row>
    <row r="127" spans="2:2" ht="64.5" customHeight="1">
      <c r="B127" s="9"/>
    </row>
    <row r="128" spans="2:2" ht="64.5" customHeight="1">
      <c r="B128" s="9"/>
    </row>
    <row r="129" spans="2:2" ht="64.5" customHeight="1">
      <c r="B129" s="9"/>
    </row>
    <row r="130" spans="2:2" ht="64.5" customHeight="1">
      <c r="B130" s="9"/>
    </row>
    <row r="131" spans="2:2" ht="64.5" customHeight="1">
      <c r="B131" s="9"/>
    </row>
    <row r="132" spans="2:2" ht="64.5" customHeight="1">
      <c r="B132" s="9"/>
    </row>
    <row r="133" spans="2:2" ht="41.25" customHeight="1">
      <c r="B133" s="9"/>
    </row>
    <row r="134" spans="2:2" ht="64.5" customHeight="1">
      <c r="B134" s="9"/>
    </row>
    <row r="135" spans="2:2" ht="57.75" customHeight="1">
      <c r="B135" s="9"/>
    </row>
    <row r="136" spans="2:2" ht="41.25" customHeight="1">
      <c r="B136" s="9"/>
    </row>
    <row r="137" spans="2:2" ht="41.25" customHeight="1">
      <c r="B137" s="9"/>
    </row>
    <row r="138" spans="2:2" ht="41.25" customHeight="1">
      <c r="B138" s="9"/>
    </row>
    <row r="139" spans="2:2" ht="41.25" customHeight="1">
      <c r="B139" s="9"/>
    </row>
    <row r="140" spans="2:2" ht="41.25" customHeight="1">
      <c r="B140" s="9"/>
    </row>
    <row r="141" spans="2:2" ht="41.25" customHeight="1">
      <c r="B141" s="9"/>
    </row>
    <row r="142" spans="2:2" ht="41.25" customHeight="1">
      <c r="B142" s="9"/>
    </row>
    <row r="143" spans="2:2" ht="41.25" customHeight="1"/>
    <row r="144" spans="2:2" ht="41.25" customHeight="1"/>
    <row r="145" ht="41.25" customHeight="1"/>
    <row r="146" ht="41.25" customHeight="1"/>
    <row r="147" ht="41.25" customHeight="1"/>
    <row r="148" ht="41.25" customHeight="1"/>
    <row r="149" ht="41.25" customHeight="1"/>
    <row r="150" ht="41.25" customHeight="1"/>
    <row r="151" ht="53.25" customHeight="1"/>
    <row r="152" ht="53.25" customHeight="1"/>
    <row r="153" ht="53.25" customHeight="1"/>
    <row r="154" ht="53.25" customHeight="1"/>
    <row r="160" ht="70.5" customHeight="1"/>
    <row r="161" ht="51.75" customHeight="1"/>
    <row r="162" ht="48.75" customHeight="1"/>
    <row r="177" spans="8:8">
      <c r="H177" s="8"/>
    </row>
    <row r="178" spans="8:8">
      <c r="H178" s="8"/>
    </row>
    <row r="179" spans="8:8">
      <c r="H179" s="8"/>
    </row>
    <row r="180" spans="8:8">
      <c r="H180" s="8"/>
    </row>
    <row r="186" spans="8:8">
      <c r="H186" s="8"/>
    </row>
    <row r="187" spans="8:8">
      <c r="H187" s="8"/>
    </row>
    <row r="188" spans="8:8">
      <c r="H188" s="8"/>
    </row>
    <row r="189" spans="8:8">
      <c r="H189" s="8"/>
    </row>
    <row r="190" spans="8:8">
      <c r="H190" s="8"/>
    </row>
    <row r="191" spans="8:8">
      <c r="H191" s="8"/>
    </row>
    <row r="192" spans="8:8">
      <c r="H192" s="8"/>
    </row>
    <row r="193" spans="7:8">
      <c r="H193" s="8"/>
    </row>
    <row r="194" spans="7:8">
      <c r="H194" s="8"/>
    </row>
    <row r="206" spans="7:8">
      <c r="G206"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C80:D80"/>
    <mergeCell ref="C81:D81"/>
    <mergeCell ref="C82:D82"/>
    <mergeCell ref="C78:D78"/>
    <mergeCell ref="C79:D79"/>
    <mergeCell ref="D2:D3"/>
    <mergeCell ref="C73:D73"/>
    <mergeCell ref="C76:D76"/>
    <mergeCell ref="C77:D77"/>
    <mergeCell ref="C75:D75"/>
    <mergeCell ref="C74:D74"/>
  </mergeCells>
  <phoneticPr fontId="0" type="noConversion"/>
  <conditionalFormatting sqref="F6:F9 H7 F13:G19 F20:F23 F24:G67">
    <cfRule type="cellIs" dxfId="48" priority="9" operator="equal">
      <formula>"VEDI NOTA"</formula>
    </cfRule>
    <cfRule type="cellIs" dxfId="47" priority="10" operator="equal">
      <formula>"SCADUTA"</formula>
    </cfRule>
    <cfRule type="cellIs" dxfId="46" priority="11" operator="equal">
      <formula>"MENO DI 30 GIORNI!"</formula>
    </cfRule>
  </conditionalFormatting>
  <conditionalFormatting sqref="F11:F12 F68">
    <cfRule type="cellIs" dxfId="45" priority="77" operator="equal">
      <formula>"VEDI NOTA"</formula>
    </cfRule>
    <cfRule type="cellIs" dxfId="44" priority="78" operator="equal">
      <formula>"SCADUTA"</formula>
    </cfRule>
    <cfRule type="cellIs" dxfId="43" priority="79" operator="equal">
      <formula>"MENO DI 30 GIORNI!"</formula>
    </cfRule>
  </conditionalFormatting>
  <conditionalFormatting sqref="F10:G10">
    <cfRule type="cellIs" dxfId="42" priority="40" operator="equal">
      <formula>"VEDI NOTA"</formula>
    </cfRule>
    <cfRule type="cellIs" dxfId="41" priority="41" operator="equal">
      <formula>"SCADUTA"</formula>
    </cfRule>
    <cfRule type="cellIs" dxfId="40" priority="42" operator="equal">
      <formula>"MENO DI 30 GIORNI!"</formula>
    </cfRule>
  </conditionalFormatting>
  <conditionalFormatting sqref="H6 A6:A68 H24:H67 B70:B71">
    <cfRule type="cellIs" dxfId="39" priority="1" operator="equal">
      <formula>"!"</formula>
    </cfRule>
  </conditionalFormatting>
  <conditionalFormatting sqref="H10">
    <cfRule type="cellIs" dxfId="38" priority="39" operator="equal">
      <formula>"!"</formula>
    </cfRule>
  </conditionalFormatting>
  <conditionalFormatting sqref="H13:H14 H16:H19">
    <cfRule type="cellIs" dxfId="37" priority="35" operator="equal">
      <formula>"!"</formula>
    </cfRule>
  </conditionalFormatting>
  <conditionalFormatting sqref="H15">
    <cfRule type="cellIs" dxfId="36" priority="5" operator="equal">
      <formula>"VEDI NOTA"</formula>
    </cfRule>
    <cfRule type="cellIs" dxfId="35" priority="6" operator="equal">
      <formula>"SCADUTA"</formula>
    </cfRule>
    <cfRule type="cellIs" dxfId="34" priority="7" operator="equal">
      <formula>"MENO DI 30 GIORNI!"</formula>
    </cfRule>
  </conditionalFormatting>
  <conditionalFormatting sqref="H21:H22">
    <cfRule type="cellIs" dxfId="33" priority="30" operator="equal">
      <formula>"!"</formula>
    </cfRule>
  </conditionalFormatting>
  <hyperlinks>
    <hyperlink ref="B74" r:id="rId2" xr:uid="{D5B77391-C672-4B32-BC99-8F47B00817AF}"/>
    <hyperlink ref="B75" r:id="rId3" xr:uid="{08D8425A-CBBC-4269-A9F5-E6332D21C35D}"/>
    <hyperlink ref="B76" r:id="rId4" xr:uid="{1800F066-0405-48F5-9331-F7F1E4F5BCE1}"/>
    <hyperlink ref="B77" r:id="rId5" xr:uid="{0864D4C6-3916-46AA-9554-AED2D86B426C}"/>
    <hyperlink ref="B78" r:id="rId6" xr:uid="{68A0A2DB-F7D7-4498-91F0-A5D2D8083501}"/>
    <hyperlink ref="B79" r:id="rId7" xr:uid="{457C13BB-E94B-462A-88D4-1056E1B0F672}"/>
    <hyperlink ref="B80" r:id="rId8" xr:uid="{CC1731AD-0161-493C-95F3-8F2104A3F5AE}"/>
    <hyperlink ref="C75:D75" r:id="rId9" display="Eurostars-Eureka" xr:uid="{2C49881B-C7B4-47D1-B0B6-CAABD590232A}"/>
    <hyperlink ref="C77:D77" r:id="rId10" display="EREA" xr:uid="{2A00D78E-D192-413C-88BE-9D35E3E6E64B}"/>
    <hyperlink ref="C76:D76" r:id="rId11" display="PRIMA" xr:uid="{80BCB5FA-F58E-41BD-857D-D58231189A0E}"/>
    <hyperlink ref="C74:D74" r:id="rId12" display="European Innovation Council" xr:uid="{A84DDA06-2EAE-42EF-B88E-15E1ED474FCA}"/>
    <hyperlink ref="B82" r:id="rId13" xr:uid="{82EB3366-332A-41D9-8141-272DF571CB86}"/>
    <hyperlink ref="C82" r:id="rId14" xr:uid="{C7D845EB-51D3-4B53-8552-4435DFDA93DB}"/>
    <hyperlink ref="C81" r:id="rId15" xr:uid="{7FC56CA5-003E-4032-B53C-938F23B0F95A}"/>
    <hyperlink ref="C78" r:id="rId16" xr:uid="{BD000A8A-3B5E-473B-8FEE-E9A9EFA0FABC}"/>
    <hyperlink ref="C80" r:id="rId17" display="Information Society Calls" xr:uid="{B9ADA679-81F7-4CA8-A56D-D7F6402A42AC}"/>
    <hyperlink ref="C79" r:id="rId18" xr:uid="{96806D7F-4C18-4847-A81E-1E546600D456}"/>
    <hyperlink ref="B83" r:id="rId19" xr:uid="{E1D69D48-7A00-40C0-93E4-1A4E11B6A20F}"/>
    <hyperlink ref="G6" r:id="rId20" xr:uid="{E5B385ED-FEB4-9D45-B7CA-B5058764D252}"/>
    <hyperlink ref="C78:D78" r:id="rId21" display="SPIRE" xr:uid="{672DE588-4DBF-430F-A5B4-DE552454173A}"/>
    <hyperlink ref="B81" r:id="rId22" xr:uid="{EE19CB79-A7BC-42DF-B9F1-17A33ADDBB7E}"/>
    <hyperlink ref="G11" r:id="rId23" xr:uid="{A73499BA-B446-B04E-AF84-22B519A60BE3}"/>
    <hyperlink ref="G12" r:id="rId24" xr:uid="{36881671-B2F0-6848-9D38-9A6156FFE181}"/>
    <hyperlink ref="G23" r:id="rId25" xr:uid="{47A7A911-9925-694C-B790-F75FB5C0F06C}"/>
    <hyperlink ref="G24" r:id="rId26" xr:uid="{9282CB45-906A-F041-86B7-C4A0AD8AABDE}"/>
    <hyperlink ref="G25" r:id="rId27" xr:uid="{2514757A-F82A-4115-933D-93686AFCF0A0}"/>
    <hyperlink ref="G26" r:id="rId28" xr:uid="{11160FFF-2408-4683-8AF6-65016409D2B3}"/>
    <hyperlink ref="G27" r:id="rId29" xr:uid="{EE63F44C-A8E0-461A-88C8-2318498A99D0}"/>
    <hyperlink ref="G28" r:id="rId30" xr:uid="{895310F5-3677-40BA-92AF-0A78CF022E6C}"/>
    <hyperlink ref="C70" r:id="rId31" xr:uid="{0EA0CB8C-A3EC-FF42-9541-6123337C929B}"/>
    <hyperlink ref="G29" r:id="rId32" xr:uid="{5F9398BC-8098-3F42-B08C-FF83BFDF474D}"/>
    <hyperlink ref="G30" r:id="rId33" xr:uid="{D065944A-775C-2048-A9EC-E2C3274307AA}"/>
    <hyperlink ref="G31" r:id="rId34" xr:uid="{133530DA-3C23-C14D-9C39-9AA4EB69610B}"/>
    <hyperlink ref="G32" r:id="rId35" xr:uid="{06EA55ED-F8D7-B644-8D04-40CB9918E235}"/>
    <hyperlink ref="G33" r:id="rId36" xr:uid="{05CC43D8-B3A2-0542-816B-8CCDF3368700}"/>
    <hyperlink ref="G34" r:id="rId37" xr:uid="{1D556830-533A-204E-8A34-61E256106F76}"/>
    <hyperlink ref="G36" r:id="rId38" xr:uid="{57861FC4-0A5C-F046-9C81-7600298B0A20}"/>
    <hyperlink ref="G37" r:id="rId39" xr:uid="{7B7B90FE-5B9C-8743-9A74-436FD4281373}"/>
    <hyperlink ref="G38" r:id="rId40" xr:uid="{80231629-7842-CD46-BC7B-7536C52730BD}"/>
    <hyperlink ref="G39" r:id="rId41" xr:uid="{287F0E05-A078-884C-827C-8195F72CB327}"/>
    <hyperlink ref="G35" r:id="rId42" xr:uid="{78685397-4CB8-D443-982D-1871D2D9F61D}"/>
    <hyperlink ref="G10" r:id="rId43" xr:uid="{8DFCE16B-5B9B-40B2-A8EA-E337A85F6520}"/>
    <hyperlink ref="G13" r:id="rId44" xr:uid="{8B33EB22-CA30-084B-9105-7845456C0251}"/>
    <hyperlink ref="G14" r:id="rId45" xr:uid="{7BD36B24-346A-E344-9DD0-669C6D69D120}"/>
    <hyperlink ref="G16" r:id="rId46" xr:uid="{CDB45D1A-FE18-A349-BA9A-74CD146136EF}"/>
    <hyperlink ref="G17" r:id="rId47" xr:uid="{6997E326-D6B4-DE4F-9157-F062DAA614CA}"/>
    <hyperlink ref="G18" r:id="rId48" xr:uid="{00EE7EB5-DAB9-174B-A0A1-E986F8387D2E}"/>
    <hyperlink ref="G19" r:id="rId49" xr:uid="{905EA3D4-5ACA-B044-8F69-AB66F95769B5}"/>
    <hyperlink ref="G21" r:id="rId50" xr:uid="{B1676B16-D302-F645-BCD7-222909B21171}"/>
    <hyperlink ref="G22" r:id="rId51" xr:uid="{8DDB2CAB-A704-C048-8E40-B1E74BE09D52}"/>
    <hyperlink ref="G20" r:id="rId52" xr:uid="{BE3068C9-1262-DC41-ADE5-9FC5279A7676}"/>
    <hyperlink ref="G8" r:id="rId53" xr:uid="{569A838A-A51F-49CA-9F45-6E253F1A437F}"/>
    <hyperlink ref="G9" r:id="rId54" xr:uid="{A63FBEDD-821E-44EE-AD74-085A90AD1B74}"/>
    <hyperlink ref="G7" r:id="rId55" xr:uid="{850BBFC7-946C-A241-8706-C3FF035D021B}"/>
    <hyperlink ref="G15" r:id="rId56" xr:uid="{55601A53-BD76-154B-9011-99F226EEC23C}"/>
    <hyperlink ref="G40" r:id="rId57" xr:uid="{AEC4C730-7843-8142-9A98-78D73C95846E}"/>
    <hyperlink ref="G41" r:id="rId58" xr:uid="{EA5FEE0B-1E19-4FE7-9190-1AE14F9A02F2}"/>
    <hyperlink ref="G42" r:id="rId59" xr:uid="{66844BC7-FA56-4541-8B79-F055CBA82FD0}"/>
    <hyperlink ref="G43" r:id="rId60" xr:uid="{5355A3DF-4A7F-4EE9-85B8-93E5C854B983}"/>
    <hyperlink ref="G44" r:id="rId61" xr:uid="{7BEB90AC-F061-425A-B29D-F270CFA72389}"/>
    <hyperlink ref="G45" r:id="rId62" xr:uid="{E8F9EE71-7B52-402E-94DB-A67B278184DE}"/>
    <hyperlink ref="G46" r:id="rId63" xr:uid="{5BDCA53E-9148-4BAC-91CF-F87C2EE0C4DF}"/>
    <hyperlink ref="G47" r:id="rId64" xr:uid="{B45E3949-1372-4DB1-814E-67F11ECA29EC}"/>
    <hyperlink ref="C71" r:id="rId65" xr:uid="{2A595AD9-B1D3-4F18-B524-D40913D109AD}"/>
    <hyperlink ref="G48" r:id="rId66" xr:uid="{6D0E26EC-E0AA-1B4D-B35A-1605D0437D18}"/>
    <hyperlink ref="G49" r:id="rId67" xr:uid="{8B12CD24-EB75-5A42-ADBA-E14116DDC53E}"/>
    <hyperlink ref="G50" r:id="rId68" xr:uid="{A552BDE1-BB2D-1045-9662-5CF7C6EE356A}"/>
    <hyperlink ref="G51" r:id="rId69" xr:uid="{71B91137-5D41-7E4E-83DD-2252CEB72105}"/>
    <hyperlink ref="G52" r:id="rId70" xr:uid="{19E287D8-4A14-594F-85F1-1B87CA4BCCF3}"/>
    <hyperlink ref="G53" r:id="rId71" xr:uid="{248FC653-0EBE-2C42-AED5-84DCFD0DA231}"/>
    <hyperlink ref="G54" r:id="rId72" xr:uid="{A45E7127-08D0-D747-BE48-DFE3CD2E9ECA}"/>
    <hyperlink ref="G55" r:id="rId73" xr:uid="{3A50EC21-E7A3-E54E-90EF-6FA3FD7B80E0}"/>
    <hyperlink ref="G56" r:id="rId74" xr:uid="{6152B3F9-0304-E843-B419-DE9558832749}"/>
    <hyperlink ref="G57" r:id="rId75" xr:uid="{D82EB408-EC9E-0B4A-973E-7FBE26FE45D9}"/>
    <hyperlink ref="G58" r:id="rId76" xr:uid="{1C24ADEE-B94C-BE49-BE58-6BD8B458612B}"/>
    <hyperlink ref="G59" r:id="rId77" xr:uid="{BD757616-C5FC-0644-8DDC-2FB218BFCB0B}"/>
    <hyperlink ref="G60" r:id="rId78" xr:uid="{B39143C6-2AF5-9342-8407-4B3AA0262E0D}"/>
    <hyperlink ref="G61" r:id="rId79" xr:uid="{9958D3CA-DFCF-4651-8CE3-48AD9A1DADED}"/>
    <hyperlink ref="G62" r:id="rId80" xr:uid="{66C4C4A4-5AA8-4AC8-A72E-D5214133670C}"/>
    <hyperlink ref="G63" r:id="rId81" xr:uid="{DAF2C0E7-94D7-46AE-8A74-FCE374871E08}"/>
    <hyperlink ref="G64" r:id="rId82" xr:uid="{A4CC901C-AE0C-4636-A93E-7DA09206500D}"/>
    <hyperlink ref="G65" r:id="rId83" xr:uid="{E23A38D8-AB1D-42B6-BEB4-3E838EDC6E48}"/>
    <hyperlink ref="G66" r:id="rId84" xr:uid="{9FBA1608-283B-487C-9E73-4B4D8B44E1B4}"/>
    <hyperlink ref="G67" r:id="rId85" xr:uid="{3BFBAC45-25B2-4738-8AD1-F4E5EA997D98}"/>
  </hyperlinks>
  <pageMargins left="0.75" right="0.75" top="1" bottom="1" header="0.5" footer="0.5"/>
  <pageSetup paperSize="9" orientation="landscape" r:id="rId86"/>
  <headerFooter alignWithMargins="0"/>
  <drawing r:id="rId87"/>
  <legacyDrawing r:id="rId8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CCFFFF"/>
    <pageSetUpPr fitToPage="1"/>
  </sheetPr>
  <dimension ref="A1:O68"/>
  <sheetViews>
    <sheetView showRuler="0" zoomScale="80" zoomScaleNormal="80" workbookViewId="0">
      <pane ySplit="5" topLeftCell="A6" activePane="bottomLeft" state="frozen"/>
      <selection pane="bottomLeft"/>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6" width="12.85546875" style="9" customWidth="1"/>
    <col min="7" max="7" width="8.42578125" style="9"/>
    <col min="8" max="8" width="12.85546875" style="9" customWidth="1"/>
    <col min="9" max="16384" width="8.42578125" style="9"/>
  </cols>
  <sheetData>
    <row r="1" spans="1:15" ht="16.5" customHeight="1" thickBot="1"/>
    <row r="2" spans="1:15" ht="33" customHeight="1" thickTop="1">
      <c r="B2" s="73" t="s">
        <v>23</v>
      </c>
      <c r="D2" s="367" t="s">
        <v>230</v>
      </c>
      <c r="F2" s="74"/>
      <c r="H2" s="75"/>
    </row>
    <row r="3" spans="1:15" ht="27" customHeight="1" thickBot="1">
      <c r="B3" s="49">
        <f>COUNTA( D6:D8)</f>
        <v>3</v>
      </c>
      <c r="D3" s="368"/>
      <c r="F3" s="76" t="s">
        <v>167</v>
      </c>
      <c r="H3" s="76" t="s">
        <v>25</v>
      </c>
    </row>
    <row r="4" spans="1:15" ht="13.5" customHeight="1" thickTop="1"/>
    <row r="5" spans="1:15" ht="15.75" thickBot="1">
      <c r="A5" s="77" t="s">
        <v>26</v>
      </c>
      <c r="B5" s="77" t="s">
        <v>27</v>
      </c>
      <c r="C5" s="77" t="s">
        <v>28</v>
      </c>
      <c r="D5" s="77" t="s">
        <v>29</v>
      </c>
      <c r="E5" s="77" t="s">
        <v>30</v>
      </c>
      <c r="F5" s="77" t="s">
        <v>31</v>
      </c>
      <c r="G5" s="77" t="s">
        <v>82</v>
      </c>
      <c r="H5" s="307" t="s">
        <v>83</v>
      </c>
    </row>
    <row r="6" spans="1:15" s="13" customFormat="1" ht="45" customHeight="1">
      <c r="A6" s="58"/>
      <c r="B6" s="50" t="s">
        <v>230</v>
      </c>
      <c r="C6" s="59" t="s">
        <v>81</v>
      </c>
      <c r="D6" s="115" t="s">
        <v>233</v>
      </c>
      <c r="E6" s="63">
        <v>45441</v>
      </c>
      <c r="F6" s="63" t="s">
        <v>3076</v>
      </c>
      <c r="G6" s="145" t="s">
        <v>32</v>
      </c>
      <c r="H6" s="122"/>
      <c r="I6" s="25"/>
      <c r="M6" s="40"/>
      <c r="N6" s="41"/>
      <c r="O6" s="42"/>
    </row>
    <row r="7" spans="1:15" s="13" customFormat="1" ht="45" customHeight="1">
      <c r="A7" s="58"/>
      <c r="B7" s="50" t="s">
        <v>230</v>
      </c>
      <c r="C7" s="59" t="s">
        <v>2508</v>
      </c>
      <c r="D7" s="115" t="s">
        <v>3082</v>
      </c>
      <c r="E7" s="63">
        <v>45481</v>
      </c>
      <c r="F7" s="63"/>
      <c r="G7" s="306" t="s">
        <v>32</v>
      </c>
      <c r="H7" s="122"/>
      <c r="I7" s="25"/>
      <c r="M7" s="40"/>
      <c r="N7" s="41"/>
      <c r="O7" s="42"/>
    </row>
    <row r="8" spans="1:15" s="13" customFormat="1" ht="45" customHeight="1">
      <c r="A8" s="280" t="s">
        <v>3169</v>
      </c>
      <c r="B8" s="281" t="s">
        <v>230</v>
      </c>
      <c r="C8" s="98" t="s">
        <v>81</v>
      </c>
      <c r="D8" s="212" t="s">
        <v>3206</v>
      </c>
      <c r="E8" s="99">
        <v>45453</v>
      </c>
      <c r="F8" s="99"/>
      <c r="G8" s="292" t="s">
        <v>32</v>
      </c>
      <c r="H8" s="122"/>
      <c r="I8" s="25"/>
      <c r="M8" s="40"/>
      <c r="N8" s="41"/>
      <c r="O8" s="42"/>
    </row>
    <row r="9" spans="1:15" ht="45" customHeight="1" thickBot="1">
      <c r="A9" s="80"/>
      <c r="B9" s="91"/>
      <c r="F9" s="83"/>
      <c r="G9" s="83"/>
    </row>
    <row r="10" spans="1:15" ht="15.75" customHeight="1" thickBot="1">
      <c r="A10" s="80"/>
      <c r="B10" s="86" t="s">
        <v>26</v>
      </c>
      <c r="C10" s="86" t="s">
        <v>39</v>
      </c>
      <c r="D10" s="86" t="s">
        <v>40</v>
      </c>
      <c r="F10" s="83"/>
      <c r="G10" s="80"/>
    </row>
    <row r="11" spans="1:15" ht="45" customHeight="1">
      <c r="A11" s="80"/>
      <c r="B11" s="128"/>
      <c r="C11" s="160" t="s">
        <v>57</v>
      </c>
      <c r="D11" s="131" t="s">
        <v>234</v>
      </c>
      <c r="F11" s="91"/>
      <c r="G11" s="83"/>
      <c r="H11" s="83"/>
    </row>
    <row r="12" spans="1:15" ht="45" customHeight="1" thickBot="1">
      <c r="A12" s="80"/>
      <c r="B12" s="80"/>
      <c r="C12" s="80"/>
      <c r="D12" s="80"/>
      <c r="G12" s="80"/>
      <c r="H12" s="83"/>
    </row>
    <row r="13" spans="1:15" ht="15.75" thickBot="1">
      <c r="A13" s="80"/>
      <c r="B13" s="81" t="s">
        <v>41</v>
      </c>
      <c r="C13" s="371" t="s">
        <v>59</v>
      </c>
      <c r="D13" s="372"/>
      <c r="G13" s="80"/>
      <c r="H13" s="80"/>
    </row>
    <row r="14" spans="1:15" ht="39.950000000000003" customHeight="1" thickBot="1">
      <c r="A14" s="80"/>
      <c r="B14" s="82" t="s">
        <v>235</v>
      </c>
      <c r="C14" s="369" t="s">
        <v>236</v>
      </c>
      <c r="D14" s="370"/>
      <c r="G14" s="80"/>
      <c r="H14" s="80"/>
    </row>
    <row r="15" spans="1:15" ht="39.950000000000003" customHeight="1" thickBot="1">
      <c r="A15" s="80"/>
      <c r="B15" s="82" t="s">
        <v>49</v>
      </c>
      <c r="C15" s="369" t="s">
        <v>237</v>
      </c>
      <c r="D15" s="370"/>
      <c r="G15" s="80"/>
      <c r="H15" s="80"/>
    </row>
    <row r="16" spans="1:15" ht="39.950000000000003" customHeight="1" thickBot="1">
      <c r="A16" s="80"/>
      <c r="B16" s="82" t="s">
        <v>47</v>
      </c>
      <c r="C16" s="369" t="s">
        <v>238</v>
      </c>
      <c r="D16" s="370"/>
      <c r="G16" s="80"/>
      <c r="H16" s="80"/>
    </row>
    <row r="17" spans="1:8" ht="39.950000000000003" customHeight="1" thickBot="1">
      <c r="A17" s="80"/>
      <c r="B17" s="57" t="s">
        <v>53</v>
      </c>
      <c r="G17" s="80"/>
      <c r="H17" s="80"/>
    </row>
    <row r="18" spans="1:8" ht="14.25">
      <c r="A18" s="80"/>
      <c r="B18" s="80"/>
      <c r="G18" s="80"/>
      <c r="H18" s="80"/>
    </row>
    <row r="19" spans="1:8" ht="14.25">
      <c r="A19" s="80"/>
      <c r="B19" s="80"/>
      <c r="G19" s="80"/>
      <c r="H19" s="80"/>
    </row>
    <row r="20" spans="1:8" ht="14.25">
      <c r="A20" s="80"/>
      <c r="B20" s="80"/>
      <c r="G20" s="80"/>
      <c r="H20" s="80"/>
    </row>
    <row r="21" spans="1:8" ht="14.25">
      <c r="A21" s="80"/>
      <c r="B21" s="80"/>
      <c r="G21" s="80"/>
      <c r="H21" s="80"/>
    </row>
    <row r="22" spans="1:8" ht="12.75" customHeight="1">
      <c r="A22" s="80"/>
      <c r="B22" s="80"/>
      <c r="G22" s="80"/>
      <c r="H22" s="80"/>
    </row>
    <row r="23" spans="1:8" ht="14.25">
      <c r="A23" s="80"/>
      <c r="B23" s="80"/>
      <c r="G23" s="80"/>
      <c r="H23" s="80"/>
    </row>
    <row r="24" spans="1:8" ht="14.25">
      <c r="A24" s="80"/>
      <c r="B24" s="80"/>
      <c r="G24" s="80"/>
      <c r="H24" s="80"/>
    </row>
    <row r="25" spans="1:8" ht="14.25">
      <c r="A25" s="80"/>
      <c r="B25" s="80"/>
      <c r="G25" s="80"/>
      <c r="H25" s="80"/>
    </row>
    <row r="26" spans="1:8" ht="13.5" customHeight="1">
      <c r="A26" s="80"/>
      <c r="B26" s="80"/>
      <c r="G26" s="80"/>
      <c r="H26" s="80"/>
    </row>
    <row r="27" spans="1:8" ht="12.75" customHeight="1">
      <c r="A27" s="80"/>
      <c r="B27" s="80"/>
      <c r="G27" s="80"/>
      <c r="H27" s="80"/>
    </row>
    <row r="28" spans="1:8" ht="14.25">
      <c r="A28" s="80"/>
      <c r="B28" s="80"/>
      <c r="G28" s="80"/>
      <c r="H28" s="80"/>
    </row>
    <row r="29" spans="1:8" ht="14.25">
      <c r="A29" s="80"/>
      <c r="B29" s="80"/>
      <c r="G29" s="80"/>
      <c r="H29" s="80"/>
    </row>
    <row r="30" spans="1:8" ht="14.25">
      <c r="A30" s="80"/>
      <c r="B30" s="80"/>
      <c r="G30" s="80"/>
      <c r="H30" s="80"/>
    </row>
    <row r="31" spans="1:8" ht="14.25">
      <c r="A31" s="80"/>
      <c r="B31" s="80"/>
      <c r="G31" s="80"/>
      <c r="H31" s="80"/>
    </row>
    <row r="32" spans="1:8" ht="14.25">
      <c r="A32" s="80"/>
      <c r="B32" s="80"/>
      <c r="G32" s="80"/>
      <c r="H32" s="80"/>
    </row>
    <row r="33" spans="1:8" ht="14.25">
      <c r="A33" s="80"/>
      <c r="B33" s="80"/>
      <c r="G33" s="80"/>
      <c r="H33" s="80"/>
    </row>
    <row r="34" spans="1:8" ht="14.25">
      <c r="A34" s="80"/>
      <c r="B34" s="80"/>
      <c r="G34" s="80"/>
      <c r="H34" s="80"/>
    </row>
    <row r="35" spans="1:8" ht="14.25">
      <c r="A35" s="80"/>
      <c r="B35" s="80"/>
      <c r="G35" s="80"/>
      <c r="H35" s="80"/>
    </row>
    <row r="36" spans="1:8" ht="14.25">
      <c r="A36" s="80"/>
      <c r="B36" s="80"/>
      <c r="G36" s="80"/>
      <c r="H36" s="80"/>
    </row>
    <row r="37" spans="1:8" ht="14.25">
      <c r="A37" s="80"/>
      <c r="B37" s="80"/>
      <c r="G37" s="80"/>
      <c r="H37" s="80"/>
    </row>
    <row r="38" spans="1:8" ht="14.25">
      <c r="A38" s="80"/>
      <c r="B38" s="80"/>
      <c r="G38" s="80"/>
      <c r="H38" s="80"/>
    </row>
    <row r="39" spans="1:8" ht="14.25">
      <c r="B39" s="80"/>
      <c r="H39" s="80"/>
    </row>
    <row r="40" spans="1:8" ht="14.25">
      <c r="B40" s="80"/>
      <c r="H40" s="80"/>
    </row>
    <row r="41" spans="1:8" ht="14.25">
      <c r="B41" s="80"/>
      <c r="H41" s="80"/>
    </row>
    <row r="42" spans="1:8" ht="14.25">
      <c r="B42" s="80"/>
    </row>
    <row r="43" spans="1:8" ht="14.25">
      <c r="B43" s="80"/>
    </row>
    <row r="44" spans="1:8" ht="14.25">
      <c r="B44" s="80"/>
    </row>
    <row r="45" spans="1:8" ht="14.25">
      <c r="B45" s="80"/>
    </row>
    <row r="68"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4:D14"/>
    <mergeCell ref="C15:D15"/>
    <mergeCell ref="C16:D16"/>
    <mergeCell ref="C13:D13"/>
  </mergeCells>
  <phoneticPr fontId="0" type="noConversion"/>
  <conditionalFormatting sqref="A6:A8 H6:H8">
    <cfRule type="cellIs" dxfId="32" priority="7" operator="equal">
      <formula>"!"</formula>
    </cfRule>
  </conditionalFormatting>
  <conditionalFormatting sqref="B11">
    <cfRule type="cellIs" dxfId="31" priority="1" operator="equal">
      <formula>"!"</formula>
    </cfRule>
  </conditionalFormatting>
  <conditionalFormatting sqref="F6:F8">
    <cfRule type="cellIs" dxfId="30" priority="4" operator="equal">
      <formula>"VEDI NOTA"</formula>
    </cfRule>
    <cfRule type="cellIs" dxfId="29" priority="5" operator="equal">
      <formula>"SCADUTA"</formula>
    </cfRule>
    <cfRule type="cellIs" dxfId="28" priority="6" operator="equal">
      <formula>"MENO DI 30 GIORNI!"</formula>
    </cfRule>
  </conditionalFormatting>
  <hyperlinks>
    <hyperlink ref="B15" r:id="rId2" xr:uid="{00000000-0004-0000-0F00-000000000000}"/>
    <hyperlink ref="B14" r:id="rId3" xr:uid="{00000000-0004-0000-0F00-000001000000}"/>
    <hyperlink ref="B16" r:id="rId4" xr:uid="{00000000-0004-0000-0F00-000002000000}"/>
    <hyperlink ref="C14:D14" r:id="rId5" display="Health Research" xr:uid="{CD58FDF0-2E05-42B6-B039-8E26FDE7338C}"/>
    <hyperlink ref="C15:D15" r:id="rId6" display="HADEA" xr:uid="{29A04B19-7C23-4D28-A262-EF48C7D86918}"/>
    <hyperlink ref="C16:D16" r:id="rId7" display="EMA" xr:uid="{56D6DA69-B30D-4A86-BFD7-450458916426}"/>
    <hyperlink ref="B17" r:id="rId8" xr:uid="{99EBCC8F-E442-474C-95A4-674E0C6A2A46}"/>
    <hyperlink ref="C11" r:id="rId9" xr:uid="{B6DB4803-150C-0E49-9EAB-2237FB6FC610}"/>
    <hyperlink ref="G6" r:id="rId10" xr:uid="{30202A69-3DA2-4689-9FE3-D68882E4BBC5}"/>
    <hyperlink ref="G7" r:id="rId11" xr:uid="{E2F36109-8645-9547-AB06-2B1D2557B923}"/>
    <hyperlink ref="G8" r:id="rId12" xr:uid="{F89DE71B-76EC-024E-8D2B-524DEC0FF29D}"/>
  </hyperlinks>
  <pageMargins left="3.1250000000000002E-3" right="0.75" top="2.8124999999999999E-3" bottom="1" header="0.5" footer="0.5"/>
  <pageSetup paperSize="9" scale="49" orientation="landscape" r:id="rId13"/>
  <headerFooter alignWithMargins="0"/>
  <drawing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CFFFF"/>
  </sheetPr>
  <dimension ref="A1:IT63702"/>
  <sheetViews>
    <sheetView zoomScale="80" zoomScaleNormal="80" workbookViewId="0">
      <pane ySplit="7" topLeftCell="A14" activePane="bottomLeft" state="frozen"/>
      <selection activeCell="N12" sqref="N12"/>
      <selection pane="bottomLeft" activeCell="C20" sqref="C20"/>
    </sheetView>
  </sheetViews>
  <sheetFormatPr defaultColWidth="8.42578125" defaultRowHeight="12.75"/>
  <cols>
    <col min="1" max="1" width="8.85546875" customWidth="1"/>
    <col min="2" max="2" width="15.85546875" customWidth="1"/>
    <col min="3" max="3" width="15.85546875" style="12" customWidth="1"/>
    <col min="4" max="4" width="60.85546875" customWidth="1"/>
    <col min="5" max="6" width="12.85546875" customWidth="1"/>
    <col min="7" max="7" width="8.85546875" customWidth="1"/>
    <col min="8" max="8" width="12.85546875" customWidth="1"/>
  </cols>
  <sheetData>
    <row r="1" spans="1:254" ht="14.25" customHeight="1" thickBot="1"/>
    <row r="2" spans="1:254" ht="36" customHeight="1" thickTop="1">
      <c r="B2" s="61" t="s">
        <v>23</v>
      </c>
      <c r="D2" s="373" t="s">
        <v>21</v>
      </c>
      <c r="F2" s="65"/>
      <c r="H2" s="67"/>
    </row>
    <row r="3" spans="1:254" ht="22.5" customHeight="1" thickBot="1">
      <c r="B3" s="49">
        <f>COUNTA(D8:D20)</f>
        <v>13</v>
      </c>
      <c r="D3" s="336"/>
      <c r="F3" s="64" t="s">
        <v>167</v>
      </c>
      <c r="H3" s="64" t="s">
        <v>25</v>
      </c>
    </row>
    <row r="4" spans="1:254" ht="12" customHeight="1" thickTop="1"/>
    <row r="5" spans="1:254" ht="12" customHeight="1">
      <c r="C5" s="102"/>
      <c r="D5" s="103" t="s">
        <v>239</v>
      </c>
      <c r="F5" s="104" t="s">
        <v>240</v>
      </c>
    </row>
    <row r="6" spans="1:254" ht="20.100000000000001" customHeight="1" thickBot="1"/>
    <row r="7" spans="1:254" s="14" customFormat="1" ht="15.75" customHeight="1" thickBot="1">
      <c r="A7" s="259" t="s">
        <v>26</v>
      </c>
      <c r="B7" s="260" t="s">
        <v>241</v>
      </c>
      <c r="C7" s="261" t="s">
        <v>242</v>
      </c>
      <c r="D7" s="261" t="s">
        <v>29</v>
      </c>
      <c r="E7" s="261" t="s">
        <v>30</v>
      </c>
      <c r="F7" s="261" t="s">
        <v>31</v>
      </c>
      <c r="G7" s="259" t="s">
        <v>82</v>
      </c>
      <c r="H7" s="262" t="s">
        <v>33</v>
      </c>
    </row>
    <row r="8" spans="1:254" ht="69.75" customHeight="1">
      <c r="A8" s="312"/>
      <c r="B8" s="313" t="s">
        <v>21</v>
      </c>
      <c r="C8" s="314" t="s">
        <v>248</v>
      </c>
      <c r="D8" s="315" t="s">
        <v>3031</v>
      </c>
      <c r="E8" s="316">
        <v>45435</v>
      </c>
      <c r="F8" s="229" t="s">
        <v>3076</v>
      </c>
      <c r="G8" s="129" t="s">
        <v>32</v>
      </c>
      <c r="H8" s="263"/>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row>
    <row r="9" spans="1:254" s="14" customFormat="1" ht="54.95" customHeight="1">
      <c r="A9" s="280"/>
      <c r="B9" s="281" t="s">
        <v>21</v>
      </c>
      <c r="C9" s="98" t="s">
        <v>243</v>
      </c>
      <c r="D9" s="212" t="s">
        <v>3047</v>
      </c>
      <c r="E9" s="99">
        <v>45422</v>
      </c>
      <c r="F9" s="99" t="s">
        <v>3076</v>
      </c>
      <c r="G9" s="272" t="s">
        <v>32</v>
      </c>
      <c r="H9" s="263"/>
    </row>
    <row r="10" spans="1:254" s="14" customFormat="1" ht="54.95" customHeight="1">
      <c r="A10" s="58"/>
      <c r="B10" s="50" t="s">
        <v>21</v>
      </c>
      <c r="C10" s="59" t="s">
        <v>110</v>
      </c>
      <c r="D10" s="115" t="s">
        <v>3041</v>
      </c>
      <c r="E10" s="71">
        <v>45447</v>
      </c>
      <c r="F10" s="63" t="s">
        <v>3076</v>
      </c>
      <c r="G10" s="152" t="s">
        <v>32</v>
      </c>
      <c r="H10" s="263"/>
    </row>
    <row r="11" spans="1:254" s="14" customFormat="1" ht="54.95" customHeight="1">
      <c r="A11" s="58"/>
      <c r="B11" s="50" t="s">
        <v>21</v>
      </c>
      <c r="C11" s="59" t="s">
        <v>3050</v>
      </c>
      <c r="D11" s="115" t="s">
        <v>3049</v>
      </c>
      <c r="E11" s="71">
        <v>45425</v>
      </c>
      <c r="F11" s="63" t="s">
        <v>3076</v>
      </c>
      <c r="G11" s="152" t="s">
        <v>32</v>
      </c>
      <c r="H11" s="263"/>
    </row>
    <row r="12" spans="1:254" s="14" customFormat="1" ht="54.95" customHeight="1">
      <c r="A12" s="58"/>
      <c r="B12" s="50" t="s">
        <v>21</v>
      </c>
      <c r="C12" s="59" t="s">
        <v>243</v>
      </c>
      <c r="D12" s="115" t="s">
        <v>3053</v>
      </c>
      <c r="E12" s="71">
        <v>45425</v>
      </c>
      <c r="F12" s="63" t="s">
        <v>3076</v>
      </c>
      <c r="G12" s="152" t="s">
        <v>32</v>
      </c>
      <c r="H12" s="263"/>
    </row>
    <row r="13" spans="1:254" s="14" customFormat="1" ht="54.95" customHeight="1">
      <c r="A13" s="58"/>
      <c r="B13" s="50" t="s">
        <v>21</v>
      </c>
      <c r="C13" s="59" t="s">
        <v>243</v>
      </c>
      <c r="D13" s="115" t="s">
        <v>3054</v>
      </c>
      <c r="E13" s="71">
        <v>45422</v>
      </c>
      <c r="F13" s="63" t="s">
        <v>3076</v>
      </c>
      <c r="G13" s="152" t="s">
        <v>32</v>
      </c>
      <c r="H13" s="263"/>
    </row>
    <row r="14" spans="1:254" s="14" customFormat="1" ht="54.95" customHeight="1">
      <c r="A14" s="58"/>
      <c r="B14" s="50" t="s">
        <v>21</v>
      </c>
      <c r="C14" s="59" t="s">
        <v>245</v>
      </c>
      <c r="D14" s="115" t="s">
        <v>3059</v>
      </c>
      <c r="E14" s="71">
        <v>45422</v>
      </c>
      <c r="F14" s="63" t="s">
        <v>3076</v>
      </c>
      <c r="G14" s="152" t="s">
        <v>32</v>
      </c>
      <c r="H14" s="263"/>
    </row>
    <row r="15" spans="1:254" s="14" customFormat="1" ht="54.95" customHeight="1">
      <c r="A15" s="58"/>
      <c r="B15" s="50" t="s">
        <v>21</v>
      </c>
      <c r="C15" s="59" t="s">
        <v>245</v>
      </c>
      <c r="D15" s="115" t="s">
        <v>3060</v>
      </c>
      <c r="E15" s="71">
        <v>45427</v>
      </c>
      <c r="F15" s="63" t="s">
        <v>3076</v>
      </c>
      <c r="G15" s="152" t="s">
        <v>32</v>
      </c>
      <c r="H15" s="263"/>
    </row>
    <row r="16" spans="1:254" s="14" customFormat="1" ht="54.95" customHeight="1">
      <c r="A16" s="58"/>
      <c r="B16" s="50" t="s">
        <v>21</v>
      </c>
      <c r="C16" s="59" t="s">
        <v>3050</v>
      </c>
      <c r="D16" s="115" t="s">
        <v>3072</v>
      </c>
      <c r="E16" s="71">
        <v>45433</v>
      </c>
      <c r="F16" s="63" t="s">
        <v>3076</v>
      </c>
      <c r="G16" s="152" t="s">
        <v>32</v>
      </c>
      <c r="H16" s="263"/>
    </row>
    <row r="17" spans="1:9" s="14" customFormat="1" ht="54.95" customHeight="1">
      <c r="A17" s="58"/>
      <c r="B17" s="50" t="s">
        <v>21</v>
      </c>
      <c r="C17" s="59" t="s">
        <v>3050</v>
      </c>
      <c r="D17" s="115" t="s">
        <v>3079</v>
      </c>
      <c r="E17" s="71">
        <v>45440</v>
      </c>
      <c r="F17" s="63" t="s">
        <v>3076</v>
      </c>
      <c r="G17" s="152" t="s">
        <v>32</v>
      </c>
      <c r="H17" s="263"/>
    </row>
    <row r="18" spans="1:9" s="14" customFormat="1" ht="54.95" customHeight="1">
      <c r="A18" s="58"/>
      <c r="B18" s="50" t="s">
        <v>21</v>
      </c>
      <c r="C18" s="59" t="s">
        <v>3050</v>
      </c>
      <c r="D18" s="115" t="s">
        <v>3182</v>
      </c>
      <c r="E18" s="71">
        <v>45442</v>
      </c>
      <c r="F18" s="63" t="s">
        <v>3076</v>
      </c>
      <c r="G18" s="152" t="s">
        <v>32</v>
      </c>
      <c r="H18" s="263"/>
    </row>
    <row r="19" spans="1:9" s="14" customFormat="1" ht="54.95" customHeight="1">
      <c r="A19" s="58" t="s">
        <v>3169</v>
      </c>
      <c r="B19" s="50" t="s">
        <v>21</v>
      </c>
      <c r="C19" s="59" t="s">
        <v>3050</v>
      </c>
      <c r="D19" s="115" t="s">
        <v>3199</v>
      </c>
      <c r="E19" s="71">
        <v>45454</v>
      </c>
      <c r="F19" s="63"/>
      <c r="G19" s="152" t="s">
        <v>32</v>
      </c>
      <c r="H19" s="263"/>
    </row>
    <row r="20" spans="1:9" s="14" customFormat="1" ht="54.95" customHeight="1">
      <c r="A20" s="58" t="s">
        <v>3169</v>
      </c>
      <c r="B20" s="50" t="s">
        <v>21</v>
      </c>
      <c r="C20" s="59" t="s">
        <v>248</v>
      </c>
      <c r="D20" s="115" t="s">
        <v>3209</v>
      </c>
      <c r="E20" s="71">
        <v>45450</v>
      </c>
      <c r="F20" s="63"/>
      <c r="G20" s="152" t="s">
        <v>32</v>
      </c>
      <c r="H20" s="263"/>
    </row>
    <row r="22" spans="1:9" ht="45" customHeight="1" thickBot="1">
      <c r="C22"/>
    </row>
    <row r="23" spans="1:9" s="231" customFormat="1" ht="15.75" customHeight="1" thickBot="1">
      <c r="B23" s="236" t="s">
        <v>26</v>
      </c>
      <c r="C23" s="236" t="s">
        <v>39</v>
      </c>
      <c r="D23" s="236" t="s">
        <v>40</v>
      </c>
    </row>
    <row r="24" spans="1:9" ht="45" customHeight="1">
      <c r="A24" s="12"/>
      <c r="B24" s="128"/>
      <c r="C24" s="130"/>
      <c r="D24" s="131"/>
    </row>
    <row r="25" spans="1:9" ht="45" customHeight="1" thickBot="1">
      <c r="A25" s="12"/>
      <c r="B25" s="3"/>
    </row>
    <row r="26" spans="1:9" s="231" customFormat="1" ht="15.75" customHeight="1" thickBot="1">
      <c r="B26" s="264"/>
      <c r="C26" s="242" t="s">
        <v>41</v>
      </c>
      <c r="D26" s="265"/>
    </row>
    <row r="27" spans="1:9" ht="45" customHeight="1" thickBot="1">
      <c r="C27" s="90" t="s">
        <v>251</v>
      </c>
      <c r="D27" s="84" t="s">
        <v>51</v>
      </c>
    </row>
    <row r="28" spans="1:9" ht="45" customHeight="1" thickBot="1">
      <c r="C28" s="57" t="s">
        <v>53</v>
      </c>
      <c r="D28" s="84" t="s">
        <v>47</v>
      </c>
    </row>
    <row r="29" spans="1:9" ht="45" customHeight="1" thickBot="1">
      <c r="C29" s="90" t="s">
        <v>252</v>
      </c>
      <c r="D29" s="141"/>
    </row>
    <row r="30" spans="1:9" ht="45" customHeight="1" thickBot="1">
      <c r="C30" s="84" t="s">
        <v>49</v>
      </c>
      <c r="D30" s="142"/>
    </row>
    <row r="31" spans="1:9" ht="45" customHeight="1">
      <c r="I31" s="6"/>
    </row>
    <row r="32" spans="1:9" ht="45" customHeight="1"/>
    <row r="33" spans="9:9">
      <c r="I33" s="6"/>
    </row>
    <row r="34" spans="9:9" ht="12.75" customHeight="1"/>
    <row r="42" spans="9:9" ht="12.75" customHeight="1"/>
    <row r="46" spans="9:9" ht="18" customHeight="1"/>
    <row r="47" spans="9:9" ht="19.5" customHeight="1"/>
    <row r="48" spans="9:9" ht="21.75" customHeight="1"/>
    <row r="50" spans="9:9" ht="30.75" customHeight="1"/>
    <row r="52" spans="9:9" ht="30" customHeight="1"/>
    <row r="54" spans="9:9" ht="18" customHeight="1"/>
    <row r="55" spans="9:9" ht="31.5" customHeight="1"/>
    <row r="56" spans="9:9">
      <c r="I56" s="7"/>
    </row>
    <row r="57" spans="9:9">
      <c r="I57" s="7"/>
    </row>
    <row r="58" spans="9:9">
      <c r="I58" s="7"/>
    </row>
    <row r="59" spans="9:9">
      <c r="I59" s="7"/>
    </row>
    <row r="60" spans="9:9" ht="12.75" customHeight="1"/>
    <row r="64" spans="9:9" ht="29.25" customHeight="1"/>
    <row r="65" spans="8:8" ht="30.75" customHeight="1"/>
    <row r="66" spans="8:8" ht="25.5" customHeight="1"/>
    <row r="67" spans="8:8" ht="27" customHeight="1"/>
    <row r="68" spans="8:8" ht="29.25" customHeight="1"/>
    <row r="70" spans="8:8" ht="27.75" customHeight="1"/>
    <row r="72" spans="8:8" ht="12.75" customHeight="1"/>
    <row r="74" spans="8:8" ht="25.5" customHeight="1"/>
    <row r="75" spans="8:8" ht="30.75" customHeight="1"/>
    <row r="76" spans="8:8" ht="34.5" customHeight="1"/>
    <row r="77" spans="8:8" ht="26.25" customHeight="1"/>
    <row r="78" spans="8:8" ht="31.5" customHeight="1">
      <c r="H78" s="6"/>
    </row>
    <row r="79" spans="8:8" ht="23.25" customHeight="1"/>
    <row r="80" spans="8:8" ht="23.25" customHeight="1">
      <c r="H80" s="6"/>
    </row>
    <row r="81" ht="21" customHeight="1"/>
    <row r="82" ht="24.75" customHeight="1"/>
    <row r="83" ht="24.75" customHeight="1"/>
    <row r="84" ht="28.5" customHeight="1"/>
    <row r="85" ht="26.25" customHeight="1"/>
    <row r="86" ht="20.25" customHeight="1"/>
    <row r="87" ht="29.25" customHeight="1"/>
    <row r="88" ht="24.75" customHeight="1"/>
    <row r="89" ht="25.5" customHeight="1"/>
    <row r="90" ht="25.5" customHeight="1"/>
    <row r="91" ht="25.5" customHeight="1"/>
    <row r="92" ht="25.5" customHeight="1"/>
    <row r="93" ht="25.5" customHeight="1"/>
    <row r="94" ht="25.5" customHeight="1"/>
    <row r="95" ht="25.5" customHeight="1"/>
    <row r="96" ht="25.5" customHeight="1"/>
    <row r="97" spans="1:254" ht="25.5" customHeight="1"/>
    <row r="98" spans="1:254" ht="25.5" customHeight="1"/>
    <row r="99" spans="1:254" ht="48" customHeight="1"/>
    <row r="100" spans="1:254" ht="30.75" customHeight="1"/>
    <row r="101" spans="1:254" ht="29.25" customHeight="1"/>
    <row r="102" spans="1:254" ht="26.25" customHeight="1"/>
    <row r="103" spans="1:254" ht="27.75" customHeight="1">
      <c r="H103" s="7"/>
    </row>
    <row r="104" spans="1:254" ht="25.5" customHeight="1">
      <c r="H104" s="7"/>
    </row>
    <row r="105" spans="1:254" ht="34.5" customHeight="1">
      <c r="H105" s="7"/>
    </row>
    <row r="106" spans="1:254" ht="33.75" customHeight="1">
      <c r="H106" s="7"/>
    </row>
    <row r="107" spans="1:254" ht="32.25" customHeight="1"/>
    <row r="108" spans="1:254" ht="29.25" customHeight="1"/>
    <row r="109" spans="1:254" s="6" customFormat="1" ht="28.5" customHeight="1">
      <c r="A109"/>
      <c r="B109"/>
      <c r="C109" s="12"/>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row>
    <row r="110" spans="1:254" ht="15.75" customHeight="1"/>
    <row r="111" spans="1:254" s="6" customFormat="1" ht="24" customHeight="1">
      <c r="A111"/>
      <c r="B111"/>
      <c r="C111" s="12"/>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row>
    <row r="112" spans="1:254" ht="15.75" customHeight="1"/>
    <row r="113" ht="30" customHeight="1"/>
    <row r="114" ht="30" customHeight="1"/>
    <row r="115" ht="30" customHeight="1"/>
    <row r="116" ht="15.75" customHeight="1"/>
    <row r="117" ht="40.5" customHeight="1"/>
    <row r="118" ht="39" customHeight="1"/>
    <row r="119" ht="19.5" customHeight="1"/>
    <row r="120" ht="20.25" customHeight="1"/>
    <row r="121" ht="26.25" customHeight="1"/>
    <row r="122" ht="48" customHeight="1"/>
    <row r="123" ht="45" customHeight="1"/>
    <row r="124" ht="42" customHeight="1"/>
    <row r="125" ht="50.25" customHeight="1"/>
    <row r="126" ht="31.5" customHeight="1"/>
    <row r="127" ht="30.75" customHeight="1"/>
    <row r="128" ht="48.75" customHeight="1"/>
    <row r="129" spans="1:254" ht="42" customHeight="1"/>
    <row r="130" spans="1:254" ht="25.5" customHeight="1"/>
    <row r="131" spans="1:254" ht="31.5" customHeight="1"/>
    <row r="132" spans="1:254" ht="41.25" customHeight="1"/>
    <row r="133" spans="1:254" ht="33.75" customHeight="1"/>
    <row r="134" spans="1:254" s="6" customFormat="1" ht="26.25" customHeight="1">
      <c r="A134"/>
      <c r="B134"/>
      <c r="C134" s="12"/>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1:254" s="6" customFormat="1" ht="24" customHeight="1">
      <c r="A135"/>
      <c r="B135"/>
      <c r="C135" s="12"/>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254" s="6" customFormat="1" ht="29.25" customHeight="1">
      <c r="A136"/>
      <c r="B136"/>
      <c r="C136" s="12"/>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row>
    <row r="137" spans="1:254" s="6" customFormat="1" ht="33" customHeight="1">
      <c r="A137"/>
      <c r="B137"/>
      <c r="C137" s="12"/>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row>
    <row r="138" spans="1:254" ht="30.75" customHeight="1"/>
    <row r="139" spans="1:254" ht="24" customHeight="1"/>
    <row r="143" spans="1:254" ht="54" customHeight="1"/>
    <row r="156" ht="30" customHeight="1"/>
    <row r="157" ht="30" customHeight="1"/>
    <row r="158" ht="40.5" customHeight="1"/>
    <row r="159" ht="30" customHeight="1"/>
    <row r="160" ht="30" customHeight="1"/>
    <row r="162" ht="75" customHeight="1"/>
    <row r="163" ht="32.25" customHeight="1"/>
    <row r="165" ht="28.5" customHeight="1"/>
    <row r="166" ht="27.75" customHeight="1"/>
    <row r="167" ht="32.25" customHeight="1"/>
    <row r="168" ht="27.75" customHeight="1"/>
    <row r="169" ht="30" customHeight="1"/>
    <row r="170" ht="30" customHeight="1"/>
    <row r="171" ht="54.75" customHeight="1"/>
    <row r="172" ht="48.75" customHeight="1"/>
    <row r="173" ht="49.5" customHeight="1"/>
    <row r="174" ht="39" customHeight="1"/>
    <row r="175" ht="12.75" hidden="1" customHeight="1"/>
    <row r="176" ht="29.25" customHeight="1"/>
    <row r="177" ht="29.25" hidden="1" customHeight="1"/>
    <row r="178" ht="39.75" customHeight="1"/>
    <row r="179" ht="39.75" hidden="1" customHeight="1"/>
    <row r="180" ht="48.75" customHeight="1"/>
    <row r="181" ht="48" customHeight="1"/>
    <row r="182" ht="33" customHeight="1"/>
    <row r="183" ht="33.75" customHeight="1"/>
    <row r="184" ht="26.25" customHeight="1"/>
    <row r="185" ht="37.5" customHeight="1"/>
    <row r="186" ht="33" customHeight="1"/>
    <row r="187" ht="32.25" customHeight="1"/>
    <row r="188" ht="38.25" customHeight="1"/>
    <row r="189" ht="42" customHeight="1"/>
    <row r="190" ht="40.5" customHeight="1"/>
    <row r="191" ht="33.75" customHeight="1"/>
    <row r="192" ht="33.75" customHeight="1"/>
    <row r="193" ht="40.5" customHeight="1"/>
    <row r="194" ht="31.5" customHeight="1"/>
    <row r="195" ht="32.25" customHeight="1"/>
    <row r="196" ht="30.75" customHeight="1"/>
    <row r="197" ht="31.5" customHeight="1"/>
    <row r="198" ht="31.5" customHeight="1"/>
    <row r="199" ht="31.5" customHeight="1"/>
    <row r="200" ht="31.5" customHeight="1"/>
    <row r="201" ht="44.25" customHeight="1"/>
    <row r="202" ht="31.5" customHeight="1"/>
    <row r="203" ht="31.5" customHeight="1"/>
    <row r="204" ht="40.5" customHeight="1"/>
    <row r="205" ht="31.5" customHeight="1"/>
    <row r="206" ht="31.5" customHeight="1"/>
    <row r="207" ht="31.5" customHeight="1"/>
    <row r="208" ht="31.5" customHeight="1"/>
    <row r="209" spans="7:7" ht="31.5" customHeight="1"/>
    <row r="210" spans="7:7" ht="31.5" customHeight="1"/>
    <row r="211" spans="7:7" ht="29.25" customHeight="1"/>
    <row r="212" spans="7:7" ht="38.25" customHeight="1">
      <c r="G212" s="6"/>
    </row>
    <row r="213" spans="7:7" ht="27" customHeight="1"/>
    <row r="214" spans="7:7" ht="42.75" customHeight="1">
      <c r="G214" s="6"/>
    </row>
    <row r="215" spans="7:7" ht="18" customHeight="1"/>
    <row r="216" spans="7:7" ht="15.75" customHeight="1"/>
    <row r="217" spans="7:7" ht="27.75" customHeight="1"/>
    <row r="218" spans="7:7" ht="27.75" customHeight="1"/>
    <row r="219" spans="7:7" ht="42.75" customHeight="1"/>
    <row r="224" spans="7:7" ht="45.75" customHeight="1"/>
    <row r="225" ht="29.25" customHeight="1"/>
    <row r="226" ht="20.25" customHeight="1"/>
    <row r="227" ht="24.75" customHeight="1"/>
    <row r="228" ht="33" customHeight="1"/>
    <row r="229" ht="39.75" customHeight="1"/>
    <row r="230" ht="30" customHeight="1"/>
    <row r="231" ht="32.25" customHeight="1"/>
    <row r="232" ht="21.75" customHeight="1"/>
    <row r="234" ht="21.75" customHeight="1"/>
    <row r="235" ht="34.5" customHeight="1"/>
    <row r="236" ht="41.25" customHeight="1"/>
    <row r="237" ht="36.75" customHeight="1"/>
    <row r="238" ht="30.75" customHeight="1"/>
    <row r="239" ht="42" customHeight="1"/>
    <row r="240" ht="31.5" customHeight="1"/>
    <row r="241" ht="16.5" customHeight="1"/>
    <row r="242" ht="18.75" customHeight="1"/>
    <row r="243" ht="27" customHeight="1"/>
    <row r="244" ht="18.75" customHeight="1"/>
    <row r="245" ht="30" customHeight="1"/>
    <row r="246" ht="30.75" customHeight="1"/>
    <row r="247" ht="31.5" customHeight="1"/>
    <row r="248" ht="30.75" customHeight="1"/>
    <row r="249" ht="30.75" customHeight="1"/>
    <row r="250" ht="30.75" customHeight="1"/>
    <row r="251" ht="49.5" customHeight="1"/>
    <row r="252" ht="30.75" customHeight="1"/>
    <row r="253" ht="30.75" customHeight="1"/>
    <row r="254" ht="30.75" customHeight="1"/>
    <row r="255" ht="30.75" customHeight="1"/>
    <row r="256" ht="30.75" customHeight="1"/>
    <row r="257" ht="30.75" customHeight="1"/>
    <row r="258" ht="30.75" customHeight="1"/>
    <row r="259" ht="43.5" customHeight="1"/>
    <row r="260" ht="30.75" customHeight="1"/>
    <row r="261" ht="30.75" customHeight="1"/>
    <row r="262" ht="30.75" customHeight="1"/>
    <row r="263" ht="30.75" customHeight="1"/>
    <row r="264" ht="30.75" customHeight="1"/>
    <row r="265" ht="30.75" customHeight="1"/>
    <row r="266" ht="30.75" customHeight="1"/>
    <row r="267" ht="30.75" customHeight="1"/>
    <row r="268" ht="42" customHeight="1"/>
    <row r="269" ht="30.75" customHeight="1"/>
    <row r="270" ht="30.75" customHeight="1"/>
    <row r="271" ht="30.75" customHeight="1"/>
    <row r="272" ht="42" customHeight="1"/>
    <row r="273" ht="30.75" customHeight="1"/>
    <row r="274" ht="30.75" customHeight="1"/>
    <row r="275" ht="32.25" customHeight="1"/>
    <row r="276" ht="40.5" customHeight="1"/>
    <row r="277" ht="56.25" customHeight="1"/>
    <row r="278" ht="30.75" customHeight="1"/>
    <row r="279" ht="30.75" customHeight="1"/>
    <row r="280" ht="30.75" customHeight="1"/>
    <row r="281" ht="30.75" customHeight="1"/>
    <row r="282" ht="30.75" customHeight="1"/>
    <row r="283" ht="30.75" customHeight="1"/>
    <row r="284" ht="30.75" customHeight="1"/>
    <row r="285" ht="30.75" customHeight="1"/>
    <row r="286" ht="30.75" customHeight="1"/>
    <row r="287" ht="30.75" customHeight="1"/>
    <row r="288" ht="30.75" customHeight="1"/>
    <row r="289" ht="30.75" customHeight="1"/>
    <row r="290" ht="30.75" customHeight="1"/>
    <row r="291" ht="30.75" customHeight="1"/>
    <row r="292" ht="30.75" customHeight="1"/>
    <row r="293" ht="30.75" customHeight="1"/>
    <row r="294" ht="30.75" customHeight="1"/>
    <row r="295" ht="44.25" customHeight="1"/>
    <row r="296" ht="30.75" customHeight="1"/>
    <row r="300" ht="30.75" customHeight="1"/>
    <row r="301" ht="28.5" customHeight="1"/>
    <row r="302" ht="27.75" customHeight="1"/>
    <row r="303" ht="24.75" customHeight="1"/>
    <row r="304" ht="24.75" customHeight="1"/>
    <row r="306" ht="30" customHeight="1"/>
    <row r="307" ht="27.75" customHeight="1"/>
    <row r="308" ht="31.5" customHeight="1"/>
    <row r="311" ht="26.25" customHeight="1"/>
    <row r="313" ht="30.75" customHeight="1"/>
    <row r="314" ht="30.75" customHeight="1"/>
    <row r="315" ht="24" customHeight="1"/>
    <row r="316" ht="41.25" customHeight="1"/>
    <row r="317" ht="30" customHeight="1"/>
    <row r="318" ht="30" customHeight="1"/>
    <row r="319" ht="30" customHeight="1"/>
    <row r="320" ht="56.25" customHeight="1"/>
    <row r="321" ht="30" customHeight="1"/>
    <row r="322" ht="30" customHeight="1"/>
    <row r="323" ht="30" customHeight="1"/>
    <row r="324" ht="30" customHeight="1"/>
    <row r="325" ht="41.25" customHeight="1"/>
    <row r="326" ht="30" customHeight="1"/>
    <row r="327" ht="30" customHeight="1"/>
    <row r="328" ht="42.75" customHeight="1"/>
    <row r="329" ht="42" customHeight="1"/>
    <row r="330" ht="42" customHeight="1"/>
    <row r="331" ht="30" customHeight="1"/>
    <row r="339" ht="43.5" customHeight="1"/>
    <row r="340" ht="37.5" customHeight="1"/>
    <row r="342" ht="18.75" customHeight="1"/>
    <row r="343" ht="15.75" customHeight="1"/>
    <row r="344" ht="16.5" customHeight="1"/>
    <row r="345" ht="18.75" customHeight="1"/>
    <row r="346" ht="24" customHeight="1"/>
    <row r="347" ht="24" customHeight="1"/>
    <row r="348" ht="17.25" customHeight="1"/>
    <row r="349" ht="24" customHeight="1"/>
    <row r="350" ht="17.25" customHeight="1"/>
    <row r="351" ht="24" customHeight="1"/>
    <row r="352" ht="33.75" customHeight="1"/>
    <row r="353" ht="39" customHeight="1"/>
    <row r="354" ht="24" customHeight="1"/>
    <row r="355" ht="39.75" customHeight="1"/>
    <row r="356" ht="18.75" customHeight="1"/>
    <row r="357" ht="41.25" customHeight="1"/>
    <row r="358" ht="45.75" customHeight="1"/>
    <row r="359" ht="27.75" customHeight="1"/>
    <row r="360" ht="32.25" customHeight="1"/>
    <row r="361" ht="37.5" customHeight="1"/>
    <row r="362" ht="41.25" customHeight="1"/>
    <row r="363" ht="24" customHeight="1"/>
    <row r="364" ht="24" customHeight="1"/>
    <row r="365" ht="44.25" customHeight="1"/>
    <row r="366" ht="24" customHeight="1"/>
    <row r="367" ht="24" customHeight="1"/>
    <row r="368" ht="24" customHeight="1"/>
    <row r="369" ht="24" customHeight="1"/>
    <row r="370" ht="24" customHeight="1"/>
    <row r="371" ht="19.5" customHeight="1"/>
    <row r="372" ht="30.75" customHeight="1"/>
    <row r="373" ht="34.5" customHeight="1"/>
    <row r="374" ht="31.5" customHeight="1"/>
    <row r="375" ht="34.5" customHeight="1"/>
    <row r="376" ht="27.75" customHeight="1"/>
    <row r="377" ht="56.25" customHeight="1"/>
    <row r="378" ht="43.5" customHeight="1"/>
    <row r="379" ht="42.75" customHeight="1"/>
    <row r="380" ht="36" customHeight="1"/>
    <row r="381" ht="44.25" customHeight="1"/>
    <row r="382" ht="24.75" customHeight="1"/>
    <row r="383" ht="38.25" customHeight="1"/>
    <row r="384" ht="40.5" customHeight="1"/>
    <row r="385" ht="27.75" customHeight="1"/>
    <row r="386" ht="48" customHeight="1"/>
    <row r="387" ht="33" customHeight="1"/>
    <row r="388" ht="45" customHeight="1"/>
    <row r="389" ht="28.5" customHeight="1"/>
    <row r="390" ht="32.25" customHeight="1"/>
    <row r="391" ht="29.25" customHeight="1"/>
    <row r="392" ht="33" customHeight="1"/>
    <row r="393" ht="24" customHeight="1"/>
    <row r="394" ht="39.75" customHeight="1"/>
    <row r="395" ht="31.5" customHeight="1"/>
    <row r="396" ht="36.75" customHeight="1"/>
    <row r="397" ht="36.75" customHeight="1"/>
    <row r="398" ht="27" customHeight="1"/>
    <row r="399" ht="30.75" customHeight="1"/>
    <row r="400" ht="52.5" customHeight="1"/>
    <row r="401" spans="7:7" ht="52.5" customHeight="1"/>
    <row r="402" spans="7:7" ht="36.75" customHeight="1"/>
    <row r="403" spans="7:7" ht="45" customHeight="1"/>
    <row r="404" spans="7:7" ht="40.5" customHeight="1"/>
    <row r="405" spans="7:7" ht="28.5" customHeight="1"/>
    <row r="406" spans="7:7" ht="27" customHeight="1"/>
    <row r="407" spans="7:7" ht="29.25" customHeight="1"/>
    <row r="409" spans="7:7" ht="30" customHeight="1"/>
    <row r="410" spans="7:7" ht="41.25" customHeight="1">
      <c r="G410" s="17"/>
    </row>
    <row r="412" spans="7:7" ht="36.75" customHeight="1"/>
    <row r="413" spans="7:7" ht="39" customHeight="1"/>
    <row r="414" spans="7:7" ht="29.25" customHeight="1"/>
    <row r="416" spans="7:7" ht="33.75" customHeight="1"/>
    <row r="417" ht="33" customHeight="1"/>
    <row r="418" ht="24" customHeight="1"/>
    <row r="419" ht="36.75" customHeight="1"/>
    <row r="420" ht="37.5" customHeight="1"/>
    <row r="421" ht="34.5" customHeight="1"/>
    <row r="422" ht="33.75" customHeight="1"/>
    <row r="423" ht="42" customHeight="1"/>
    <row r="424" ht="20.25" customHeight="1"/>
    <row r="425" ht="30" customHeight="1"/>
    <row r="426" ht="32.25" customHeight="1"/>
    <row r="427" ht="41.25" customHeight="1"/>
    <row r="428" ht="36.75" customHeight="1"/>
    <row r="429" ht="33.75" customHeight="1"/>
    <row r="430" ht="33.75" customHeight="1"/>
    <row r="431" ht="33.75" customHeight="1"/>
    <row r="432" ht="51" customHeight="1"/>
    <row r="433" ht="37.5" customHeight="1"/>
    <row r="434" ht="36" customHeight="1"/>
    <row r="435" ht="40.5" customHeight="1"/>
    <row r="436" ht="36" customHeight="1"/>
    <row r="437" ht="42" customHeight="1"/>
    <row r="438" ht="51" customHeight="1"/>
    <row r="439" ht="45" customHeight="1"/>
    <row r="440" ht="31.5" customHeight="1"/>
    <row r="441" ht="47.25" customHeight="1"/>
    <row r="442" ht="31.5" customHeight="1"/>
    <row r="443" ht="42.75" customHeight="1"/>
    <row r="444" ht="27.75" customHeight="1"/>
    <row r="445" ht="28.5" customHeight="1"/>
    <row r="446" ht="30" customHeight="1"/>
    <row r="447" ht="25.5" customHeight="1"/>
    <row r="448" ht="48" customHeight="1"/>
    <row r="449" ht="42.75" customHeight="1"/>
    <row r="450" ht="51" customHeight="1"/>
    <row r="451" ht="48.75" customHeight="1"/>
    <row r="452" ht="24" customHeight="1"/>
    <row r="453" ht="42.75" customHeight="1"/>
    <row r="454" ht="15.75" customHeight="1"/>
    <row r="455" ht="42.75" customHeight="1"/>
    <row r="456" ht="24" customHeight="1"/>
    <row r="457" ht="51" customHeight="1"/>
    <row r="458" ht="53.25" customHeight="1"/>
    <row r="459" ht="29.25" customHeight="1"/>
    <row r="460" ht="33.75" customHeight="1"/>
    <row r="461" ht="32.25" customHeight="1"/>
    <row r="462" ht="32.25" customHeight="1"/>
    <row r="463" ht="55.5" customHeight="1"/>
    <row r="464" ht="51.75" customHeight="1"/>
    <row r="465" ht="19.5" customHeight="1"/>
    <row r="466" ht="29.25" customHeight="1"/>
    <row r="467" ht="32.25" customHeight="1"/>
    <row r="468" ht="39" customHeight="1"/>
    <row r="469" ht="20.25" customHeight="1"/>
    <row r="470" ht="30.75" customHeight="1"/>
    <row r="471" ht="46.5" customHeight="1"/>
    <row r="472" ht="33.75" customHeight="1"/>
    <row r="473" ht="21" customHeight="1"/>
    <row r="474" ht="27" customHeight="1"/>
    <row r="475" ht="31.5" customHeight="1"/>
    <row r="476" ht="26.25" customHeight="1"/>
    <row r="477" ht="27.75" customHeight="1"/>
    <row r="478" ht="30.75" customHeight="1"/>
    <row r="479" ht="37.5" customHeight="1"/>
    <row r="480" ht="30" customHeight="1"/>
    <row r="481" ht="30" customHeight="1"/>
    <row r="482" ht="18" customHeight="1"/>
    <row r="483" ht="29.25" customHeight="1"/>
    <row r="484" ht="36.75" customHeight="1"/>
    <row r="487" ht="20.25" customHeight="1"/>
    <row r="518" spans="7:7" ht="18.75" customHeight="1"/>
    <row r="520" spans="7:7" ht="35.25" customHeight="1">
      <c r="G520" s="17"/>
    </row>
    <row r="521" spans="7:7" ht="35.25" customHeight="1"/>
    <row r="522" spans="7:7" ht="35.25" customHeight="1"/>
    <row r="524" spans="7:7" ht="22.5" customHeight="1"/>
    <row r="525" spans="7:7" ht="19.5" customHeight="1"/>
    <row r="526" spans="7:7" ht="18.75" customHeight="1"/>
    <row r="527" spans="7:7" ht="21" customHeight="1"/>
    <row r="530" spans="7:7" ht="32.25" customHeight="1"/>
    <row r="536" spans="7:7" ht="26.25" customHeight="1"/>
    <row r="537" spans="7:7" ht="20.25" customHeight="1"/>
    <row r="538" spans="7:7" ht="21" customHeight="1"/>
    <row r="543" spans="7:7">
      <c r="G543" s="17"/>
    </row>
    <row r="544" spans="7:7" ht="28.5" customHeight="1">
      <c r="G544" s="17"/>
    </row>
    <row r="545" spans="7:7" ht="27" customHeight="1">
      <c r="G545" s="17"/>
    </row>
    <row r="546" spans="7:7">
      <c r="G546" s="17"/>
    </row>
    <row r="547" spans="7:7" ht="21.75" customHeight="1">
      <c r="G547" s="17"/>
    </row>
    <row r="548" spans="7:7">
      <c r="G548" s="17"/>
    </row>
    <row r="549" spans="7:7">
      <c r="G549" s="17"/>
    </row>
    <row r="550" spans="7:7" ht="35.25" customHeight="1">
      <c r="G550" s="17"/>
    </row>
    <row r="551" spans="7:7" ht="24.75" customHeight="1">
      <c r="G551" s="17"/>
    </row>
    <row r="552" spans="7:7" ht="24.75" customHeight="1">
      <c r="G552" s="17"/>
    </row>
    <row r="553" spans="7:7">
      <c r="G553" s="17"/>
    </row>
    <row r="554" spans="7:7">
      <c r="G554" s="17"/>
    </row>
    <row r="556" spans="7:7" ht="15.75" customHeight="1"/>
    <row r="557" spans="7:7" ht="24.75" customHeight="1"/>
    <row r="559" spans="7:7" ht="16.5" customHeight="1"/>
    <row r="560" spans="7:7" ht="15" customHeight="1"/>
    <row r="562" spans="7:7" ht="33" customHeight="1"/>
    <row r="565" spans="7:7" ht="31.5" customHeight="1"/>
    <row r="566" spans="7:7" ht="15" customHeight="1">
      <c r="G566" s="17"/>
    </row>
    <row r="567" spans="7:7" ht="13.5" customHeight="1"/>
    <row r="569" spans="7:7" ht="50.25" customHeight="1"/>
    <row r="572" spans="7:7" ht="18" customHeight="1"/>
    <row r="573" spans="7:7" ht="23.25" customHeight="1">
      <c r="G573" s="17"/>
    </row>
    <row r="574" spans="7:7" ht="18.75" customHeight="1"/>
    <row r="575" spans="7:7" ht="24" customHeight="1"/>
    <row r="595" ht="36.75" customHeight="1"/>
    <row r="598" ht="24" customHeight="1"/>
    <row r="604" ht="27.75" customHeight="1"/>
    <row r="605" ht="44.25" customHeight="1"/>
    <row r="606" ht="40.5" customHeight="1"/>
    <row r="607" ht="46.5" customHeight="1"/>
    <row r="608" ht="51" customHeight="1"/>
    <row r="609" ht="51" customHeight="1"/>
    <row r="610" ht="48.75" customHeight="1"/>
    <row r="613" ht="37.5" customHeight="1"/>
    <row r="614" ht="39" customHeight="1"/>
    <row r="615" ht="27" customHeight="1"/>
    <row r="616" ht="44.25" customHeight="1"/>
    <row r="618" ht="21" customHeight="1"/>
    <row r="619" ht="36" customHeight="1"/>
    <row r="620" ht="39.75" customHeight="1"/>
    <row r="621" ht="29.25" customHeight="1"/>
    <row r="626" ht="46.5" customHeight="1"/>
    <row r="627" ht="46.5" customHeight="1"/>
    <row r="628" ht="46.5" customHeight="1"/>
    <row r="629" ht="44.25" customHeight="1"/>
    <row r="630" ht="38.25" customHeight="1"/>
    <row r="631" ht="55.5" customHeight="1"/>
    <row r="632" ht="40.5" customHeight="1"/>
    <row r="633" ht="42.75" customHeight="1"/>
    <row r="634" ht="42.75" customHeight="1"/>
    <row r="635" ht="42" customHeight="1"/>
    <row r="636" ht="33.75" customHeight="1"/>
    <row r="637" ht="31.5" customHeight="1"/>
    <row r="638" ht="48" customHeight="1"/>
    <row r="639" ht="42" customHeight="1"/>
    <row r="640" ht="49.5" customHeight="1"/>
    <row r="641" ht="45" customHeight="1"/>
    <row r="642" ht="40.5" customHeight="1"/>
    <row r="643" ht="38.25" customHeight="1"/>
    <row r="644" ht="33.75" customHeight="1"/>
    <row r="645" ht="36" customHeight="1"/>
    <row r="646" ht="31.5" customHeight="1"/>
    <row r="647" ht="33" customHeight="1"/>
    <row r="648" ht="31.5" customHeight="1"/>
    <row r="649" ht="38.25" customHeight="1"/>
    <row r="650" ht="35.25" customHeight="1"/>
    <row r="651" ht="36" customHeight="1"/>
    <row r="652" ht="30" customHeight="1"/>
    <row r="653" ht="43.5" customHeight="1"/>
    <row r="654" ht="29.25" customHeight="1"/>
    <row r="655" ht="29.25" customHeight="1"/>
    <row r="656" ht="24.75" customHeight="1"/>
    <row r="657" ht="24.75" customHeight="1"/>
    <row r="658" ht="27" customHeight="1"/>
    <row r="659" ht="29.25" customHeight="1"/>
    <row r="660" ht="27.75" customHeight="1"/>
    <row r="661" ht="32.25" customHeight="1"/>
    <row r="662" ht="33" customHeight="1"/>
    <row r="663" ht="29.25" customHeight="1"/>
    <row r="664" ht="24.75" customHeight="1"/>
    <row r="665" ht="29.25" customHeight="1"/>
    <row r="666" ht="25.5" customHeight="1"/>
    <row r="667" ht="26.25" customHeight="1"/>
    <row r="668" ht="30.75" customHeight="1"/>
    <row r="669" ht="42.75" customHeight="1"/>
    <row r="670" ht="33" customHeight="1"/>
    <row r="671" ht="27.75" customHeight="1"/>
    <row r="672" ht="45.75" customHeight="1"/>
    <row r="673" ht="35.25" customHeight="1"/>
    <row r="674" ht="36.75" customHeight="1"/>
    <row r="675" ht="37.5" customHeight="1"/>
    <row r="676" ht="36.75" customHeight="1"/>
    <row r="677" ht="36" customHeight="1"/>
    <row r="678" ht="38.25" customHeight="1"/>
    <row r="679" ht="35.25" customHeight="1"/>
    <row r="680" ht="35.25" customHeight="1"/>
    <row r="681" ht="45.75" customHeight="1"/>
    <row r="682" ht="40.5" customHeight="1"/>
    <row r="683" ht="38.25" customHeight="1"/>
    <row r="684" ht="38.25" customHeight="1"/>
    <row r="685" ht="33.75" customHeight="1"/>
    <row r="686" ht="36" customHeight="1"/>
    <row r="687" ht="43.5" customHeight="1"/>
    <row r="688" ht="43.5" customHeight="1"/>
    <row r="689" ht="43.5" customHeight="1"/>
    <row r="690" ht="43.5" customHeight="1"/>
    <row r="691" ht="43.5" customHeight="1"/>
    <row r="692" ht="43.5" customHeight="1"/>
    <row r="693" ht="36.75" customHeight="1"/>
    <row r="694" ht="36" customHeight="1"/>
    <row r="695" ht="32.25" customHeight="1"/>
    <row r="697" ht="33.75" customHeight="1"/>
    <row r="698" ht="38.25" customHeight="1"/>
    <row r="699" ht="38.25" customHeight="1"/>
    <row r="700" ht="25.5" customHeight="1"/>
    <row r="709" ht="26.25" customHeight="1"/>
    <row r="713" ht="27" customHeight="1"/>
    <row r="716" ht="24" customHeight="1"/>
    <row r="718" ht="39" customHeight="1"/>
    <row r="719" ht="32.25" customHeight="1"/>
    <row r="720" ht="32.25" customHeight="1"/>
    <row r="721" ht="32.25" customHeight="1"/>
    <row r="722" ht="34.5" customHeight="1"/>
    <row r="724" ht="24.75" customHeight="1"/>
    <row r="727" ht="21.75" customHeight="1"/>
    <row r="728" ht="21" customHeight="1"/>
    <row r="729" ht="23.25" customHeight="1"/>
    <row r="731" ht="23.25" customHeight="1"/>
    <row r="738" ht="33.75" customHeight="1"/>
    <row r="739" ht="28.5" customHeight="1"/>
    <row r="743" ht="21" customHeight="1"/>
    <row r="751" ht="30.75" customHeight="1"/>
    <row r="762" ht="24" customHeight="1"/>
    <row r="801" ht="25.5" customHeight="1"/>
    <row r="819" spans="17:17" ht="20.25" customHeight="1"/>
    <row r="820" spans="17:17" ht="28.5" customHeight="1"/>
    <row r="821" spans="17:17" ht="28.5" customHeight="1"/>
    <row r="822" spans="17:17" ht="28.5" customHeight="1"/>
    <row r="823" spans="17:17" ht="44.25" customHeight="1"/>
    <row r="824" spans="17:17" ht="28.5" customHeight="1"/>
    <row r="825" spans="17:17" ht="28.5" customHeight="1"/>
    <row r="826" spans="17:17" ht="28.5" customHeight="1"/>
    <row r="827" spans="17:17" ht="28.5" customHeight="1"/>
    <row r="828" spans="17:17" ht="28.5" customHeight="1"/>
    <row r="829" spans="17:17" ht="28.5" customHeight="1"/>
    <row r="830" spans="17:17" ht="28.5" customHeight="1"/>
    <row r="831" spans="17:17" ht="28.5" customHeight="1">
      <c r="Q831" s="30"/>
    </row>
    <row r="832" spans="17:17" ht="43.5" customHeight="1">
      <c r="Q832" s="30"/>
    </row>
    <row r="833" spans="10:254" ht="43.5" customHeight="1">
      <c r="Q833" s="34"/>
    </row>
    <row r="834" spans="10:254" ht="43.5" customHeight="1">
      <c r="Q834" s="34"/>
      <c r="R834" s="30"/>
      <c r="S834" s="30"/>
      <c r="T834" s="30"/>
      <c r="U834" s="30"/>
      <c r="V834" s="30"/>
      <c r="W834" s="30"/>
    </row>
    <row r="835" spans="10:254" ht="43.5" customHeight="1">
      <c r="Q835" s="34"/>
      <c r="R835" s="30"/>
      <c r="S835" s="30"/>
      <c r="T835" s="30"/>
      <c r="U835" s="30"/>
      <c r="V835" s="30"/>
      <c r="W835" s="30"/>
    </row>
    <row r="836" spans="10:254" ht="43.5" customHeight="1">
      <c r="Q836" s="34"/>
      <c r="R836" s="34"/>
      <c r="S836" s="34"/>
      <c r="T836" s="34"/>
      <c r="U836" s="34"/>
      <c r="V836" s="34"/>
      <c r="W836" s="34"/>
    </row>
    <row r="837" spans="10:254" ht="43.5" customHeight="1">
      <c r="Q837" s="34"/>
      <c r="R837" s="34"/>
      <c r="S837" s="34"/>
      <c r="T837" s="34"/>
      <c r="U837" s="34"/>
      <c r="V837" s="34"/>
      <c r="W837" s="34"/>
    </row>
    <row r="838" spans="10:254" ht="43.5" customHeight="1">
      <c r="J838" s="30"/>
      <c r="Q838" s="34"/>
      <c r="R838" s="34"/>
      <c r="S838" s="34"/>
      <c r="T838" s="34"/>
      <c r="U838" s="34"/>
      <c r="V838" s="34"/>
      <c r="W838" s="34"/>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c r="AV838" s="30"/>
      <c r="AW838" s="30"/>
      <c r="AX838" s="30"/>
      <c r="AY838" s="30"/>
      <c r="AZ838" s="30"/>
      <c r="BA838" s="30"/>
      <c r="BB838" s="30"/>
      <c r="BC838" s="30"/>
      <c r="BD838" s="30"/>
      <c r="BE838" s="30"/>
      <c r="BF838" s="30"/>
      <c r="BG838" s="30"/>
      <c r="BH838" s="30"/>
      <c r="BI838" s="30"/>
      <c r="BJ838" s="30"/>
      <c r="BK838" s="30"/>
      <c r="BL838" s="30"/>
      <c r="BM838" s="30"/>
      <c r="BN838" s="30"/>
      <c r="BO838" s="30"/>
      <c r="BP838" s="30"/>
      <c r="BQ838" s="30"/>
      <c r="BR838" s="30"/>
      <c r="BS838" s="30"/>
      <c r="BT838" s="30"/>
      <c r="BU838" s="30"/>
      <c r="BV838" s="30"/>
      <c r="BW838" s="30"/>
      <c r="BX838" s="30"/>
      <c r="BY838" s="30"/>
      <c r="BZ838" s="30"/>
      <c r="CA838" s="30"/>
      <c r="CB838" s="30"/>
      <c r="CC838" s="30"/>
      <c r="CD838" s="30"/>
      <c r="CE838" s="30"/>
      <c r="CF838" s="30"/>
      <c r="CG838" s="30"/>
      <c r="CH838" s="30"/>
      <c r="CI838" s="30"/>
      <c r="CJ838" s="30"/>
      <c r="CK838" s="30"/>
      <c r="CL838" s="30"/>
      <c r="CM838" s="30"/>
      <c r="CN838" s="30"/>
      <c r="CO838" s="30"/>
      <c r="CP838" s="30"/>
      <c r="CQ838" s="30"/>
      <c r="CR838" s="30"/>
      <c r="CS838" s="30"/>
      <c r="CT838" s="30"/>
      <c r="CU838" s="30"/>
      <c r="CV838" s="30"/>
      <c r="CW838" s="30"/>
      <c r="CX838" s="30"/>
      <c r="CY838" s="30"/>
      <c r="CZ838" s="30"/>
      <c r="DA838" s="30"/>
      <c r="DB838" s="30"/>
      <c r="DC838" s="30"/>
      <c r="DD838" s="30"/>
      <c r="DE838" s="30"/>
      <c r="DF838" s="30"/>
      <c r="DG838" s="30"/>
      <c r="DH838" s="30"/>
      <c r="DI838" s="30"/>
      <c r="DJ838" s="30"/>
      <c r="DK838" s="30"/>
      <c r="DL838" s="30"/>
      <c r="DM838" s="30"/>
      <c r="DN838" s="30"/>
      <c r="DO838" s="30"/>
      <c r="DP838" s="30"/>
      <c r="DQ838" s="30"/>
      <c r="DR838" s="30"/>
      <c r="DS838" s="30"/>
      <c r="DT838" s="30"/>
      <c r="DU838" s="30"/>
      <c r="DV838" s="30"/>
      <c r="DW838" s="30"/>
      <c r="DX838" s="30"/>
      <c r="DY838" s="30"/>
      <c r="DZ838" s="30"/>
      <c r="EA838" s="30"/>
      <c r="EB838" s="30"/>
      <c r="EC838" s="30"/>
      <c r="ED838" s="30"/>
      <c r="EE838" s="30"/>
      <c r="EF838" s="30"/>
      <c r="EG838" s="30"/>
      <c r="EH838" s="30"/>
      <c r="EI838" s="30"/>
      <c r="EJ838" s="30"/>
      <c r="EK838" s="30"/>
      <c r="EL838" s="30"/>
      <c r="EM838" s="30"/>
      <c r="EN838" s="30"/>
      <c r="EO838" s="30"/>
      <c r="EP838" s="30"/>
      <c r="EQ838" s="30"/>
      <c r="ER838" s="30"/>
      <c r="ES838" s="30"/>
      <c r="ET838" s="30"/>
      <c r="EU838" s="30"/>
      <c r="EV838" s="30"/>
      <c r="EW838" s="30"/>
      <c r="EX838" s="30"/>
      <c r="EY838" s="30"/>
      <c r="EZ838" s="30"/>
      <c r="FA838" s="30"/>
      <c r="FB838" s="30"/>
      <c r="FC838" s="30"/>
      <c r="FD838" s="30"/>
      <c r="FE838" s="30"/>
      <c r="FF838" s="30"/>
      <c r="FG838" s="30"/>
      <c r="FH838" s="30"/>
      <c r="FI838" s="30"/>
      <c r="FJ838" s="30"/>
      <c r="FK838" s="30"/>
      <c r="FL838" s="30"/>
      <c r="FM838" s="30"/>
      <c r="FN838" s="30"/>
      <c r="FO838" s="30"/>
      <c r="FP838" s="30"/>
      <c r="FQ838" s="30"/>
      <c r="FR838" s="30"/>
      <c r="FS838" s="30"/>
      <c r="FT838" s="30"/>
      <c r="FU838" s="30"/>
      <c r="FV838" s="30"/>
      <c r="FW838" s="30"/>
      <c r="FX838" s="30"/>
      <c r="FY838" s="30"/>
      <c r="FZ838" s="30"/>
      <c r="GA838" s="30"/>
      <c r="GB838" s="30"/>
      <c r="GC838" s="30"/>
      <c r="GD838" s="30"/>
      <c r="GE838" s="30"/>
      <c r="GF838" s="30"/>
      <c r="GG838" s="30"/>
      <c r="GH838" s="30"/>
      <c r="GI838" s="30"/>
      <c r="GJ838" s="30"/>
      <c r="GK838" s="30"/>
      <c r="GL838" s="30"/>
      <c r="GM838" s="30"/>
      <c r="GN838" s="30"/>
      <c r="GO838" s="30"/>
      <c r="GP838" s="30"/>
      <c r="GQ838" s="30"/>
      <c r="GR838" s="30"/>
      <c r="GS838" s="30"/>
      <c r="GT838" s="30"/>
      <c r="GU838" s="30"/>
      <c r="GV838" s="30"/>
      <c r="GW838" s="30"/>
      <c r="GX838" s="30"/>
      <c r="GY838" s="30"/>
      <c r="GZ838" s="30"/>
      <c r="HA838" s="30"/>
      <c r="HB838" s="30"/>
      <c r="HC838" s="30"/>
      <c r="HD838" s="30"/>
      <c r="HE838" s="30"/>
      <c r="HF838" s="30"/>
      <c r="HG838" s="30"/>
      <c r="HH838" s="30"/>
      <c r="HI838" s="30"/>
      <c r="HJ838" s="30"/>
      <c r="HK838" s="30"/>
      <c r="HL838" s="30"/>
      <c r="HM838" s="30"/>
      <c r="HN838" s="30"/>
      <c r="HO838" s="30"/>
      <c r="HP838" s="30"/>
      <c r="HQ838" s="30"/>
      <c r="HR838" s="30"/>
      <c r="HS838" s="30"/>
      <c r="HT838" s="30"/>
      <c r="HU838" s="30"/>
      <c r="HV838" s="30"/>
      <c r="HW838" s="30"/>
      <c r="HX838" s="30"/>
      <c r="HY838" s="30"/>
      <c r="HZ838" s="30"/>
      <c r="IA838" s="30"/>
      <c r="IB838" s="30"/>
      <c r="IC838" s="30"/>
      <c r="ID838" s="30"/>
      <c r="IE838" s="30"/>
      <c r="IF838" s="30"/>
      <c r="IG838" s="30"/>
      <c r="IH838" s="30"/>
      <c r="II838" s="30"/>
      <c r="IJ838" s="30"/>
      <c r="IK838" s="30"/>
      <c r="IL838" s="30"/>
      <c r="IM838" s="30"/>
      <c r="IN838" s="30"/>
      <c r="IO838" s="30"/>
      <c r="IP838" s="30"/>
      <c r="IQ838" s="30"/>
      <c r="IR838" s="30"/>
      <c r="IS838" s="30"/>
      <c r="IT838" s="30"/>
    </row>
    <row r="839" spans="10:254" ht="43.5" customHeight="1">
      <c r="J839" s="30"/>
      <c r="K839" s="30"/>
      <c r="L839" s="30"/>
      <c r="Q839" s="34"/>
      <c r="R839" s="34"/>
      <c r="S839" s="34"/>
      <c r="T839" s="34"/>
      <c r="U839" s="34"/>
      <c r="V839" s="34"/>
      <c r="W839" s="34"/>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c r="BL839" s="30"/>
      <c r="BM839" s="30"/>
      <c r="BN839" s="30"/>
      <c r="BO839" s="30"/>
      <c r="BP839" s="30"/>
      <c r="BQ839" s="30"/>
      <c r="BR839" s="30"/>
      <c r="BS839" s="30"/>
      <c r="BT839" s="30"/>
      <c r="BU839" s="30"/>
      <c r="BV839" s="30"/>
      <c r="BW839" s="30"/>
      <c r="BX839" s="30"/>
      <c r="BY839" s="30"/>
      <c r="BZ839" s="30"/>
      <c r="CA839" s="30"/>
      <c r="CB839" s="30"/>
      <c r="CC839" s="30"/>
      <c r="CD839" s="30"/>
      <c r="CE839" s="30"/>
      <c r="CF839" s="30"/>
      <c r="CG839" s="30"/>
      <c r="CH839" s="30"/>
      <c r="CI839" s="30"/>
      <c r="CJ839" s="30"/>
      <c r="CK839" s="30"/>
      <c r="CL839" s="30"/>
      <c r="CM839" s="30"/>
      <c r="CN839" s="30"/>
      <c r="CO839" s="30"/>
      <c r="CP839" s="30"/>
      <c r="CQ839" s="30"/>
      <c r="CR839" s="30"/>
      <c r="CS839" s="30"/>
      <c r="CT839" s="30"/>
      <c r="CU839" s="30"/>
      <c r="CV839" s="30"/>
      <c r="CW839" s="30"/>
      <c r="CX839" s="30"/>
      <c r="CY839" s="30"/>
      <c r="CZ839" s="30"/>
      <c r="DA839" s="30"/>
      <c r="DB839" s="30"/>
      <c r="DC839" s="30"/>
      <c r="DD839" s="30"/>
      <c r="DE839" s="30"/>
      <c r="DF839" s="30"/>
      <c r="DG839" s="30"/>
      <c r="DH839" s="30"/>
      <c r="DI839" s="30"/>
      <c r="DJ839" s="30"/>
      <c r="DK839" s="30"/>
      <c r="DL839" s="30"/>
      <c r="DM839" s="30"/>
      <c r="DN839" s="30"/>
      <c r="DO839" s="30"/>
      <c r="DP839" s="30"/>
      <c r="DQ839" s="30"/>
      <c r="DR839" s="30"/>
      <c r="DS839" s="30"/>
      <c r="DT839" s="30"/>
      <c r="DU839" s="30"/>
      <c r="DV839" s="30"/>
      <c r="DW839" s="30"/>
      <c r="DX839" s="30"/>
      <c r="DY839" s="30"/>
      <c r="DZ839" s="30"/>
      <c r="EA839" s="30"/>
      <c r="EB839" s="30"/>
      <c r="EC839" s="30"/>
      <c r="ED839" s="30"/>
      <c r="EE839" s="30"/>
      <c r="EF839" s="30"/>
      <c r="EG839" s="30"/>
      <c r="EH839" s="30"/>
      <c r="EI839" s="30"/>
      <c r="EJ839" s="30"/>
      <c r="EK839" s="30"/>
      <c r="EL839" s="30"/>
      <c r="EM839" s="30"/>
      <c r="EN839" s="30"/>
      <c r="EO839" s="30"/>
      <c r="EP839" s="30"/>
      <c r="EQ839" s="30"/>
      <c r="ER839" s="30"/>
      <c r="ES839" s="30"/>
      <c r="ET839" s="30"/>
      <c r="EU839" s="30"/>
      <c r="EV839" s="30"/>
      <c r="EW839" s="30"/>
      <c r="EX839" s="30"/>
      <c r="EY839" s="30"/>
      <c r="EZ839" s="30"/>
      <c r="FA839" s="30"/>
      <c r="FB839" s="30"/>
      <c r="FC839" s="30"/>
      <c r="FD839" s="30"/>
      <c r="FE839" s="30"/>
      <c r="FF839" s="30"/>
      <c r="FG839" s="30"/>
      <c r="FH839" s="30"/>
      <c r="FI839" s="30"/>
      <c r="FJ839" s="30"/>
      <c r="FK839" s="30"/>
      <c r="FL839" s="30"/>
      <c r="FM839" s="30"/>
      <c r="FN839" s="30"/>
      <c r="FO839" s="30"/>
      <c r="FP839" s="30"/>
      <c r="FQ839" s="30"/>
      <c r="FR839" s="30"/>
      <c r="FS839" s="30"/>
      <c r="FT839" s="30"/>
      <c r="FU839" s="30"/>
      <c r="FV839" s="30"/>
      <c r="FW839" s="30"/>
      <c r="FX839" s="30"/>
      <c r="FY839" s="30"/>
      <c r="FZ839" s="30"/>
      <c r="GA839" s="30"/>
      <c r="GB839" s="30"/>
      <c r="GC839" s="30"/>
      <c r="GD839" s="30"/>
      <c r="GE839" s="30"/>
      <c r="GF839" s="30"/>
      <c r="GG839" s="30"/>
      <c r="GH839" s="30"/>
      <c r="GI839" s="30"/>
      <c r="GJ839" s="30"/>
      <c r="GK839" s="30"/>
      <c r="GL839" s="30"/>
      <c r="GM839" s="30"/>
      <c r="GN839" s="30"/>
      <c r="GO839" s="30"/>
      <c r="GP839" s="30"/>
      <c r="GQ839" s="30"/>
      <c r="GR839" s="30"/>
      <c r="GS839" s="30"/>
      <c r="GT839" s="30"/>
      <c r="GU839" s="30"/>
      <c r="GV839" s="30"/>
      <c r="GW839" s="30"/>
      <c r="GX839" s="30"/>
      <c r="GY839" s="30"/>
      <c r="GZ839" s="30"/>
      <c r="HA839" s="30"/>
      <c r="HB839" s="30"/>
      <c r="HC839" s="30"/>
      <c r="HD839" s="30"/>
      <c r="HE839" s="30"/>
      <c r="HF839" s="30"/>
      <c r="HG839" s="30"/>
      <c r="HH839" s="30"/>
      <c r="HI839" s="30"/>
      <c r="HJ839" s="30"/>
      <c r="HK839" s="30"/>
      <c r="HL839" s="30"/>
      <c r="HM839" s="30"/>
      <c r="HN839" s="30"/>
      <c r="HO839" s="30"/>
      <c r="HP839" s="30"/>
      <c r="HQ839" s="30"/>
      <c r="HR839" s="30"/>
      <c r="HS839" s="30"/>
      <c r="HT839" s="30"/>
      <c r="HU839" s="30"/>
      <c r="HV839" s="30"/>
      <c r="HW839" s="30"/>
      <c r="HX839" s="30"/>
      <c r="HY839" s="30"/>
      <c r="HZ839" s="30"/>
      <c r="IA839" s="30"/>
      <c r="IB839" s="30"/>
      <c r="IC839" s="30"/>
      <c r="ID839" s="30"/>
      <c r="IE839" s="30"/>
      <c r="IF839" s="30"/>
      <c r="IG839" s="30"/>
      <c r="IH839" s="30"/>
      <c r="II839" s="30"/>
      <c r="IJ839" s="30"/>
      <c r="IK839" s="30"/>
      <c r="IL839" s="30"/>
      <c r="IM839" s="30"/>
      <c r="IN839" s="30"/>
      <c r="IO839" s="30"/>
      <c r="IP839" s="30"/>
      <c r="IQ839" s="30"/>
      <c r="IR839" s="30"/>
      <c r="IS839" s="30"/>
      <c r="IT839" s="30"/>
    </row>
    <row r="840" spans="10:254" ht="43.5" customHeight="1">
      <c r="J840" s="34"/>
      <c r="K840" s="30"/>
      <c r="L840" s="30"/>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c r="BH840" s="34"/>
      <c r="BI840" s="34"/>
      <c r="BJ840" s="34"/>
      <c r="BK840" s="34"/>
      <c r="BL840" s="34"/>
      <c r="BM840" s="34"/>
      <c r="BN840" s="34"/>
      <c r="BO840" s="34"/>
      <c r="BP840" s="34"/>
      <c r="BQ840" s="34"/>
      <c r="BR840" s="34"/>
      <c r="BS840" s="34"/>
      <c r="BT840" s="34"/>
      <c r="BU840" s="34"/>
      <c r="BV840" s="34"/>
      <c r="BW840" s="34"/>
      <c r="BX840" s="34"/>
      <c r="BY840" s="34"/>
      <c r="BZ840" s="34"/>
      <c r="CA840" s="34"/>
      <c r="CB840" s="34"/>
      <c r="CC840" s="34"/>
      <c r="CD840" s="34"/>
      <c r="CE840" s="34"/>
      <c r="CF840" s="34"/>
      <c r="CG840" s="34"/>
      <c r="CH840" s="34"/>
      <c r="CI840" s="34"/>
      <c r="CJ840" s="34"/>
      <c r="CK840" s="34"/>
      <c r="CL840" s="34"/>
      <c r="CM840" s="34"/>
      <c r="CN840" s="34"/>
      <c r="CO840" s="34"/>
      <c r="CP840" s="34"/>
      <c r="CQ840" s="34"/>
      <c r="CR840" s="34"/>
      <c r="CS840" s="34"/>
      <c r="CT840" s="34"/>
      <c r="CU840" s="34"/>
      <c r="CV840" s="34"/>
      <c r="CW840" s="34"/>
      <c r="CX840" s="34"/>
      <c r="CY840" s="34"/>
      <c r="CZ840" s="34"/>
      <c r="DA840" s="34"/>
      <c r="DB840" s="34"/>
      <c r="DC840" s="34"/>
      <c r="DD840" s="34"/>
      <c r="DE840" s="34"/>
      <c r="DF840" s="34"/>
      <c r="DG840" s="34"/>
      <c r="DH840" s="34"/>
      <c r="DI840" s="34"/>
      <c r="DJ840" s="34"/>
      <c r="DK840" s="34"/>
      <c r="DL840" s="34"/>
      <c r="DM840" s="34"/>
      <c r="DN840" s="34"/>
      <c r="DO840" s="34"/>
      <c r="DP840" s="34"/>
      <c r="DQ840" s="34"/>
      <c r="DR840" s="34"/>
      <c r="DS840" s="34"/>
      <c r="DT840" s="34"/>
      <c r="DU840" s="34"/>
      <c r="DV840" s="34"/>
      <c r="DW840" s="34"/>
      <c r="DX840" s="34"/>
      <c r="DY840" s="34"/>
      <c r="DZ840" s="34"/>
      <c r="EA840" s="34"/>
      <c r="EB840" s="34"/>
      <c r="EC840" s="34"/>
      <c r="ED840" s="34"/>
      <c r="EE840" s="34"/>
      <c r="EF840" s="34"/>
      <c r="EG840" s="34"/>
      <c r="EH840" s="34"/>
      <c r="EI840" s="34"/>
      <c r="EJ840" s="34"/>
      <c r="EK840" s="34"/>
      <c r="EL840" s="34"/>
      <c r="EM840" s="34"/>
      <c r="EN840" s="34"/>
      <c r="EO840" s="34"/>
      <c r="EP840" s="34"/>
      <c r="EQ840" s="34"/>
      <c r="ER840" s="34"/>
      <c r="ES840" s="34"/>
      <c r="ET840" s="34"/>
      <c r="EU840" s="34"/>
      <c r="EV840" s="34"/>
      <c r="EW840" s="34"/>
      <c r="EX840" s="34"/>
      <c r="EY840" s="34"/>
      <c r="EZ840" s="34"/>
      <c r="FA840" s="34"/>
      <c r="FB840" s="34"/>
      <c r="FC840" s="34"/>
      <c r="FD840" s="34"/>
      <c r="FE840" s="34"/>
      <c r="FF840" s="34"/>
      <c r="FG840" s="34"/>
      <c r="FH840" s="34"/>
      <c r="FI840" s="34"/>
      <c r="FJ840" s="34"/>
      <c r="FK840" s="34"/>
      <c r="FL840" s="34"/>
      <c r="FM840" s="34"/>
      <c r="FN840" s="34"/>
      <c r="FO840" s="34"/>
      <c r="FP840" s="34"/>
      <c r="FQ840" s="34"/>
      <c r="FR840" s="34"/>
      <c r="FS840" s="34"/>
      <c r="FT840" s="34"/>
      <c r="FU840" s="34"/>
      <c r="FV840" s="34"/>
      <c r="FW840" s="34"/>
      <c r="FX840" s="34"/>
      <c r="FY840" s="34"/>
      <c r="FZ840" s="34"/>
      <c r="GA840" s="34"/>
      <c r="GB840" s="34"/>
      <c r="GC840" s="34"/>
      <c r="GD840" s="34"/>
      <c r="GE840" s="34"/>
      <c r="GF840" s="34"/>
      <c r="GG840" s="34"/>
      <c r="GH840" s="34"/>
      <c r="GI840" s="34"/>
      <c r="GJ840" s="34"/>
      <c r="GK840" s="34"/>
      <c r="GL840" s="34"/>
      <c r="GM840" s="34"/>
      <c r="GN840" s="34"/>
      <c r="GO840" s="34"/>
      <c r="GP840" s="34"/>
      <c r="GQ840" s="34"/>
      <c r="GR840" s="34"/>
      <c r="GS840" s="34"/>
      <c r="GT840" s="34"/>
      <c r="GU840" s="34"/>
      <c r="GV840" s="34"/>
      <c r="GW840" s="34"/>
      <c r="GX840" s="34"/>
      <c r="GY840" s="34"/>
      <c r="GZ840" s="34"/>
      <c r="HA840" s="34"/>
      <c r="HB840" s="34"/>
      <c r="HC840" s="34"/>
      <c r="HD840" s="34"/>
      <c r="HE840" s="34"/>
      <c r="HF840" s="34"/>
      <c r="HG840" s="34"/>
      <c r="HH840" s="34"/>
      <c r="HI840" s="34"/>
      <c r="HJ840" s="34"/>
      <c r="HK840" s="34"/>
      <c r="HL840" s="34"/>
      <c r="HM840" s="34"/>
      <c r="HN840" s="34"/>
      <c r="HO840" s="34"/>
      <c r="HP840" s="34"/>
      <c r="HQ840" s="34"/>
      <c r="HR840" s="34"/>
      <c r="HS840" s="34"/>
      <c r="HT840" s="34"/>
      <c r="HU840" s="34"/>
      <c r="HV840" s="34"/>
      <c r="HW840" s="34"/>
      <c r="HX840" s="34"/>
      <c r="HY840" s="34"/>
      <c r="HZ840" s="34"/>
      <c r="IA840" s="34"/>
      <c r="IB840" s="34"/>
      <c r="IC840" s="34"/>
      <c r="ID840" s="34"/>
      <c r="IE840" s="34"/>
      <c r="IF840" s="34"/>
      <c r="IG840" s="34"/>
      <c r="IH840" s="34"/>
      <c r="II840" s="34"/>
      <c r="IJ840" s="34"/>
      <c r="IK840" s="34"/>
      <c r="IL840" s="34"/>
      <c r="IM840" s="34"/>
      <c r="IN840" s="34"/>
      <c r="IO840" s="34"/>
      <c r="IP840" s="34"/>
      <c r="IQ840" s="34"/>
      <c r="IR840" s="34"/>
      <c r="IS840" s="34"/>
      <c r="IT840" s="34"/>
    </row>
    <row r="841" spans="10:254" ht="43.5" customHeight="1">
      <c r="J841" s="34"/>
      <c r="K841" s="34"/>
      <c r="L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c r="BH841" s="34"/>
      <c r="BI841" s="34"/>
      <c r="BJ841" s="34"/>
      <c r="BK841" s="34"/>
      <c r="BL841" s="34"/>
      <c r="BM841" s="34"/>
      <c r="BN841" s="34"/>
      <c r="BO841" s="34"/>
      <c r="BP841" s="34"/>
      <c r="BQ841" s="34"/>
      <c r="BR841" s="34"/>
      <c r="BS841" s="34"/>
      <c r="BT841" s="34"/>
      <c r="BU841" s="34"/>
      <c r="BV841" s="34"/>
      <c r="BW841" s="34"/>
      <c r="BX841" s="34"/>
      <c r="BY841" s="34"/>
      <c r="BZ841" s="34"/>
      <c r="CA841" s="34"/>
      <c r="CB841" s="34"/>
      <c r="CC841" s="34"/>
      <c r="CD841" s="34"/>
      <c r="CE841" s="34"/>
      <c r="CF841" s="34"/>
      <c r="CG841" s="34"/>
      <c r="CH841" s="34"/>
      <c r="CI841" s="34"/>
      <c r="CJ841" s="34"/>
      <c r="CK841" s="34"/>
      <c r="CL841" s="34"/>
      <c r="CM841" s="34"/>
      <c r="CN841" s="34"/>
      <c r="CO841" s="34"/>
      <c r="CP841" s="34"/>
      <c r="CQ841" s="34"/>
      <c r="CR841" s="34"/>
      <c r="CS841" s="34"/>
      <c r="CT841" s="34"/>
      <c r="CU841" s="34"/>
      <c r="CV841" s="34"/>
      <c r="CW841" s="34"/>
      <c r="CX841" s="34"/>
      <c r="CY841" s="34"/>
      <c r="CZ841" s="34"/>
      <c r="DA841" s="34"/>
      <c r="DB841" s="34"/>
      <c r="DC841" s="34"/>
      <c r="DD841" s="34"/>
      <c r="DE841" s="34"/>
      <c r="DF841" s="34"/>
      <c r="DG841" s="34"/>
      <c r="DH841" s="34"/>
      <c r="DI841" s="34"/>
      <c r="DJ841" s="34"/>
      <c r="DK841" s="34"/>
      <c r="DL841" s="34"/>
      <c r="DM841" s="34"/>
      <c r="DN841" s="34"/>
      <c r="DO841" s="34"/>
      <c r="DP841" s="34"/>
      <c r="DQ841" s="34"/>
      <c r="DR841" s="34"/>
      <c r="DS841" s="34"/>
      <c r="DT841" s="34"/>
      <c r="DU841" s="34"/>
      <c r="DV841" s="34"/>
      <c r="DW841" s="34"/>
      <c r="DX841" s="34"/>
      <c r="DY841" s="34"/>
      <c r="DZ841" s="34"/>
      <c r="EA841" s="34"/>
      <c r="EB841" s="34"/>
      <c r="EC841" s="34"/>
      <c r="ED841" s="34"/>
      <c r="EE841" s="34"/>
      <c r="EF841" s="34"/>
      <c r="EG841" s="34"/>
      <c r="EH841" s="34"/>
      <c r="EI841" s="34"/>
      <c r="EJ841" s="34"/>
      <c r="EK841" s="34"/>
      <c r="EL841" s="34"/>
      <c r="EM841" s="34"/>
      <c r="EN841" s="34"/>
      <c r="EO841" s="34"/>
      <c r="EP841" s="34"/>
      <c r="EQ841" s="34"/>
      <c r="ER841" s="34"/>
      <c r="ES841" s="34"/>
      <c r="ET841" s="34"/>
      <c r="EU841" s="34"/>
      <c r="EV841" s="34"/>
      <c r="EW841" s="34"/>
      <c r="EX841" s="34"/>
      <c r="EY841" s="34"/>
      <c r="EZ841" s="34"/>
      <c r="FA841" s="34"/>
      <c r="FB841" s="34"/>
      <c r="FC841" s="34"/>
      <c r="FD841" s="34"/>
      <c r="FE841" s="34"/>
      <c r="FF841" s="34"/>
      <c r="FG841" s="34"/>
      <c r="FH841" s="34"/>
      <c r="FI841" s="34"/>
      <c r="FJ841" s="34"/>
      <c r="FK841" s="34"/>
      <c r="FL841" s="34"/>
      <c r="FM841" s="34"/>
      <c r="FN841" s="34"/>
      <c r="FO841" s="34"/>
      <c r="FP841" s="34"/>
      <c r="FQ841" s="34"/>
      <c r="FR841" s="34"/>
      <c r="FS841" s="34"/>
      <c r="FT841" s="34"/>
      <c r="FU841" s="34"/>
      <c r="FV841" s="34"/>
      <c r="FW841" s="34"/>
      <c r="FX841" s="34"/>
      <c r="FY841" s="34"/>
      <c r="FZ841" s="34"/>
      <c r="GA841" s="34"/>
      <c r="GB841" s="34"/>
      <c r="GC841" s="34"/>
      <c r="GD841" s="34"/>
      <c r="GE841" s="34"/>
      <c r="GF841" s="34"/>
      <c r="GG841" s="34"/>
      <c r="GH841" s="34"/>
      <c r="GI841" s="34"/>
      <c r="GJ841" s="34"/>
      <c r="GK841" s="34"/>
      <c r="GL841" s="34"/>
      <c r="GM841" s="34"/>
      <c r="GN841" s="34"/>
      <c r="GO841" s="34"/>
      <c r="GP841" s="34"/>
      <c r="GQ841" s="34"/>
      <c r="GR841" s="34"/>
      <c r="GS841" s="34"/>
      <c r="GT841" s="34"/>
      <c r="GU841" s="34"/>
      <c r="GV841" s="34"/>
      <c r="GW841" s="34"/>
      <c r="GX841" s="34"/>
      <c r="GY841" s="34"/>
      <c r="GZ841" s="34"/>
      <c r="HA841" s="34"/>
      <c r="HB841" s="34"/>
      <c r="HC841" s="34"/>
      <c r="HD841" s="34"/>
      <c r="HE841" s="34"/>
      <c r="HF841" s="34"/>
      <c r="HG841" s="34"/>
      <c r="HH841" s="34"/>
      <c r="HI841" s="34"/>
      <c r="HJ841" s="34"/>
      <c r="HK841" s="34"/>
      <c r="HL841" s="34"/>
      <c r="HM841" s="34"/>
      <c r="HN841" s="34"/>
      <c r="HO841" s="34"/>
      <c r="HP841" s="34"/>
      <c r="HQ841" s="34"/>
      <c r="HR841" s="34"/>
      <c r="HS841" s="34"/>
      <c r="HT841" s="34"/>
      <c r="HU841" s="34"/>
      <c r="HV841" s="34"/>
      <c r="HW841" s="34"/>
      <c r="HX841" s="34"/>
      <c r="HY841" s="34"/>
      <c r="HZ841" s="34"/>
      <c r="IA841" s="34"/>
      <c r="IB841" s="34"/>
      <c r="IC841" s="34"/>
      <c r="ID841" s="34"/>
      <c r="IE841" s="34"/>
      <c r="IF841" s="34"/>
      <c r="IG841" s="34"/>
      <c r="IH841" s="34"/>
      <c r="II841" s="34"/>
      <c r="IJ841" s="34"/>
      <c r="IK841" s="34"/>
      <c r="IL841" s="34"/>
      <c r="IM841" s="34"/>
      <c r="IN841" s="34"/>
      <c r="IO841" s="34"/>
      <c r="IP841" s="34"/>
      <c r="IQ841" s="34"/>
      <c r="IR841" s="34"/>
      <c r="IS841" s="34"/>
      <c r="IT841" s="34"/>
    </row>
    <row r="842" spans="10:254" ht="43.5" customHeight="1">
      <c r="J842" s="34"/>
      <c r="K842" s="34"/>
      <c r="L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c r="BH842" s="34"/>
      <c r="BI842" s="34"/>
      <c r="BJ842" s="34"/>
      <c r="BK842" s="34"/>
      <c r="BL842" s="34"/>
      <c r="BM842" s="34"/>
      <c r="BN842" s="34"/>
      <c r="BO842" s="34"/>
      <c r="BP842" s="34"/>
      <c r="BQ842" s="34"/>
      <c r="BR842" s="34"/>
      <c r="BS842" s="34"/>
      <c r="BT842" s="34"/>
      <c r="BU842" s="34"/>
      <c r="BV842" s="34"/>
      <c r="BW842" s="34"/>
      <c r="BX842" s="34"/>
      <c r="BY842" s="34"/>
      <c r="BZ842" s="34"/>
      <c r="CA842" s="34"/>
      <c r="CB842" s="34"/>
      <c r="CC842" s="34"/>
      <c r="CD842" s="34"/>
      <c r="CE842" s="34"/>
      <c r="CF842" s="34"/>
      <c r="CG842" s="34"/>
      <c r="CH842" s="34"/>
      <c r="CI842" s="34"/>
      <c r="CJ842" s="34"/>
      <c r="CK842" s="34"/>
      <c r="CL842" s="34"/>
      <c r="CM842" s="34"/>
      <c r="CN842" s="34"/>
      <c r="CO842" s="34"/>
      <c r="CP842" s="34"/>
      <c r="CQ842" s="34"/>
      <c r="CR842" s="34"/>
      <c r="CS842" s="34"/>
      <c r="CT842" s="34"/>
      <c r="CU842" s="34"/>
      <c r="CV842" s="34"/>
      <c r="CW842" s="34"/>
      <c r="CX842" s="34"/>
      <c r="CY842" s="34"/>
      <c r="CZ842" s="34"/>
      <c r="DA842" s="34"/>
      <c r="DB842" s="34"/>
      <c r="DC842" s="34"/>
      <c r="DD842" s="34"/>
      <c r="DE842" s="34"/>
      <c r="DF842" s="34"/>
      <c r="DG842" s="34"/>
      <c r="DH842" s="34"/>
      <c r="DI842" s="34"/>
      <c r="DJ842" s="34"/>
      <c r="DK842" s="34"/>
      <c r="DL842" s="34"/>
      <c r="DM842" s="34"/>
      <c r="DN842" s="34"/>
      <c r="DO842" s="34"/>
      <c r="DP842" s="34"/>
      <c r="DQ842" s="34"/>
      <c r="DR842" s="34"/>
      <c r="DS842" s="34"/>
      <c r="DT842" s="34"/>
      <c r="DU842" s="34"/>
      <c r="DV842" s="34"/>
      <c r="DW842" s="34"/>
      <c r="DX842" s="34"/>
      <c r="DY842" s="34"/>
      <c r="DZ842" s="34"/>
      <c r="EA842" s="34"/>
      <c r="EB842" s="34"/>
      <c r="EC842" s="34"/>
      <c r="ED842" s="34"/>
      <c r="EE842" s="34"/>
      <c r="EF842" s="34"/>
      <c r="EG842" s="34"/>
      <c r="EH842" s="34"/>
      <c r="EI842" s="34"/>
      <c r="EJ842" s="34"/>
      <c r="EK842" s="34"/>
      <c r="EL842" s="34"/>
      <c r="EM842" s="34"/>
      <c r="EN842" s="34"/>
      <c r="EO842" s="34"/>
      <c r="EP842" s="34"/>
      <c r="EQ842" s="34"/>
      <c r="ER842" s="34"/>
      <c r="ES842" s="34"/>
      <c r="ET842" s="34"/>
      <c r="EU842" s="34"/>
      <c r="EV842" s="34"/>
      <c r="EW842" s="34"/>
      <c r="EX842" s="34"/>
      <c r="EY842" s="34"/>
      <c r="EZ842" s="34"/>
      <c r="FA842" s="34"/>
      <c r="FB842" s="34"/>
      <c r="FC842" s="34"/>
      <c r="FD842" s="34"/>
      <c r="FE842" s="34"/>
      <c r="FF842" s="34"/>
      <c r="FG842" s="34"/>
      <c r="FH842" s="34"/>
      <c r="FI842" s="34"/>
      <c r="FJ842" s="34"/>
      <c r="FK842" s="34"/>
      <c r="FL842" s="34"/>
      <c r="FM842" s="34"/>
      <c r="FN842" s="34"/>
      <c r="FO842" s="34"/>
      <c r="FP842" s="34"/>
      <c r="FQ842" s="34"/>
      <c r="FR842" s="34"/>
      <c r="FS842" s="34"/>
      <c r="FT842" s="34"/>
      <c r="FU842" s="34"/>
      <c r="FV842" s="34"/>
      <c r="FW842" s="34"/>
      <c r="FX842" s="34"/>
      <c r="FY842" s="34"/>
      <c r="FZ842" s="34"/>
      <c r="GA842" s="34"/>
      <c r="GB842" s="34"/>
      <c r="GC842" s="34"/>
      <c r="GD842" s="34"/>
      <c r="GE842" s="34"/>
      <c r="GF842" s="34"/>
      <c r="GG842" s="34"/>
      <c r="GH842" s="34"/>
      <c r="GI842" s="34"/>
      <c r="GJ842" s="34"/>
      <c r="GK842" s="34"/>
      <c r="GL842" s="34"/>
      <c r="GM842" s="34"/>
      <c r="GN842" s="34"/>
      <c r="GO842" s="34"/>
      <c r="GP842" s="34"/>
      <c r="GQ842" s="34"/>
      <c r="GR842" s="34"/>
      <c r="GS842" s="34"/>
      <c r="GT842" s="34"/>
      <c r="GU842" s="34"/>
      <c r="GV842" s="34"/>
      <c r="GW842" s="34"/>
      <c r="GX842" s="34"/>
      <c r="GY842" s="34"/>
      <c r="GZ842" s="34"/>
      <c r="HA842" s="34"/>
      <c r="HB842" s="34"/>
      <c r="HC842" s="34"/>
      <c r="HD842" s="34"/>
      <c r="HE842" s="34"/>
      <c r="HF842" s="34"/>
      <c r="HG842" s="34"/>
      <c r="HH842" s="34"/>
      <c r="HI842" s="34"/>
      <c r="HJ842" s="34"/>
      <c r="HK842" s="34"/>
      <c r="HL842" s="34"/>
      <c r="HM842" s="34"/>
      <c r="HN842" s="34"/>
      <c r="HO842" s="34"/>
      <c r="HP842" s="34"/>
      <c r="HQ842" s="34"/>
      <c r="HR842" s="34"/>
      <c r="HS842" s="34"/>
      <c r="HT842" s="34"/>
      <c r="HU842" s="34"/>
      <c r="HV842" s="34"/>
      <c r="HW842" s="34"/>
      <c r="HX842" s="34"/>
      <c r="HY842" s="34"/>
      <c r="HZ842" s="34"/>
      <c r="IA842" s="34"/>
      <c r="IB842" s="34"/>
      <c r="IC842" s="34"/>
      <c r="ID842" s="34"/>
      <c r="IE842" s="34"/>
      <c r="IF842" s="34"/>
      <c r="IG842" s="34"/>
      <c r="IH842" s="34"/>
      <c r="II842" s="34"/>
      <c r="IJ842" s="34"/>
      <c r="IK842" s="34"/>
      <c r="IL842" s="34"/>
      <c r="IM842" s="34"/>
      <c r="IN842" s="34"/>
      <c r="IO842" s="34"/>
      <c r="IP842" s="34"/>
      <c r="IQ842" s="34"/>
      <c r="IR842" s="34"/>
      <c r="IS842" s="34"/>
      <c r="IT842" s="34"/>
    </row>
    <row r="843" spans="10:254" ht="43.5" customHeight="1">
      <c r="J843" s="34"/>
      <c r="K843" s="34"/>
      <c r="L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c r="BH843" s="34"/>
      <c r="BI843" s="34"/>
      <c r="BJ843" s="34"/>
      <c r="BK843" s="34"/>
      <c r="BL843" s="34"/>
      <c r="BM843" s="34"/>
      <c r="BN843" s="34"/>
      <c r="BO843" s="34"/>
      <c r="BP843" s="34"/>
      <c r="BQ843" s="34"/>
      <c r="BR843" s="34"/>
      <c r="BS843" s="34"/>
      <c r="BT843" s="34"/>
      <c r="BU843" s="34"/>
      <c r="BV843" s="34"/>
      <c r="BW843" s="34"/>
      <c r="BX843" s="34"/>
      <c r="BY843" s="34"/>
      <c r="BZ843" s="34"/>
      <c r="CA843" s="34"/>
      <c r="CB843" s="34"/>
      <c r="CC843" s="34"/>
      <c r="CD843" s="34"/>
      <c r="CE843" s="34"/>
      <c r="CF843" s="34"/>
      <c r="CG843" s="34"/>
      <c r="CH843" s="34"/>
      <c r="CI843" s="34"/>
      <c r="CJ843" s="34"/>
      <c r="CK843" s="34"/>
      <c r="CL843" s="34"/>
      <c r="CM843" s="34"/>
      <c r="CN843" s="34"/>
      <c r="CO843" s="34"/>
      <c r="CP843" s="34"/>
      <c r="CQ843" s="34"/>
      <c r="CR843" s="34"/>
      <c r="CS843" s="34"/>
      <c r="CT843" s="34"/>
      <c r="CU843" s="34"/>
      <c r="CV843" s="34"/>
      <c r="CW843" s="34"/>
      <c r="CX843" s="34"/>
      <c r="CY843" s="34"/>
      <c r="CZ843" s="34"/>
      <c r="DA843" s="34"/>
      <c r="DB843" s="34"/>
      <c r="DC843" s="34"/>
      <c r="DD843" s="34"/>
      <c r="DE843" s="34"/>
      <c r="DF843" s="34"/>
      <c r="DG843" s="34"/>
      <c r="DH843" s="34"/>
      <c r="DI843" s="34"/>
      <c r="DJ843" s="34"/>
      <c r="DK843" s="34"/>
      <c r="DL843" s="34"/>
      <c r="DM843" s="34"/>
      <c r="DN843" s="34"/>
      <c r="DO843" s="34"/>
      <c r="DP843" s="34"/>
      <c r="DQ843" s="34"/>
      <c r="DR843" s="34"/>
      <c r="DS843" s="34"/>
      <c r="DT843" s="34"/>
      <c r="DU843" s="34"/>
      <c r="DV843" s="34"/>
      <c r="DW843" s="34"/>
      <c r="DX843" s="34"/>
      <c r="DY843" s="34"/>
      <c r="DZ843" s="34"/>
      <c r="EA843" s="34"/>
      <c r="EB843" s="34"/>
      <c r="EC843" s="34"/>
      <c r="ED843" s="34"/>
      <c r="EE843" s="34"/>
      <c r="EF843" s="34"/>
      <c r="EG843" s="34"/>
      <c r="EH843" s="34"/>
      <c r="EI843" s="34"/>
      <c r="EJ843" s="34"/>
      <c r="EK843" s="34"/>
      <c r="EL843" s="34"/>
      <c r="EM843" s="34"/>
      <c r="EN843" s="34"/>
      <c r="EO843" s="34"/>
      <c r="EP843" s="34"/>
      <c r="EQ843" s="34"/>
      <c r="ER843" s="34"/>
      <c r="ES843" s="34"/>
      <c r="ET843" s="34"/>
      <c r="EU843" s="34"/>
      <c r="EV843" s="34"/>
      <c r="EW843" s="34"/>
      <c r="EX843" s="34"/>
      <c r="EY843" s="34"/>
      <c r="EZ843" s="34"/>
      <c r="FA843" s="34"/>
      <c r="FB843" s="34"/>
      <c r="FC843" s="34"/>
      <c r="FD843" s="34"/>
      <c r="FE843" s="34"/>
      <c r="FF843" s="34"/>
      <c r="FG843" s="34"/>
      <c r="FH843" s="34"/>
      <c r="FI843" s="34"/>
      <c r="FJ843" s="34"/>
      <c r="FK843" s="34"/>
      <c r="FL843" s="34"/>
      <c r="FM843" s="34"/>
      <c r="FN843" s="34"/>
      <c r="FO843" s="34"/>
      <c r="FP843" s="34"/>
      <c r="FQ843" s="34"/>
      <c r="FR843" s="34"/>
      <c r="FS843" s="34"/>
      <c r="FT843" s="34"/>
      <c r="FU843" s="34"/>
      <c r="FV843" s="34"/>
      <c r="FW843" s="34"/>
      <c r="FX843" s="34"/>
      <c r="FY843" s="34"/>
      <c r="FZ843" s="34"/>
      <c r="GA843" s="34"/>
      <c r="GB843" s="34"/>
      <c r="GC843" s="34"/>
      <c r="GD843" s="34"/>
      <c r="GE843" s="34"/>
      <c r="GF843" s="34"/>
      <c r="GG843" s="34"/>
      <c r="GH843" s="34"/>
      <c r="GI843" s="34"/>
      <c r="GJ843" s="34"/>
      <c r="GK843" s="34"/>
      <c r="GL843" s="34"/>
      <c r="GM843" s="34"/>
      <c r="GN843" s="34"/>
      <c r="GO843" s="34"/>
      <c r="GP843" s="34"/>
      <c r="GQ843" s="34"/>
      <c r="GR843" s="34"/>
      <c r="GS843" s="34"/>
      <c r="GT843" s="34"/>
      <c r="GU843" s="34"/>
      <c r="GV843" s="34"/>
      <c r="GW843" s="34"/>
      <c r="GX843" s="34"/>
      <c r="GY843" s="34"/>
      <c r="GZ843" s="34"/>
      <c r="HA843" s="34"/>
      <c r="HB843" s="34"/>
      <c r="HC843" s="34"/>
      <c r="HD843" s="34"/>
      <c r="HE843" s="34"/>
      <c r="HF843" s="34"/>
      <c r="HG843" s="34"/>
      <c r="HH843" s="34"/>
      <c r="HI843" s="34"/>
      <c r="HJ843" s="34"/>
      <c r="HK843" s="34"/>
      <c r="HL843" s="34"/>
      <c r="HM843" s="34"/>
      <c r="HN843" s="34"/>
      <c r="HO843" s="34"/>
      <c r="HP843" s="34"/>
      <c r="HQ843" s="34"/>
      <c r="HR843" s="34"/>
      <c r="HS843" s="34"/>
      <c r="HT843" s="34"/>
      <c r="HU843" s="34"/>
      <c r="HV843" s="34"/>
      <c r="HW843" s="34"/>
      <c r="HX843" s="34"/>
      <c r="HY843" s="34"/>
      <c r="HZ843" s="34"/>
      <c r="IA843" s="34"/>
      <c r="IB843" s="34"/>
      <c r="IC843" s="34"/>
      <c r="ID843" s="34"/>
      <c r="IE843" s="34"/>
      <c r="IF843" s="34"/>
      <c r="IG843" s="34"/>
      <c r="IH843" s="34"/>
      <c r="II843" s="34"/>
      <c r="IJ843" s="34"/>
      <c r="IK843" s="34"/>
      <c r="IL843" s="34"/>
      <c r="IM843" s="34"/>
      <c r="IN843" s="34"/>
      <c r="IO843" s="34"/>
      <c r="IP843" s="34"/>
      <c r="IQ843" s="34"/>
      <c r="IR843" s="34"/>
      <c r="IS843" s="34"/>
      <c r="IT843" s="34"/>
    </row>
    <row r="844" spans="10:254" ht="43.5" customHeight="1">
      <c r="J844" s="34"/>
      <c r="K844" s="34"/>
      <c r="L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c r="BH844" s="34"/>
      <c r="BI844" s="34"/>
      <c r="BJ844" s="34"/>
      <c r="BK844" s="34"/>
      <c r="BL844" s="34"/>
      <c r="BM844" s="34"/>
      <c r="BN844" s="34"/>
      <c r="BO844" s="34"/>
      <c r="BP844" s="34"/>
      <c r="BQ844" s="34"/>
      <c r="BR844" s="34"/>
      <c r="BS844" s="34"/>
      <c r="BT844" s="34"/>
      <c r="BU844" s="34"/>
      <c r="BV844" s="34"/>
      <c r="BW844" s="34"/>
      <c r="BX844" s="34"/>
      <c r="BY844" s="34"/>
      <c r="BZ844" s="34"/>
      <c r="CA844" s="34"/>
      <c r="CB844" s="34"/>
      <c r="CC844" s="34"/>
      <c r="CD844" s="34"/>
      <c r="CE844" s="34"/>
      <c r="CF844" s="34"/>
      <c r="CG844" s="34"/>
      <c r="CH844" s="34"/>
      <c r="CI844" s="34"/>
      <c r="CJ844" s="34"/>
      <c r="CK844" s="34"/>
      <c r="CL844" s="34"/>
      <c r="CM844" s="34"/>
      <c r="CN844" s="34"/>
      <c r="CO844" s="34"/>
      <c r="CP844" s="34"/>
      <c r="CQ844" s="34"/>
      <c r="CR844" s="34"/>
      <c r="CS844" s="34"/>
      <c r="CT844" s="34"/>
      <c r="CU844" s="34"/>
      <c r="CV844" s="34"/>
      <c r="CW844" s="34"/>
      <c r="CX844" s="34"/>
      <c r="CY844" s="34"/>
      <c r="CZ844" s="34"/>
      <c r="DA844" s="34"/>
      <c r="DB844" s="34"/>
      <c r="DC844" s="34"/>
      <c r="DD844" s="34"/>
      <c r="DE844" s="34"/>
      <c r="DF844" s="34"/>
      <c r="DG844" s="34"/>
      <c r="DH844" s="34"/>
      <c r="DI844" s="34"/>
      <c r="DJ844" s="34"/>
      <c r="DK844" s="34"/>
      <c r="DL844" s="34"/>
      <c r="DM844" s="34"/>
      <c r="DN844" s="34"/>
      <c r="DO844" s="34"/>
      <c r="DP844" s="34"/>
      <c r="DQ844" s="34"/>
      <c r="DR844" s="34"/>
      <c r="DS844" s="34"/>
      <c r="DT844" s="34"/>
      <c r="DU844" s="34"/>
      <c r="DV844" s="34"/>
      <c r="DW844" s="34"/>
      <c r="DX844" s="34"/>
      <c r="DY844" s="34"/>
      <c r="DZ844" s="34"/>
      <c r="EA844" s="34"/>
      <c r="EB844" s="34"/>
      <c r="EC844" s="34"/>
      <c r="ED844" s="34"/>
      <c r="EE844" s="34"/>
      <c r="EF844" s="34"/>
      <c r="EG844" s="34"/>
      <c r="EH844" s="34"/>
      <c r="EI844" s="34"/>
      <c r="EJ844" s="34"/>
      <c r="EK844" s="34"/>
      <c r="EL844" s="34"/>
      <c r="EM844" s="34"/>
      <c r="EN844" s="34"/>
      <c r="EO844" s="34"/>
      <c r="EP844" s="34"/>
      <c r="EQ844" s="34"/>
      <c r="ER844" s="34"/>
      <c r="ES844" s="34"/>
      <c r="ET844" s="34"/>
      <c r="EU844" s="34"/>
      <c r="EV844" s="34"/>
      <c r="EW844" s="34"/>
      <c r="EX844" s="34"/>
      <c r="EY844" s="34"/>
      <c r="EZ844" s="34"/>
      <c r="FA844" s="34"/>
      <c r="FB844" s="34"/>
      <c r="FC844" s="34"/>
      <c r="FD844" s="34"/>
      <c r="FE844" s="34"/>
      <c r="FF844" s="34"/>
      <c r="FG844" s="34"/>
      <c r="FH844" s="34"/>
      <c r="FI844" s="34"/>
      <c r="FJ844" s="34"/>
      <c r="FK844" s="34"/>
      <c r="FL844" s="34"/>
      <c r="FM844" s="34"/>
      <c r="FN844" s="34"/>
      <c r="FO844" s="34"/>
      <c r="FP844" s="34"/>
      <c r="FQ844" s="34"/>
      <c r="FR844" s="34"/>
      <c r="FS844" s="34"/>
      <c r="FT844" s="34"/>
      <c r="FU844" s="34"/>
      <c r="FV844" s="34"/>
      <c r="FW844" s="34"/>
      <c r="FX844" s="34"/>
      <c r="FY844" s="34"/>
      <c r="FZ844" s="34"/>
      <c r="GA844" s="34"/>
      <c r="GB844" s="34"/>
      <c r="GC844" s="34"/>
      <c r="GD844" s="34"/>
      <c r="GE844" s="34"/>
      <c r="GF844" s="34"/>
      <c r="GG844" s="34"/>
      <c r="GH844" s="34"/>
      <c r="GI844" s="34"/>
      <c r="GJ844" s="34"/>
      <c r="GK844" s="34"/>
      <c r="GL844" s="34"/>
      <c r="GM844" s="34"/>
      <c r="GN844" s="34"/>
      <c r="GO844" s="34"/>
      <c r="GP844" s="34"/>
      <c r="GQ844" s="34"/>
      <c r="GR844" s="34"/>
      <c r="GS844" s="34"/>
      <c r="GT844" s="34"/>
      <c r="GU844" s="34"/>
      <c r="GV844" s="34"/>
      <c r="GW844" s="34"/>
      <c r="GX844" s="34"/>
      <c r="GY844" s="34"/>
      <c r="GZ844" s="34"/>
      <c r="HA844" s="34"/>
      <c r="HB844" s="34"/>
      <c r="HC844" s="34"/>
      <c r="HD844" s="34"/>
      <c r="HE844" s="34"/>
      <c r="HF844" s="34"/>
      <c r="HG844" s="34"/>
      <c r="HH844" s="34"/>
      <c r="HI844" s="34"/>
      <c r="HJ844" s="34"/>
      <c r="HK844" s="34"/>
      <c r="HL844" s="34"/>
      <c r="HM844" s="34"/>
      <c r="HN844" s="34"/>
      <c r="HO844" s="34"/>
      <c r="HP844" s="34"/>
      <c r="HQ844" s="34"/>
      <c r="HR844" s="34"/>
      <c r="HS844" s="34"/>
      <c r="HT844" s="34"/>
      <c r="HU844" s="34"/>
      <c r="HV844" s="34"/>
      <c r="HW844" s="34"/>
      <c r="HX844" s="34"/>
      <c r="HY844" s="34"/>
      <c r="HZ844" s="34"/>
      <c r="IA844" s="34"/>
      <c r="IB844" s="34"/>
      <c r="IC844" s="34"/>
      <c r="ID844" s="34"/>
      <c r="IE844" s="34"/>
      <c r="IF844" s="34"/>
      <c r="IG844" s="34"/>
      <c r="IH844" s="34"/>
      <c r="II844" s="34"/>
      <c r="IJ844" s="34"/>
      <c r="IK844" s="34"/>
      <c r="IL844" s="34"/>
      <c r="IM844" s="34"/>
      <c r="IN844" s="34"/>
      <c r="IO844" s="34"/>
      <c r="IP844" s="34"/>
      <c r="IQ844" s="34"/>
      <c r="IR844" s="34"/>
      <c r="IS844" s="34"/>
      <c r="IT844" s="34"/>
    </row>
    <row r="845" spans="10:254" ht="43.5" customHeight="1">
      <c r="J845" s="34"/>
      <c r="K845" s="34"/>
      <c r="L845" s="34"/>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c r="BH845" s="34"/>
      <c r="BI845" s="34"/>
      <c r="BJ845" s="34"/>
      <c r="BK845" s="34"/>
      <c r="BL845" s="34"/>
      <c r="BM845" s="34"/>
      <c r="BN845" s="34"/>
      <c r="BO845" s="34"/>
      <c r="BP845" s="34"/>
      <c r="BQ845" s="34"/>
      <c r="BR845" s="34"/>
      <c r="BS845" s="34"/>
      <c r="BT845" s="34"/>
      <c r="BU845" s="34"/>
      <c r="BV845" s="34"/>
      <c r="BW845" s="34"/>
      <c r="BX845" s="34"/>
      <c r="BY845" s="34"/>
      <c r="BZ845" s="34"/>
      <c r="CA845" s="34"/>
      <c r="CB845" s="34"/>
      <c r="CC845" s="34"/>
      <c r="CD845" s="34"/>
      <c r="CE845" s="34"/>
      <c r="CF845" s="34"/>
      <c r="CG845" s="34"/>
      <c r="CH845" s="34"/>
      <c r="CI845" s="34"/>
      <c r="CJ845" s="34"/>
      <c r="CK845" s="34"/>
      <c r="CL845" s="34"/>
      <c r="CM845" s="34"/>
      <c r="CN845" s="34"/>
      <c r="CO845" s="34"/>
      <c r="CP845" s="34"/>
      <c r="CQ845" s="34"/>
      <c r="CR845" s="34"/>
      <c r="CS845" s="34"/>
      <c r="CT845" s="34"/>
      <c r="CU845" s="34"/>
      <c r="CV845" s="34"/>
      <c r="CW845" s="34"/>
      <c r="CX845" s="34"/>
      <c r="CY845" s="34"/>
      <c r="CZ845" s="34"/>
      <c r="DA845" s="34"/>
      <c r="DB845" s="34"/>
      <c r="DC845" s="34"/>
      <c r="DD845" s="34"/>
      <c r="DE845" s="34"/>
      <c r="DF845" s="34"/>
      <c r="DG845" s="34"/>
      <c r="DH845" s="34"/>
      <c r="DI845" s="34"/>
      <c r="DJ845" s="34"/>
      <c r="DK845" s="34"/>
      <c r="DL845" s="34"/>
      <c r="DM845" s="34"/>
      <c r="DN845" s="34"/>
      <c r="DO845" s="34"/>
      <c r="DP845" s="34"/>
      <c r="DQ845" s="34"/>
      <c r="DR845" s="34"/>
      <c r="DS845" s="34"/>
      <c r="DT845" s="34"/>
      <c r="DU845" s="34"/>
      <c r="DV845" s="34"/>
      <c r="DW845" s="34"/>
      <c r="DX845" s="34"/>
      <c r="DY845" s="34"/>
      <c r="DZ845" s="34"/>
      <c r="EA845" s="34"/>
      <c r="EB845" s="34"/>
      <c r="EC845" s="34"/>
      <c r="ED845" s="34"/>
      <c r="EE845" s="34"/>
      <c r="EF845" s="34"/>
      <c r="EG845" s="34"/>
      <c r="EH845" s="34"/>
      <c r="EI845" s="34"/>
      <c r="EJ845" s="34"/>
      <c r="EK845" s="34"/>
      <c r="EL845" s="34"/>
      <c r="EM845" s="34"/>
      <c r="EN845" s="34"/>
      <c r="EO845" s="34"/>
      <c r="EP845" s="34"/>
      <c r="EQ845" s="34"/>
      <c r="ER845" s="34"/>
      <c r="ES845" s="34"/>
      <c r="ET845" s="34"/>
      <c r="EU845" s="34"/>
      <c r="EV845" s="34"/>
      <c r="EW845" s="34"/>
      <c r="EX845" s="34"/>
      <c r="EY845" s="34"/>
      <c r="EZ845" s="34"/>
      <c r="FA845" s="34"/>
      <c r="FB845" s="34"/>
      <c r="FC845" s="34"/>
      <c r="FD845" s="34"/>
      <c r="FE845" s="34"/>
      <c r="FF845" s="34"/>
      <c r="FG845" s="34"/>
      <c r="FH845" s="34"/>
      <c r="FI845" s="34"/>
      <c r="FJ845" s="34"/>
      <c r="FK845" s="34"/>
      <c r="FL845" s="34"/>
      <c r="FM845" s="34"/>
      <c r="FN845" s="34"/>
      <c r="FO845" s="34"/>
      <c r="FP845" s="34"/>
      <c r="FQ845" s="34"/>
      <c r="FR845" s="34"/>
      <c r="FS845" s="34"/>
      <c r="FT845" s="34"/>
      <c r="FU845" s="34"/>
      <c r="FV845" s="34"/>
      <c r="FW845" s="34"/>
      <c r="FX845" s="34"/>
      <c r="FY845" s="34"/>
      <c r="FZ845" s="34"/>
      <c r="GA845" s="34"/>
      <c r="GB845" s="34"/>
      <c r="GC845" s="34"/>
      <c r="GD845" s="34"/>
      <c r="GE845" s="34"/>
      <c r="GF845" s="34"/>
      <c r="GG845" s="34"/>
      <c r="GH845" s="34"/>
      <c r="GI845" s="34"/>
      <c r="GJ845" s="34"/>
      <c r="GK845" s="34"/>
      <c r="GL845" s="34"/>
      <c r="GM845" s="34"/>
      <c r="GN845" s="34"/>
      <c r="GO845" s="34"/>
      <c r="GP845" s="34"/>
      <c r="GQ845" s="34"/>
      <c r="GR845" s="34"/>
      <c r="GS845" s="34"/>
      <c r="GT845" s="34"/>
      <c r="GU845" s="34"/>
      <c r="GV845" s="34"/>
      <c r="GW845" s="34"/>
      <c r="GX845" s="34"/>
      <c r="GY845" s="34"/>
      <c r="GZ845" s="34"/>
      <c r="HA845" s="34"/>
      <c r="HB845" s="34"/>
      <c r="HC845" s="34"/>
      <c r="HD845" s="34"/>
      <c r="HE845" s="34"/>
      <c r="HF845" s="34"/>
      <c r="HG845" s="34"/>
      <c r="HH845" s="34"/>
      <c r="HI845" s="34"/>
      <c r="HJ845" s="34"/>
      <c r="HK845" s="34"/>
      <c r="HL845" s="34"/>
      <c r="HM845" s="34"/>
      <c r="HN845" s="34"/>
      <c r="HO845" s="34"/>
      <c r="HP845" s="34"/>
      <c r="HQ845" s="34"/>
      <c r="HR845" s="34"/>
      <c r="HS845" s="34"/>
      <c r="HT845" s="34"/>
      <c r="HU845" s="34"/>
      <c r="HV845" s="34"/>
      <c r="HW845" s="34"/>
      <c r="HX845" s="34"/>
      <c r="HY845" s="34"/>
      <c r="HZ845" s="34"/>
      <c r="IA845" s="34"/>
      <c r="IB845" s="34"/>
      <c r="IC845" s="34"/>
      <c r="ID845" s="34"/>
      <c r="IE845" s="34"/>
      <c r="IF845" s="34"/>
      <c r="IG845" s="34"/>
      <c r="IH845" s="34"/>
      <c r="II845" s="34"/>
      <c r="IJ845" s="34"/>
      <c r="IK845" s="34"/>
      <c r="IL845" s="34"/>
      <c r="IM845" s="34"/>
      <c r="IN845" s="34"/>
      <c r="IO845" s="34"/>
      <c r="IP845" s="34"/>
      <c r="IQ845" s="34"/>
      <c r="IR845" s="34"/>
      <c r="IS845" s="34"/>
      <c r="IT845" s="34"/>
    </row>
    <row r="846" spans="10:254" ht="43.5" customHeight="1">
      <c r="J846" s="34"/>
      <c r="K846" s="34"/>
      <c r="L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4"/>
      <c r="EV846" s="34"/>
      <c r="EW846" s="34"/>
      <c r="EX846" s="34"/>
      <c r="EY846" s="34"/>
      <c r="EZ846" s="34"/>
      <c r="FA846" s="34"/>
      <c r="FB846" s="34"/>
      <c r="FC846" s="34"/>
      <c r="FD846" s="34"/>
      <c r="FE846" s="34"/>
      <c r="FF846" s="34"/>
      <c r="FG846" s="34"/>
      <c r="FH846" s="34"/>
      <c r="FI846" s="34"/>
      <c r="FJ846" s="34"/>
      <c r="FK846" s="34"/>
      <c r="FL846" s="34"/>
      <c r="FM846" s="34"/>
      <c r="FN846" s="34"/>
      <c r="FO846" s="34"/>
      <c r="FP846" s="34"/>
      <c r="FQ846" s="34"/>
      <c r="FR846" s="34"/>
      <c r="FS846" s="34"/>
      <c r="FT846" s="34"/>
      <c r="FU846" s="34"/>
      <c r="FV846" s="34"/>
      <c r="FW846" s="34"/>
      <c r="FX846" s="34"/>
      <c r="FY846" s="34"/>
      <c r="FZ846" s="34"/>
      <c r="GA846" s="34"/>
      <c r="GB846" s="34"/>
      <c r="GC846" s="34"/>
      <c r="GD846" s="34"/>
      <c r="GE846" s="34"/>
      <c r="GF846" s="34"/>
      <c r="GG846" s="34"/>
      <c r="GH846" s="34"/>
      <c r="GI846" s="34"/>
      <c r="GJ846" s="34"/>
      <c r="GK846" s="34"/>
      <c r="GL846" s="34"/>
      <c r="GM846" s="34"/>
      <c r="GN846" s="34"/>
      <c r="GO846" s="34"/>
      <c r="GP846" s="34"/>
      <c r="GQ846" s="34"/>
      <c r="GR846" s="34"/>
      <c r="GS846" s="34"/>
      <c r="GT846" s="34"/>
      <c r="GU846" s="34"/>
      <c r="GV846" s="34"/>
      <c r="GW846" s="34"/>
      <c r="GX846" s="34"/>
      <c r="GY846" s="34"/>
      <c r="GZ846" s="34"/>
      <c r="HA846" s="34"/>
      <c r="HB846" s="34"/>
      <c r="HC846" s="34"/>
      <c r="HD846" s="34"/>
      <c r="HE846" s="34"/>
      <c r="HF846" s="34"/>
      <c r="HG846" s="34"/>
      <c r="HH846" s="34"/>
      <c r="HI846" s="34"/>
      <c r="HJ846" s="34"/>
      <c r="HK846" s="34"/>
      <c r="HL846" s="34"/>
      <c r="HM846" s="34"/>
      <c r="HN846" s="34"/>
      <c r="HO846" s="34"/>
      <c r="HP846" s="34"/>
      <c r="HQ846" s="34"/>
      <c r="HR846" s="34"/>
      <c r="HS846" s="34"/>
      <c r="HT846" s="34"/>
      <c r="HU846" s="34"/>
      <c r="HV846" s="34"/>
      <c r="HW846" s="34"/>
      <c r="HX846" s="34"/>
      <c r="HY846" s="34"/>
      <c r="HZ846" s="34"/>
      <c r="IA846" s="34"/>
      <c r="IB846" s="34"/>
      <c r="IC846" s="34"/>
      <c r="ID846" s="34"/>
      <c r="IE846" s="34"/>
      <c r="IF846" s="34"/>
      <c r="IG846" s="34"/>
      <c r="IH846" s="34"/>
      <c r="II846" s="34"/>
      <c r="IJ846" s="34"/>
      <c r="IK846" s="34"/>
      <c r="IL846" s="34"/>
      <c r="IM846" s="34"/>
      <c r="IN846" s="34"/>
      <c r="IO846" s="34"/>
      <c r="IP846" s="34"/>
      <c r="IQ846" s="34"/>
      <c r="IR846" s="34"/>
      <c r="IS846" s="34"/>
      <c r="IT846" s="34"/>
    </row>
    <row r="847" spans="10:254" ht="43.5" customHeight="1">
      <c r="J847" s="34"/>
      <c r="K847" s="34"/>
      <c r="L847" s="34"/>
      <c r="M847" s="30"/>
      <c r="N847" s="30"/>
      <c r="O847" s="30"/>
      <c r="P847" s="30"/>
      <c r="Q847" s="34"/>
      <c r="R847" s="34"/>
      <c r="S847" s="34"/>
      <c r="T847" s="34"/>
      <c r="U847" s="34"/>
      <c r="V847" s="34"/>
      <c r="W847" s="34"/>
      <c r="X847" s="34"/>
      <c r="Y847" s="34"/>
      <c r="Z847" s="34"/>
      <c r="AA847" s="34"/>
      <c r="AB847" s="34"/>
      <c r="AC847" s="34"/>
      <c r="AD847" s="34"/>
      <c r="AE847" s="34"/>
      <c r="AF847" s="34"/>
      <c r="AG847" s="34"/>
      <c r="AH847" s="34"/>
      <c r="AI847" s="34"/>
      <c r="AJ847" s="34"/>
      <c r="AK847" s="34"/>
      <c r="AL847" s="34"/>
      <c r="AM847" s="34"/>
      <c r="AN847" s="34"/>
      <c r="AO847" s="34"/>
      <c r="AP847" s="34"/>
      <c r="AQ847" s="34"/>
      <c r="AR847" s="34"/>
      <c r="AS847" s="34"/>
      <c r="AT847" s="34"/>
      <c r="AU847" s="34"/>
      <c r="AV847" s="34"/>
      <c r="AW847" s="34"/>
      <c r="AX847" s="34"/>
      <c r="AY847" s="34"/>
      <c r="AZ847" s="34"/>
      <c r="BA847" s="34"/>
      <c r="BB847" s="34"/>
      <c r="BC847" s="34"/>
      <c r="BD847" s="34"/>
      <c r="BE847" s="34"/>
      <c r="BF847" s="34"/>
      <c r="BG847" s="34"/>
      <c r="BH847" s="34"/>
      <c r="BI847" s="34"/>
      <c r="BJ847" s="34"/>
      <c r="BK847" s="34"/>
      <c r="BL847" s="34"/>
      <c r="BM847" s="34"/>
      <c r="BN847" s="34"/>
      <c r="BO847" s="34"/>
      <c r="BP847" s="34"/>
      <c r="BQ847" s="34"/>
      <c r="BR847" s="34"/>
      <c r="BS847" s="34"/>
      <c r="BT847" s="34"/>
      <c r="BU847" s="34"/>
      <c r="BV847" s="34"/>
      <c r="BW847" s="34"/>
      <c r="BX847" s="34"/>
      <c r="BY847" s="34"/>
      <c r="BZ847" s="34"/>
      <c r="CA847" s="34"/>
      <c r="CB847" s="34"/>
      <c r="CC847" s="34"/>
      <c r="CD847" s="34"/>
      <c r="CE847" s="34"/>
      <c r="CF847" s="34"/>
      <c r="CG847" s="34"/>
      <c r="CH847" s="34"/>
      <c r="CI847" s="34"/>
      <c r="CJ847" s="34"/>
      <c r="CK847" s="34"/>
      <c r="CL847" s="34"/>
      <c r="CM847" s="34"/>
      <c r="CN847" s="34"/>
      <c r="CO847" s="34"/>
      <c r="CP847" s="34"/>
      <c r="CQ847" s="34"/>
      <c r="CR847" s="34"/>
      <c r="CS847" s="34"/>
      <c r="CT847" s="34"/>
      <c r="CU847" s="34"/>
      <c r="CV847" s="34"/>
      <c r="CW847" s="34"/>
      <c r="CX847" s="34"/>
      <c r="CY847" s="34"/>
      <c r="CZ847" s="34"/>
      <c r="DA847" s="34"/>
      <c r="DB847" s="34"/>
      <c r="DC847" s="34"/>
      <c r="DD847" s="34"/>
      <c r="DE847" s="34"/>
      <c r="DF847" s="34"/>
      <c r="DG847" s="34"/>
      <c r="DH847" s="34"/>
      <c r="DI847" s="34"/>
      <c r="DJ847" s="34"/>
      <c r="DK847" s="34"/>
      <c r="DL847" s="34"/>
      <c r="DM847" s="34"/>
      <c r="DN847" s="34"/>
      <c r="DO847" s="34"/>
      <c r="DP847" s="34"/>
      <c r="DQ847" s="34"/>
      <c r="DR847" s="34"/>
      <c r="DS847" s="34"/>
      <c r="DT847" s="34"/>
      <c r="DU847" s="34"/>
      <c r="DV847" s="34"/>
      <c r="DW847" s="34"/>
      <c r="DX847" s="34"/>
      <c r="DY847" s="34"/>
      <c r="DZ847" s="34"/>
      <c r="EA847" s="34"/>
      <c r="EB847" s="34"/>
      <c r="EC847" s="34"/>
      <c r="ED847" s="34"/>
      <c r="EE847" s="34"/>
      <c r="EF847" s="34"/>
      <c r="EG847" s="34"/>
      <c r="EH847" s="34"/>
      <c r="EI847" s="34"/>
      <c r="EJ847" s="34"/>
      <c r="EK847" s="34"/>
      <c r="EL847" s="34"/>
      <c r="EM847" s="34"/>
      <c r="EN847" s="34"/>
      <c r="EO847" s="34"/>
      <c r="EP847" s="34"/>
      <c r="EQ847" s="34"/>
      <c r="ER847" s="34"/>
      <c r="ES847" s="34"/>
      <c r="ET847" s="34"/>
      <c r="EU847" s="34"/>
      <c r="EV847" s="34"/>
      <c r="EW847" s="34"/>
      <c r="EX847" s="34"/>
      <c r="EY847" s="34"/>
      <c r="EZ847" s="34"/>
      <c r="FA847" s="34"/>
      <c r="FB847" s="34"/>
      <c r="FC847" s="34"/>
      <c r="FD847" s="34"/>
      <c r="FE847" s="34"/>
      <c r="FF847" s="34"/>
      <c r="FG847" s="34"/>
      <c r="FH847" s="34"/>
      <c r="FI847" s="34"/>
      <c r="FJ847" s="34"/>
      <c r="FK847" s="34"/>
      <c r="FL847" s="34"/>
      <c r="FM847" s="34"/>
      <c r="FN847" s="34"/>
      <c r="FO847" s="34"/>
      <c r="FP847" s="34"/>
      <c r="FQ847" s="34"/>
      <c r="FR847" s="34"/>
      <c r="FS847" s="34"/>
      <c r="FT847" s="34"/>
      <c r="FU847" s="34"/>
      <c r="FV847" s="34"/>
      <c r="FW847" s="34"/>
      <c r="FX847" s="34"/>
      <c r="FY847" s="34"/>
      <c r="FZ847" s="34"/>
      <c r="GA847" s="34"/>
      <c r="GB847" s="34"/>
      <c r="GC847" s="34"/>
      <c r="GD847" s="34"/>
      <c r="GE847" s="34"/>
      <c r="GF847" s="34"/>
      <c r="GG847" s="34"/>
      <c r="GH847" s="34"/>
      <c r="GI847" s="34"/>
      <c r="GJ847" s="34"/>
      <c r="GK847" s="34"/>
      <c r="GL847" s="34"/>
      <c r="GM847" s="34"/>
      <c r="GN847" s="34"/>
      <c r="GO847" s="34"/>
      <c r="GP847" s="34"/>
      <c r="GQ847" s="34"/>
      <c r="GR847" s="34"/>
      <c r="GS847" s="34"/>
      <c r="GT847" s="34"/>
      <c r="GU847" s="34"/>
      <c r="GV847" s="34"/>
      <c r="GW847" s="34"/>
      <c r="GX847" s="34"/>
      <c r="GY847" s="34"/>
      <c r="GZ847" s="34"/>
      <c r="HA847" s="34"/>
      <c r="HB847" s="34"/>
      <c r="HC847" s="34"/>
      <c r="HD847" s="34"/>
      <c r="HE847" s="34"/>
      <c r="HF847" s="34"/>
      <c r="HG847" s="34"/>
      <c r="HH847" s="34"/>
      <c r="HI847" s="34"/>
      <c r="HJ847" s="34"/>
      <c r="HK847" s="34"/>
      <c r="HL847" s="34"/>
      <c r="HM847" s="34"/>
      <c r="HN847" s="34"/>
      <c r="HO847" s="34"/>
      <c r="HP847" s="34"/>
      <c r="HQ847" s="34"/>
      <c r="HR847" s="34"/>
      <c r="HS847" s="34"/>
      <c r="HT847" s="34"/>
      <c r="HU847" s="34"/>
      <c r="HV847" s="34"/>
      <c r="HW847" s="34"/>
      <c r="HX847" s="34"/>
      <c r="HY847" s="34"/>
      <c r="HZ847" s="34"/>
      <c r="IA847" s="34"/>
      <c r="IB847" s="34"/>
      <c r="IC847" s="34"/>
      <c r="ID847" s="34"/>
      <c r="IE847" s="34"/>
      <c r="IF847" s="34"/>
      <c r="IG847" s="34"/>
      <c r="IH847" s="34"/>
      <c r="II847" s="34"/>
      <c r="IJ847" s="34"/>
      <c r="IK847" s="34"/>
      <c r="IL847" s="34"/>
      <c r="IM847" s="34"/>
      <c r="IN847" s="34"/>
      <c r="IO847" s="34"/>
      <c r="IP847" s="34"/>
      <c r="IQ847" s="34"/>
      <c r="IR847" s="34"/>
      <c r="IS847" s="34"/>
      <c r="IT847" s="34"/>
    </row>
    <row r="848" spans="10:254" ht="43.5" customHeight="1">
      <c r="J848" s="34"/>
      <c r="K848" s="34"/>
      <c r="L848" s="34"/>
      <c r="M848" s="30"/>
      <c r="N848" s="30"/>
      <c r="O848" s="30"/>
      <c r="P848" s="30"/>
      <c r="Q848" s="34"/>
      <c r="R848" s="34"/>
      <c r="S848" s="34"/>
      <c r="T848" s="34"/>
      <c r="U848" s="34"/>
      <c r="V848" s="34"/>
      <c r="W848" s="34"/>
      <c r="X848" s="34"/>
      <c r="Y848" s="34"/>
      <c r="Z848" s="34"/>
      <c r="AA848" s="34"/>
      <c r="AB848" s="34"/>
      <c r="AC848" s="34"/>
      <c r="AD848" s="34"/>
      <c r="AE848" s="34"/>
      <c r="AF848" s="34"/>
      <c r="AG848" s="34"/>
      <c r="AH848" s="34"/>
      <c r="AI848" s="34"/>
      <c r="AJ848" s="34"/>
      <c r="AK848" s="34"/>
      <c r="AL848" s="34"/>
      <c r="AM848" s="34"/>
      <c r="AN848" s="34"/>
      <c r="AO848" s="34"/>
      <c r="AP848" s="34"/>
      <c r="AQ848" s="34"/>
      <c r="AR848" s="34"/>
      <c r="AS848" s="34"/>
      <c r="AT848" s="34"/>
      <c r="AU848" s="34"/>
      <c r="AV848" s="34"/>
      <c r="AW848" s="34"/>
      <c r="AX848" s="34"/>
      <c r="AY848" s="34"/>
      <c r="AZ848" s="34"/>
      <c r="BA848" s="34"/>
      <c r="BB848" s="34"/>
      <c r="BC848" s="34"/>
      <c r="BD848" s="34"/>
      <c r="BE848" s="34"/>
      <c r="BF848" s="34"/>
      <c r="BG848" s="34"/>
      <c r="BH848" s="34"/>
      <c r="BI848" s="34"/>
      <c r="BJ848" s="34"/>
      <c r="BK848" s="34"/>
      <c r="BL848" s="34"/>
      <c r="BM848" s="34"/>
      <c r="BN848" s="34"/>
      <c r="BO848" s="34"/>
      <c r="BP848" s="34"/>
      <c r="BQ848" s="34"/>
      <c r="BR848" s="34"/>
      <c r="BS848" s="34"/>
      <c r="BT848" s="34"/>
      <c r="BU848" s="34"/>
      <c r="BV848" s="34"/>
      <c r="BW848" s="34"/>
      <c r="BX848" s="34"/>
      <c r="BY848" s="34"/>
      <c r="BZ848" s="34"/>
      <c r="CA848" s="34"/>
      <c r="CB848" s="34"/>
      <c r="CC848" s="34"/>
      <c r="CD848" s="34"/>
      <c r="CE848" s="34"/>
      <c r="CF848" s="34"/>
      <c r="CG848" s="34"/>
      <c r="CH848" s="34"/>
      <c r="CI848" s="34"/>
      <c r="CJ848" s="34"/>
      <c r="CK848" s="34"/>
      <c r="CL848" s="34"/>
      <c r="CM848" s="34"/>
      <c r="CN848" s="34"/>
      <c r="CO848" s="34"/>
      <c r="CP848" s="34"/>
      <c r="CQ848" s="34"/>
      <c r="CR848" s="34"/>
      <c r="CS848" s="34"/>
      <c r="CT848" s="34"/>
      <c r="CU848" s="34"/>
      <c r="CV848" s="34"/>
      <c r="CW848" s="34"/>
      <c r="CX848" s="34"/>
      <c r="CY848" s="34"/>
      <c r="CZ848" s="34"/>
      <c r="DA848" s="34"/>
      <c r="DB848" s="34"/>
      <c r="DC848" s="34"/>
      <c r="DD848" s="34"/>
      <c r="DE848" s="34"/>
      <c r="DF848" s="34"/>
      <c r="DG848" s="34"/>
      <c r="DH848" s="34"/>
      <c r="DI848" s="34"/>
      <c r="DJ848" s="34"/>
      <c r="DK848" s="34"/>
      <c r="DL848" s="34"/>
      <c r="DM848" s="34"/>
      <c r="DN848" s="34"/>
      <c r="DO848" s="34"/>
      <c r="DP848" s="34"/>
      <c r="DQ848" s="34"/>
      <c r="DR848" s="34"/>
      <c r="DS848" s="34"/>
      <c r="DT848" s="34"/>
      <c r="DU848" s="34"/>
      <c r="DV848" s="34"/>
      <c r="DW848" s="34"/>
      <c r="DX848" s="34"/>
      <c r="DY848" s="34"/>
      <c r="DZ848" s="34"/>
      <c r="EA848" s="34"/>
      <c r="EB848" s="34"/>
      <c r="EC848" s="34"/>
      <c r="ED848" s="34"/>
      <c r="EE848" s="34"/>
      <c r="EF848" s="34"/>
      <c r="EG848" s="34"/>
      <c r="EH848" s="34"/>
      <c r="EI848" s="34"/>
      <c r="EJ848" s="34"/>
      <c r="EK848" s="34"/>
      <c r="EL848" s="34"/>
      <c r="EM848" s="34"/>
      <c r="EN848" s="34"/>
      <c r="EO848" s="34"/>
      <c r="EP848" s="34"/>
      <c r="EQ848" s="34"/>
      <c r="ER848" s="34"/>
      <c r="ES848" s="34"/>
      <c r="ET848" s="34"/>
      <c r="EU848" s="34"/>
      <c r="EV848" s="34"/>
      <c r="EW848" s="34"/>
      <c r="EX848" s="34"/>
      <c r="EY848" s="34"/>
      <c r="EZ848" s="34"/>
      <c r="FA848" s="34"/>
      <c r="FB848" s="34"/>
      <c r="FC848" s="34"/>
      <c r="FD848" s="34"/>
      <c r="FE848" s="34"/>
      <c r="FF848" s="34"/>
      <c r="FG848" s="34"/>
      <c r="FH848" s="34"/>
      <c r="FI848" s="34"/>
      <c r="FJ848" s="34"/>
      <c r="FK848" s="34"/>
      <c r="FL848" s="34"/>
      <c r="FM848" s="34"/>
      <c r="FN848" s="34"/>
      <c r="FO848" s="34"/>
      <c r="FP848" s="34"/>
      <c r="FQ848" s="34"/>
      <c r="FR848" s="34"/>
      <c r="FS848" s="34"/>
      <c r="FT848" s="34"/>
      <c r="FU848" s="34"/>
      <c r="FV848" s="34"/>
      <c r="FW848" s="34"/>
      <c r="FX848" s="34"/>
      <c r="FY848" s="34"/>
      <c r="FZ848" s="34"/>
      <c r="GA848" s="34"/>
      <c r="GB848" s="34"/>
      <c r="GC848" s="34"/>
      <c r="GD848" s="34"/>
      <c r="GE848" s="34"/>
      <c r="GF848" s="34"/>
      <c r="GG848" s="34"/>
      <c r="GH848" s="34"/>
      <c r="GI848" s="34"/>
      <c r="GJ848" s="34"/>
      <c r="GK848" s="34"/>
      <c r="GL848" s="34"/>
      <c r="GM848" s="34"/>
      <c r="GN848" s="34"/>
      <c r="GO848" s="34"/>
      <c r="GP848" s="34"/>
      <c r="GQ848" s="34"/>
      <c r="GR848" s="34"/>
      <c r="GS848" s="34"/>
      <c r="GT848" s="34"/>
      <c r="GU848" s="34"/>
      <c r="GV848" s="34"/>
      <c r="GW848" s="34"/>
      <c r="GX848" s="34"/>
      <c r="GY848" s="34"/>
      <c r="GZ848" s="34"/>
      <c r="HA848" s="34"/>
      <c r="HB848" s="34"/>
      <c r="HC848" s="34"/>
      <c r="HD848" s="34"/>
      <c r="HE848" s="34"/>
      <c r="HF848" s="34"/>
      <c r="HG848" s="34"/>
      <c r="HH848" s="34"/>
      <c r="HI848" s="34"/>
      <c r="HJ848" s="34"/>
      <c r="HK848" s="34"/>
      <c r="HL848" s="34"/>
      <c r="HM848" s="34"/>
      <c r="HN848" s="34"/>
      <c r="HO848" s="34"/>
      <c r="HP848" s="34"/>
      <c r="HQ848" s="34"/>
      <c r="HR848" s="34"/>
      <c r="HS848" s="34"/>
      <c r="HT848" s="34"/>
      <c r="HU848" s="34"/>
      <c r="HV848" s="34"/>
      <c r="HW848" s="34"/>
      <c r="HX848" s="34"/>
      <c r="HY848" s="34"/>
      <c r="HZ848" s="34"/>
      <c r="IA848" s="34"/>
      <c r="IB848" s="34"/>
      <c r="IC848" s="34"/>
      <c r="ID848" s="34"/>
      <c r="IE848" s="34"/>
      <c r="IF848" s="34"/>
      <c r="IG848" s="34"/>
      <c r="IH848" s="34"/>
      <c r="II848" s="34"/>
      <c r="IJ848" s="34"/>
      <c r="IK848" s="34"/>
      <c r="IL848" s="34"/>
      <c r="IM848" s="34"/>
      <c r="IN848" s="34"/>
      <c r="IO848" s="34"/>
      <c r="IP848" s="34"/>
      <c r="IQ848" s="34"/>
      <c r="IR848" s="34"/>
      <c r="IS848" s="34"/>
      <c r="IT848" s="34"/>
    </row>
    <row r="849" spans="10:254" ht="43.5" customHeight="1">
      <c r="J849" s="34"/>
      <c r="K849" s="34"/>
      <c r="L849" s="34"/>
      <c r="M849" s="34"/>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34"/>
      <c r="AY849" s="34"/>
      <c r="AZ849" s="34"/>
      <c r="BA849" s="34"/>
      <c r="BB849" s="34"/>
      <c r="BC849" s="34"/>
      <c r="BD849" s="34"/>
      <c r="BE849" s="34"/>
      <c r="BF849" s="34"/>
      <c r="BG849" s="34"/>
      <c r="BH849" s="34"/>
      <c r="BI849" s="34"/>
      <c r="BJ849" s="34"/>
      <c r="BK849" s="34"/>
      <c r="BL849" s="34"/>
      <c r="BM849" s="34"/>
      <c r="BN849" s="34"/>
      <c r="BO849" s="34"/>
      <c r="BP849" s="34"/>
      <c r="BQ849" s="34"/>
      <c r="BR849" s="34"/>
      <c r="BS849" s="34"/>
      <c r="BT849" s="34"/>
      <c r="BU849" s="34"/>
      <c r="BV849" s="34"/>
      <c r="BW849" s="34"/>
      <c r="BX849" s="34"/>
      <c r="BY849" s="34"/>
      <c r="BZ849" s="34"/>
      <c r="CA849" s="34"/>
      <c r="CB849" s="34"/>
      <c r="CC849" s="34"/>
      <c r="CD849" s="34"/>
      <c r="CE849" s="34"/>
      <c r="CF849" s="34"/>
      <c r="CG849" s="34"/>
      <c r="CH849" s="34"/>
      <c r="CI849" s="34"/>
      <c r="CJ849" s="34"/>
      <c r="CK849" s="34"/>
      <c r="CL849" s="34"/>
      <c r="CM849" s="34"/>
      <c r="CN849" s="34"/>
      <c r="CO849" s="34"/>
      <c r="CP849" s="34"/>
      <c r="CQ849" s="34"/>
      <c r="CR849" s="34"/>
      <c r="CS849" s="34"/>
      <c r="CT849" s="34"/>
      <c r="CU849" s="34"/>
      <c r="CV849" s="34"/>
      <c r="CW849" s="34"/>
      <c r="CX849" s="34"/>
      <c r="CY849" s="34"/>
      <c r="CZ849" s="34"/>
      <c r="DA849" s="34"/>
      <c r="DB849" s="34"/>
      <c r="DC849" s="34"/>
      <c r="DD849" s="34"/>
      <c r="DE849" s="34"/>
      <c r="DF849" s="34"/>
      <c r="DG849" s="34"/>
      <c r="DH849" s="34"/>
      <c r="DI849" s="34"/>
      <c r="DJ849" s="34"/>
      <c r="DK849" s="34"/>
      <c r="DL849" s="34"/>
      <c r="DM849" s="34"/>
      <c r="DN849" s="34"/>
      <c r="DO849" s="34"/>
      <c r="DP849" s="34"/>
      <c r="DQ849" s="34"/>
      <c r="DR849" s="34"/>
      <c r="DS849" s="34"/>
      <c r="DT849" s="34"/>
      <c r="DU849" s="34"/>
      <c r="DV849" s="34"/>
      <c r="DW849" s="34"/>
      <c r="DX849" s="34"/>
      <c r="DY849" s="34"/>
      <c r="DZ849" s="34"/>
      <c r="EA849" s="34"/>
      <c r="EB849" s="34"/>
      <c r="EC849" s="34"/>
      <c r="ED849" s="34"/>
      <c r="EE849" s="34"/>
      <c r="EF849" s="34"/>
      <c r="EG849" s="34"/>
      <c r="EH849" s="34"/>
      <c r="EI849" s="34"/>
      <c r="EJ849" s="34"/>
      <c r="EK849" s="34"/>
      <c r="EL849" s="34"/>
      <c r="EM849" s="34"/>
      <c r="EN849" s="34"/>
      <c r="EO849" s="34"/>
      <c r="EP849" s="34"/>
      <c r="EQ849" s="34"/>
      <c r="ER849" s="34"/>
      <c r="ES849" s="34"/>
      <c r="ET849" s="34"/>
      <c r="EU849" s="34"/>
      <c r="EV849" s="34"/>
      <c r="EW849" s="34"/>
      <c r="EX849" s="34"/>
      <c r="EY849" s="34"/>
      <c r="EZ849" s="34"/>
      <c r="FA849" s="34"/>
      <c r="FB849" s="34"/>
      <c r="FC849" s="34"/>
      <c r="FD849" s="34"/>
      <c r="FE849" s="34"/>
      <c r="FF849" s="34"/>
      <c r="FG849" s="34"/>
      <c r="FH849" s="34"/>
      <c r="FI849" s="34"/>
      <c r="FJ849" s="34"/>
      <c r="FK849" s="34"/>
      <c r="FL849" s="34"/>
      <c r="FM849" s="34"/>
      <c r="FN849" s="34"/>
      <c r="FO849" s="34"/>
      <c r="FP849" s="34"/>
      <c r="FQ849" s="34"/>
      <c r="FR849" s="34"/>
      <c r="FS849" s="34"/>
      <c r="FT849" s="34"/>
      <c r="FU849" s="34"/>
      <c r="FV849" s="34"/>
      <c r="FW849" s="34"/>
      <c r="FX849" s="34"/>
      <c r="FY849" s="34"/>
      <c r="FZ849" s="34"/>
      <c r="GA849" s="34"/>
      <c r="GB849" s="34"/>
      <c r="GC849" s="34"/>
      <c r="GD849" s="34"/>
      <c r="GE849" s="34"/>
      <c r="GF849" s="34"/>
      <c r="GG849" s="34"/>
      <c r="GH849" s="34"/>
      <c r="GI849" s="34"/>
      <c r="GJ849" s="34"/>
      <c r="GK849" s="34"/>
      <c r="GL849" s="34"/>
      <c r="GM849" s="34"/>
      <c r="GN849" s="34"/>
      <c r="GO849" s="34"/>
      <c r="GP849" s="34"/>
      <c r="GQ849" s="34"/>
      <c r="GR849" s="34"/>
      <c r="GS849" s="34"/>
      <c r="GT849" s="34"/>
      <c r="GU849" s="34"/>
      <c r="GV849" s="34"/>
      <c r="GW849" s="34"/>
      <c r="GX849" s="34"/>
      <c r="GY849" s="34"/>
      <c r="GZ849" s="34"/>
      <c r="HA849" s="34"/>
      <c r="HB849" s="34"/>
      <c r="HC849" s="34"/>
      <c r="HD849" s="34"/>
      <c r="HE849" s="34"/>
      <c r="HF849" s="34"/>
      <c r="HG849" s="34"/>
      <c r="HH849" s="34"/>
      <c r="HI849" s="34"/>
      <c r="HJ849" s="34"/>
      <c r="HK849" s="34"/>
      <c r="HL849" s="34"/>
      <c r="HM849" s="34"/>
      <c r="HN849" s="34"/>
      <c r="HO849" s="34"/>
      <c r="HP849" s="34"/>
      <c r="HQ849" s="34"/>
      <c r="HR849" s="34"/>
      <c r="HS849" s="34"/>
      <c r="HT849" s="34"/>
      <c r="HU849" s="34"/>
      <c r="HV849" s="34"/>
      <c r="HW849" s="34"/>
      <c r="HX849" s="34"/>
      <c r="HY849" s="34"/>
      <c r="HZ849" s="34"/>
      <c r="IA849" s="34"/>
      <c r="IB849" s="34"/>
      <c r="IC849" s="34"/>
      <c r="ID849" s="34"/>
      <c r="IE849" s="34"/>
      <c r="IF849" s="34"/>
      <c r="IG849" s="34"/>
      <c r="IH849" s="34"/>
      <c r="II849" s="34"/>
      <c r="IJ849" s="34"/>
      <c r="IK849" s="34"/>
      <c r="IL849" s="34"/>
      <c r="IM849" s="34"/>
      <c r="IN849" s="34"/>
      <c r="IO849" s="34"/>
      <c r="IP849" s="34"/>
      <c r="IQ849" s="34"/>
      <c r="IR849" s="34"/>
      <c r="IS849" s="34"/>
      <c r="IT849" s="34"/>
    </row>
    <row r="850" spans="10:254" ht="43.5" customHeight="1">
      <c r="J850" s="34"/>
      <c r="K850" s="34"/>
      <c r="L850" s="34"/>
      <c r="M850" s="34"/>
      <c r="N850" s="34"/>
      <c r="O850" s="34"/>
      <c r="P850" s="34"/>
      <c r="Q850" s="34"/>
      <c r="R850" s="34"/>
      <c r="S850" s="34"/>
      <c r="T850" s="34"/>
      <c r="U850" s="34"/>
      <c r="V850" s="34"/>
      <c r="W850" s="34"/>
      <c r="X850" s="34"/>
      <c r="Y850" s="34"/>
      <c r="Z850" s="34"/>
      <c r="AA850" s="34"/>
      <c r="AB850" s="34"/>
      <c r="AC850" s="34"/>
      <c r="AD850" s="34"/>
      <c r="AE850" s="34"/>
      <c r="AF850" s="34"/>
      <c r="AG850" s="34"/>
      <c r="AH850" s="34"/>
      <c r="AI850" s="34"/>
      <c r="AJ850" s="34"/>
      <c r="AK850" s="34"/>
      <c r="AL850" s="34"/>
      <c r="AM850" s="34"/>
      <c r="AN850" s="34"/>
      <c r="AO850" s="34"/>
      <c r="AP850" s="34"/>
      <c r="AQ850" s="34"/>
      <c r="AR850" s="34"/>
      <c r="AS850" s="34"/>
      <c r="AT850" s="34"/>
      <c r="AU850" s="34"/>
      <c r="AV850" s="34"/>
      <c r="AW850" s="34"/>
      <c r="AX850" s="34"/>
      <c r="AY850" s="34"/>
      <c r="AZ850" s="34"/>
      <c r="BA850" s="34"/>
      <c r="BB850" s="34"/>
      <c r="BC850" s="34"/>
      <c r="BD850" s="34"/>
      <c r="BE850" s="34"/>
      <c r="BF850" s="34"/>
      <c r="BG850" s="34"/>
      <c r="BH850" s="34"/>
      <c r="BI850" s="34"/>
      <c r="BJ850" s="34"/>
      <c r="BK850" s="34"/>
      <c r="BL850" s="34"/>
      <c r="BM850" s="34"/>
      <c r="BN850" s="34"/>
      <c r="BO850" s="34"/>
      <c r="BP850" s="34"/>
      <c r="BQ850" s="34"/>
      <c r="BR850" s="34"/>
      <c r="BS850" s="34"/>
      <c r="BT850" s="34"/>
      <c r="BU850" s="34"/>
      <c r="BV850" s="34"/>
      <c r="BW850" s="34"/>
      <c r="BX850" s="34"/>
      <c r="BY850" s="34"/>
      <c r="BZ850" s="34"/>
      <c r="CA850" s="34"/>
      <c r="CB850" s="34"/>
      <c r="CC850" s="34"/>
      <c r="CD850" s="34"/>
      <c r="CE850" s="34"/>
      <c r="CF850" s="34"/>
      <c r="CG850" s="34"/>
      <c r="CH850" s="34"/>
      <c r="CI850" s="34"/>
      <c r="CJ850" s="34"/>
      <c r="CK850" s="34"/>
      <c r="CL850" s="34"/>
      <c r="CM850" s="34"/>
      <c r="CN850" s="34"/>
      <c r="CO850" s="34"/>
      <c r="CP850" s="34"/>
      <c r="CQ850" s="34"/>
      <c r="CR850" s="34"/>
      <c r="CS850" s="34"/>
      <c r="CT850" s="34"/>
      <c r="CU850" s="34"/>
      <c r="CV850" s="34"/>
      <c r="CW850" s="34"/>
      <c r="CX850" s="34"/>
      <c r="CY850" s="34"/>
      <c r="CZ850" s="34"/>
      <c r="DA850" s="34"/>
      <c r="DB850" s="34"/>
      <c r="DC850" s="34"/>
      <c r="DD850" s="34"/>
      <c r="DE850" s="34"/>
      <c r="DF850" s="34"/>
      <c r="DG850" s="34"/>
      <c r="DH850" s="34"/>
      <c r="DI850" s="34"/>
      <c r="DJ850" s="34"/>
      <c r="DK850" s="34"/>
      <c r="DL850" s="34"/>
      <c r="DM850" s="34"/>
      <c r="DN850" s="34"/>
      <c r="DO850" s="34"/>
      <c r="DP850" s="34"/>
      <c r="DQ850" s="34"/>
      <c r="DR850" s="34"/>
      <c r="DS850" s="34"/>
      <c r="DT850" s="34"/>
      <c r="DU850" s="34"/>
      <c r="DV850" s="34"/>
      <c r="DW850" s="34"/>
      <c r="DX850" s="34"/>
      <c r="DY850" s="34"/>
      <c r="DZ850" s="34"/>
      <c r="EA850" s="34"/>
      <c r="EB850" s="34"/>
      <c r="EC850" s="34"/>
      <c r="ED850" s="34"/>
      <c r="EE850" s="34"/>
      <c r="EF850" s="34"/>
      <c r="EG850" s="34"/>
      <c r="EH850" s="34"/>
      <c r="EI850" s="34"/>
      <c r="EJ850" s="34"/>
      <c r="EK850" s="34"/>
      <c r="EL850" s="34"/>
      <c r="EM850" s="34"/>
      <c r="EN850" s="34"/>
      <c r="EO850" s="34"/>
      <c r="EP850" s="34"/>
      <c r="EQ850" s="34"/>
      <c r="ER850" s="34"/>
      <c r="ES850" s="34"/>
      <c r="ET850" s="34"/>
      <c r="EU850" s="34"/>
      <c r="EV850" s="34"/>
      <c r="EW850" s="34"/>
      <c r="EX850" s="34"/>
      <c r="EY850" s="34"/>
      <c r="EZ850" s="34"/>
      <c r="FA850" s="34"/>
      <c r="FB850" s="34"/>
      <c r="FC850" s="34"/>
      <c r="FD850" s="34"/>
      <c r="FE850" s="34"/>
      <c r="FF850" s="34"/>
      <c r="FG850" s="34"/>
      <c r="FH850" s="34"/>
      <c r="FI850" s="34"/>
      <c r="FJ850" s="34"/>
      <c r="FK850" s="34"/>
      <c r="FL850" s="34"/>
      <c r="FM850" s="34"/>
      <c r="FN850" s="34"/>
      <c r="FO850" s="34"/>
      <c r="FP850" s="34"/>
      <c r="FQ850" s="34"/>
      <c r="FR850" s="34"/>
      <c r="FS850" s="34"/>
      <c r="FT850" s="34"/>
      <c r="FU850" s="34"/>
      <c r="FV850" s="34"/>
      <c r="FW850" s="34"/>
      <c r="FX850" s="34"/>
      <c r="FY850" s="34"/>
      <c r="FZ850" s="34"/>
      <c r="GA850" s="34"/>
      <c r="GB850" s="34"/>
      <c r="GC850" s="34"/>
      <c r="GD850" s="34"/>
      <c r="GE850" s="34"/>
      <c r="GF850" s="34"/>
      <c r="GG850" s="34"/>
      <c r="GH850" s="34"/>
      <c r="GI850" s="34"/>
      <c r="GJ850" s="34"/>
      <c r="GK850" s="34"/>
      <c r="GL850" s="34"/>
      <c r="GM850" s="34"/>
      <c r="GN850" s="34"/>
      <c r="GO850" s="34"/>
      <c r="GP850" s="34"/>
      <c r="GQ850" s="34"/>
      <c r="GR850" s="34"/>
      <c r="GS850" s="34"/>
      <c r="GT850" s="34"/>
      <c r="GU850" s="34"/>
      <c r="GV850" s="34"/>
      <c r="GW850" s="34"/>
      <c r="GX850" s="34"/>
      <c r="GY850" s="34"/>
      <c r="GZ850" s="34"/>
      <c r="HA850" s="34"/>
      <c r="HB850" s="34"/>
      <c r="HC850" s="34"/>
      <c r="HD850" s="34"/>
      <c r="HE850" s="34"/>
      <c r="HF850" s="34"/>
      <c r="HG850" s="34"/>
      <c r="HH850" s="34"/>
      <c r="HI850" s="34"/>
      <c r="HJ850" s="34"/>
      <c r="HK850" s="34"/>
      <c r="HL850" s="34"/>
      <c r="HM850" s="34"/>
      <c r="HN850" s="34"/>
      <c r="HO850" s="34"/>
      <c r="HP850" s="34"/>
      <c r="HQ850" s="34"/>
      <c r="HR850" s="34"/>
      <c r="HS850" s="34"/>
      <c r="HT850" s="34"/>
      <c r="HU850" s="34"/>
      <c r="HV850" s="34"/>
      <c r="HW850" s="34"/>
      <c r="HX850" s="34"/>
      <c r="HY850" s="34"/>
      <c r="HZ850" s="34"/>
      <c r="IA850" s="34"/>
      <c r="IB850" s="34"/>
      <c r="IC850" s="34"/>
      <c r="ID850" s="34"/>
      <c r="IE850" s="34"/>
      <c r="IF850" s="34"/>
      <c r="IG850" s="34"/>
      <c r="IH850" s="34"/>
      <c r="II850" s="34"/>
      <c r="IJ850" s="34"/>
      <c r="IK850" s="34"/>
      <c r="IL850" s="34"/>
      <c r="IM850" s="34"/>
      <c r="IN850" s="34"/>
      <c r="IO850" s="34"/>
      <c r="IP850" s="34"/>
      <c r="IQ850" s="34"/>
      <c r="IR850" s="34"/>
      <c r="IS850" s="34"/>
      <c r="IT850" s="34"/>
    </row>
    <row r="851" spans="10:254" ht="43.5" customHeight="1">
      <c r="J851" s="34"/>
      <c r="K851" s="34"/>
      <c r="L851" s="34"/>
      <c r="M851" s="34"/>
      <c r="N851" s="34"/>
      <c r="O851" s="34"/>
      <c r="P851" s="34"/>
      <c r="Q851" s="34"/>
      <c r="R851" s="34"/>
      <c r="S851" s="34"/>
      <c r="T851" s="34"/>
      <c r="U851" s="34"/>
      <c r="V851" s="34"/>
      <c r="W851" s="34"/>
      <c r="X851" s="34"/>
      <c r="Y851" s="34"/>
      <c r="Z851" s="34"/>
      <c r="AA851" s="34"/>
      <c r="AB851" s="34"/>
      <c r="AC851" s="34"/>
      <c r="AD851" s="34"/>
      <c r="AE851" s="34"/>
      <c r="AF851" s="34"/>
      <c r="AG851" s="34"/>
      <c r="AH851" s="34"/>
      <c r="AI851" s="34"/>
      <c r="AJ851" s="34"/>
      <c r="AK851" s="34"/>
      <c r="AL851" s="34"/>
      <c r="AM851" s="34"/>
      <c r="AN851" s="34"/>
      <c r="AO851" s="34"/>
      <c r="AP851" s="34"/>
      <c r="AQ851" s="34"/>
      <c r="AR851" s="34"/>
      <c r="AS851" s="34"/>
      <c r="AT851" s="34"/>
      <c r="AU851" s="34"/>
      <c r="AV851" s="34"/>
      <c r="AW851" s="34"/>
      <c r="AX851" s="34"/>
      <c r="AY851" s="34"/>
      <c r="AZ851" s="34"/>
      <c r="BA851" s="34"/>
      <c r="BB851" s="34"/>
      <c r="BC851" s="34"/>
      <c r="BD851" s="34"/>
      <c r="BE851" s="34"/>
      <c r="BF851" s="34"/>
      <c r="BG851" s="34"/>
      <c r="BH851" s="34"/>
      <c r="BI851" s="34"/>
      <c r="BJ851" s="34"/>
      <c r="BK851" s="34"/>
      <c r="BL851" s="34"/>
      <c r="BM851" s="34"/>
      <c r="BN851" s="34"/>
      <c r="BO851" s="34"/>
      <c r="BP851" s="34"/>
      <c r="BQ851" s="34"/>
      <c r="BR851" s="34"/>
      <c r="BS851" s="34"/>
      <c r="BT851" s="34"/>
      <c r="BU851" s="34"/>
      <c r="BV851" s="34"/>
      <c r="BW851" s="34"/>
      <c r="BX851" s="34"/>
      <c r="BY851" s="34"/>
      <c r="BZ851" s="34"/>
      <c r="CA851" s="34"/>
      <c r="CB851" s="34"/>
      <c r="CC851" s="34"/>
      <c r="CD851" s="34"/>
      <c r="CE851" s="34"/>
      <c r="CF851" s="34"/>
      <c r="CG851" s="34"/>
      <c r="CH851" s="34"/>
      <c r="CI851" s="34"/>
      <c r="CJ851" s="34"/>
      <c r="CK851" s="34"/>
      <c r="CL851" s="34"/>
      <c r="CM851" s="34"/>
      <c r="CN851" s="34"/>
      <c r="CO851" s="34"/>
      <c r="CP851" s="34"/>
      <c r="CQ851" s="34"/>
      <c r="CR851" s="34"/>
      <c r="CS851" s="34"/>
      <c r="CT851" s="34"/>
      <c r="CU851" s="34"/>
      <c r="CV851" s="34"/>
      <c r="CW851" s="34"/>
      <c r="CX851" s="34"/>
      <c r="CY851" s="34"/>
      <c r="CZ851" s="34"/>
      <c r="DA851" s="34"/>
      <c r="DB851" s="34"/>
      <c r="DC851" s="34"/>
      <c r="DD851" s="34"/>
      <c r="DE851" s="34"/>
      <c r="DF851" s="34"/>
      <c r="DG851" s="34"/>
      <c r="DH851" s="34"/>
      <c r="DI851" s="34"/>
      <c r="DJ851" s="34"/>
      <c r="DK851" s="34"/>
      <c r="DL851" s="34"/>
      <c r="DM851" s="34"/>
      <c r="DN851" s="34"/>
      <c r="DO851" s="34"/>
      <c r="DP851" s="34"/>
      <c r="DQ851" s="34"/>
      <c r="DR851" s="34"/>
      <c r="DS851" s="34"/>
      <c r="DT851" s="34"/>
      <c r="DU851" s="34"/>
      <c r="DV851" s="34"/>
      <c r="DW851" s="34"/>
      <c r="DX851" s="34"/>
      <c r="DY851" s="34"/>
      <c r="DZ851" s="34"/>
      <c r="EA851" s="34"/>
      <c r="EB851" s="34"/>
      <c r="EC851" s="34"/>
      <c r="ED851" s="34"/>
      <c r="EE851" s="34"/>
      <c r="EF851" s="34"/>
      <c r="EG851" s="34"/>
      <c r="EH851" s="34"/>
      <c r="EI851" s="34"/>
      <c r="EJ851" s="34"/>
      <c r="EK851" s="34"/>
      <c r="EL851" s="34"/>
      <c r="EM851" s="34"/>
      <c r="EN851" s="34"/>
      <c r="EO851" s="34"/>
      <c r="EP851" s="34"/>
      <c r="EQ851" s="34"/>
      <c r="ER851" s="34"/>
      <c r="ES851" s="34"/>
      <c r="ET851" s="34"/>
      <c r="EU851" s="34"/>
      <c r="EV851" s="34"/>
      <c r="EW851" s="34"/>
      <c r="EX851" s="34"/>
      <c r="EY851" s="34"/>
      <c r="EZ851" s="34"/>
      <c r="FA851" s="34"/>
      <c r="FB851" s="34"/>
      <c r="FC851" s="34"/>
      <c r="FD851" s="34"/>
      <c r="FE851" s="34"/>
      <c r="FF851" s="34"/>
      <c r="FG851" s="34"/>
      <c r="FH851" s="34"/>
      <c r="FI851" s="34"/>
      <c r="FJ851" s="34"/>
      <c r="FK851" s="34"/>
      <c r="FL851" s="34"/>
      <c r="FM851" s="34"/>
      <c r="FN851" s="34"/>
      <c r="FO851" s="34"/>
      <c r="FP851" s="34"/>
      <c r="FQ851" s="34"/>
      <c r="FR851" s="34"/>
      <c r="FS851" s="34"/>
      <c r="FT851" s="34"/>
      <c r="FU851" s="34"/>
      <c r="FV851" s="34"/>
      <c r="FW851" s="34"/>
      <c r="FX851" s="34"/>
      <c r="FY851" s="34"/>
      <c r="FZ851" s="34"/>
      <c r="GA851" s="34"/>
      <c r="GB851" s="34"/>
      <c r="GC851" s="34"/>
      <c r="GD851" s="34"/>
      <c r="GE851" s="34"/>
      <c r="GF851" s="34"/>
      <c r="GG851" s="34"/>
      <c r="GH851" s="34"/>
      <c r="GI851" s="34"/>
      <c r="GJ851" s="34"/>
      <c r="GK851" s="34"/>
      <c r="GL851" s="34"/>
      <c r="GM851" s="34"/>
      <c r="GN851" s="34"/>
      <c r="GO851" s="34"/>
      <c r="GP851" s="34"/>
      <c r="GQ851" s="34"/>
      <c r="GR851" s="34"/>
      <c r="GS851" s="34"/>
      <c r="GT851" s="34"/>
      <c r="GU851" s="34"/>
      <c r="GV851" s="34"/>
      <c r="GW851" s="34"/>
      <c r="GX851" s="34"/>
      <c r="GY851" s="34"/>
      <c r="GZ851" s="34"/>
      <c r="HA851" s="34"/>
      <c r="HB851" s="34"/>
      <c r="HC851" s="34"/>
      <c r="HD851" s="34"/>
      <c r="HE851" s="34"/>
      <c r="HF851" s="34"/>
      <c r="HG851" s="34"/>
      <c r="HH851" s="34"/>
      <c r="HI851" s="34"/>
      <c r="HJ851" s="34"/>
      <c r="HK851" s="34"/>
      <c r="HL851" s="34"/>
      <c r="HM851" s="34"/>
      <c r="HN851" s="34"/>
      <c r="HO851" s="34"/>
      <c r="HP851" s="34"/>
      <c r="HQ851" s="34"/>
      <c r="HR851" s="34"/>
      <c r="HS851" s="34"/>
      <c r="HT851" s="34"/>
      <c r="HU851" s="34"/>
      <c r="HV851" s="34"/>
      <c r="HW851" s="34"/>
      <c r="HX851" s="34"/>
      <c r="HY851" s="34"/>
      <c r="HZ851" s="34"/>
      <c r="IA851" s="34"/>
      <c r="IB851" s="34"/>
      <c r="IC851" s="34"/>
      <c r="ID851" s="34"/>
      <c r="IE851" s="34"/>
      <c r="IF851" s="34"/>
      <c r="IG851" s="34"/>
      <c r="IH851" s="34"/>
      <c r="II851" s="34"/>
      <c r="IJ851" s="34"/>
      <c r="IK851" s="34"/>
      <c r="IL851" s="34"/>
      <c r="IM851" s="34"/>
      <c r="IN851" s="34"/>
      <c r="IO851" s="34"/>
      <c r="IP851" s="34"/>
      <c r="IQ851" s="34"/>
      <c r="IR851" s="34"/>
      <c r="IS851" s="34"/>
      <c r="IT851" s="34"/>
    </row>
    <row r="852" spans="10:254" ht="43.5" customHeight="1">
      <c r="J852" s="34"/>
      <c r="K852" s="34"/>
      <c r="L852" s="34"/>
      <c r="M852" s="34"/>
      <c r="N852" s="34"/>
      <c r="O852" s="34"/>
      <c r="P852" s="34"/>
      <c r="Q852" s="34"/>
      <c r="R852" s="34"/>
      <c r="S852" s="34"/>
      <c r="T852" s="34"/>
      <c r="U852" s="34"/>
      <c r="V852" s="34"/>
      <c r="W852" s="34"/>
      <c r="X852" s="34"/>
      <c r="Y852" s="34"/>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c r="BA852" s="34"/>
      <c r="BB852" s="34"/>
      <c r="BC852" s="34"/>
      <c r="BD852" s="34"/>
      <c r="BE852" s="34"/>
      <c r="BF852" s="34"/>
      <c r="BG852" s="34"/>
      <c r="BH852" s="34"/>
      <c r="BI852" s="34"/>
      <c r="BJ852" s="34"/>
      <c r="BK852" s="34"/>
      <c r="BL852" s="34"/>
      <c r="BM852" s="34"/>
      <c r="BN852" s="34"/>
      <c r="BO852" s="34"/>
      <c r="BP852" s="34"/>
      <c r="BQ852" s="34"/>
      <c r="BR852" s="34"/>
      <c r="BS852" s="34"/>
      <c r="BT852" s="34"/>
      <c r="BU852" s="34"/>
      <c r="BV852" s="34"/>
      <c r="BW852" s="34"/>
      <c r="BX852" s="34"/>
      <c r="BY852" s="34"/>
      <c r="BZ852" s="34"/>
      <c r="CA852" s="34"/>
      <c r="CB852" s="34"/>
      <c r="CC852" s="34"/>
      <c r="CD852" s="34"/>
      <c r="CE852" s="34"/>
      <c r="CF852" s="34"/>
      <c r="CG852" s="34"/>
      <c r="CH852" s="34"/>
      <c r="CI852" s="34"/>
      <c r="CJ852" s="34"/>
      <c r="CK852" s="34"/>
      <c r="CL852" s="34"/>
      <c r="CM852" s="34"/>
      <c r="CN852" s="34"/>
      <c r="CO852" s="34"/>
      <c r="CP852" s="34"/>
      <c r="CQ852" s="34"/>
      <c r="CR852" s="34"/>
      <c r="CS852" s="34"/>
      <c r="CT852" s="34"/>
      <c r="CU852" s="34"/>
      <c r="CV852" s="34"/>
      <c r="CW852" s="34"/>
      <c r="CX852" s="34"/>
      <c r="CY852" s="34"/>
      <c r="CZ852" s="34"/>
      <c r="DA852" s="34"/>
      <c r="DB852" s="34"/>
      <c r="DC852" s="34"/>
      <c r="DD852" s="34"/>
      <c r="DE852" s="34"/>
      <c r="DF852" s="34"/>
      <c r="DG852" s="34"/>
      <c r="DH852" s="34"/>
      <c r="DI852" s="34"/>
      <c r="DJ852" s="34"/>
      <c r="DK852" s="34"/>
      <c r="DL852" s="34"/>
      <c r="DM852" s="34"/>
      <c r="DN852" s="34"/>
      <c r="DO852" s="34"/>
      <c r="DP852" s="34"/>
      <c r="DQ852" s="34"/>
      <c r="DR852" s="34"/>
      <c r="DS852" s="34"/>
      <c r="DT852" s="34"/>
      <c r="DU852" s="34"/>
      <c r="DV852" s="34"/>
      <c r="DW852" s="34"/>
      <c r="DX852" s="34"/>
      <c r="DY852" s="34"/>
      <c r="DZ852" s="34"/>
      <c r="EA852" s="34"/>
      <c r="EB852" s="34"/>
      <c r="EC852" s="34"/>
      <c r="ED852" s="34"/>
      <c r="EE852" s="34"/>
      <c r="EF852" s="34"/>
      <c r="EG852" s="34"/>
      <c r="EH852" s="34"/>
      <c r="EI852" s="34"/>
      <c r="EJ852" s="34"/>
      <c r="EK852" s="34"/>
      <c r="EL852" s="34"/>
      <c r="EM852" s="34"/>
      <c r="EN852" s="34"/>
      <c r="EO852" s="34"/>
      <c r="EP852" s="34"/>
      <c r="EQ852" s="34"/>
      <c r="ER852" s="34"/>
      <c r="ES852" s="34"/>
      <c r="ET852" s="34"/>
      <c r="EU852" s="34"/>
      <c r="EV852" s="34"/>
      <c r="EW852" s="34"/>
      <c r="EX852" s="34"/>
      <c r="EY852" s="34"/>
      <c r="EZ852" s="34"/>
      <c r="FA852" s="34"/>
      <c r="FB852" s="34"/>
      <c r="FC852" s="34"/>
      <c r="FD852" s="34"/>
      <c r="FE852" s="34"/>
      <c r="FF852" s="34"/>
      <c r="FG852" s="34"/>
      <c r="FH852" s="34"/>
      <c r="FI852" s="34"/>
      <c r="FJ852" s="34"/>
      <c r="FK852" s="34"/>
      <c r="FL852" s="34"/>
      <c r="FM852" s="34"/>
      <c r="FN852" s="34"/>
      <c r="FO852" s="34"/>
      <c r="FP852" s="34"/>
      <c r="FQ852" s="34"/>
      <c r="FR852" s="34"/>
      <c r="FS852" s="34"/>
      <c r="FT852" s="34"/>
      <c r="FU852" s="34"/>
      <c r="FV852" s="34"/>
      <c r="FW852" s="34"/>
      <c r="FX852" s="34"/>
      <c r="FY852" s="34"/>
      <c r="FZ852" s="34"/>
      <c r="GA852" s="34"/>
      <c r="GB852" s="34"/>
      <c r="GC852" s="34"/>
      <c r="GD852" s="34"/>
      <c r="GE852" s="34"/>
      <c r="GF852" s="34"/>
      <c r="GG852" s="34"/>
      <c r="GH852" s="34"/>
      <c r="GI852" s="34"/>
      <c r="GJ852" s="34"/>
      <c r="GK852" s="34"/>
      <c r="GL852" s="34"/>
      <c r="GM852" s="34"/>
      <c r="GN852" s="34"/>
      <c r="GO852" s="34"/>
      <c r="GP852" s="34"/>
      <c r="GQ852" s="34"/>
      <c r="GR852" s="34"/>
      <c r="GS852" s="34"/>
      <c r="GT852" s="34"/>
      <c r="GU852" s="34"/>
      <c r="GV852" s="34"/>
      <c r="GW852" s="34"/>
      <c r="GX852" s="34"/>
      <c r="GY852" s="34"/>
      <c r="GZ852" s="34"/>
      <c r="HA852" s="34"/>
      <c r="HB852" s="34"/>
      <c r="HC852" s="34"/>
      <c r="HD852" s="34"/>
      <c r="HE852" s="34"/>
      <c r="HF852" s="34"/>
      <c r="HG852" s="34"/>
      <c r="HH852" s="34"/>
      <c r="HI852" s="34"/>
      <c r="HJ852" s="34"/>
      <c r="HK852" s="34"/>
      <c r="HL852" s="34"/>
      <c r="HM852" s="34"/>
      <c r="HN852" s="34"/>
      <c r="HO852" s="34"/>
      <c r="HP852" s="34"/>
      <c r="HQ852" s="34"/>
      <c r="HR852" s="34"/>
      <c r="HS852" s="34"/>
      <c r="HT852" s="34"/>
      <c r="HU852" s="34"/>
      <c r="HV852" s="34"/>
      <c r="HW852" s="34"/>
      <c r="HX852" s="34"/>
      <c r="HY852" s="34"/>
      <c r="HZ852" s="34"/>
      <c r="IA852" s="34"/>
      <c r="IB852" s="34"/>
      <c r="IC852" s="34"/>
      <c r="ID852" s="34"/>
      <c r="IE852" s="34"/>
      <c r="IF852" s="34"/>
      <c r="IG852" s="34"/>
      <c r="IH852" s="34"/>
      <c r="II852" s="34"/>
      <c r="IJ852" s="34"/>
      <c r="IK852" s="34"/>
      <c r="IL852" s="34"/>
      <c r="IM852" s="34"/>
      <c r="IN852" s="34"/>
      <c r="IO852" s="34"/>
      <c r="IP852" s="34"/>
      <c r="IQ852" s="34"/>
      <c r="IR852" s="34"/>
      <c r="IS852" s="34"/>
      <c r="IT852" s="34"/>
    </row>
    <row r="853" spans="10:254" ht="43.5" customHeight="1">
      <c r="J853" s="34"/>
      <c r="K853" s="34"/>
      <c r="L853" s="34"/>
      <c r="M853" s="34"/>
      <c r="N853" s="34"/>
      <c r="O853" s="34"/>
      <c r="P853" s="34"/>
      <c r="Q853" s="34"/>
      <c r="R853" s="34"/>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34"/>
      <c r="BB853" s="34"/>
      <c r="BC853" s="34"/>
      <c r="BD853" s="34"/>
      <c r="BE853" s="34"/>
      <c r="BF853" s="34"/>
      <c r="BG853" s="34"/>
      <c r="BH853" s="34"/>
      <c r="BI853" s="34"/>
      <c r="BJ853" s="34"/>
      <c r="BK853" s="34"/>
      <c r="BL853" s="34"/>
      <c r="BM853" s="34"/>
      <c r="BN853" s="34"/>
      <c r="BO853" s="34"/>
      <c r="BP853" s="34"/>
      <c r="BQ853" s="34"/>
      <c r="BR853" s="34"/>
      <c r="BS853" s="34"/>
      <c r="BT853" s="34"/>
      <c r="BU853" s="34"/>
      <c r="BV853" s="34"/>
      <c r="BW853" s="34"/>
      <c r="BX853" s="34"/>
      <c r="BY853" s="34"/>
      <c r="BZ853" s="34"/>
      <c r="CA853" s="34"/>
      <c r="CB853" s="34"/>
      <c r="CC853" s="34"/>
      <c r="CD853" s="34"/>
      <c r="CE853" s="34"/>
      <c r="CF853" s="34"/>
      <c r="CG853" s="34"/>
      <c r="CH853" s="34"/>
      <c r="CI853" s="34"/>
      <c r="CJ853" s="34"/>
      <c r="CK853" s="34"/>
      <c r="CL853" s="34"/>
      <c r="CM853" s="34"/>
      <c r="CN853" s="34"/>
      <c r="CO853" s="34"/>
      <c r="CP853" s="34"/>
      <c r="CQ853" s="34"/>
      <c r="CR853" s="34"/>
      <c r="CS853" s="34"/>
      <c r="CT853" s="34"/>
      <c r="CU853" s="34"/>
      <c r="CV853" s="34"/>
      <c r="CW853" s="34"/>
      <c r="CX853" s="34"/>
      <c r="CY853" s="34"/>
      <c r="CZ853" s="34"/>
      <c r="DA853" s="34"/>
      <c r="DB853" s="34"/>
      <c r="DC853" s="34"/>
      <c r="DD853" s="34"/>
      <c r="DE853" s="34"/>
      <c r="DF853" s="34"/>
      <c r="DG853" s="34"/>
      <c r="DH853" s="34"/>
      <c r="DI853" s="34"/>
      <c r="DJ853" s="34"/>
      <c r="DK853" s="34"/>
      <c r="DL853" s="34"/>
      <c r="DM853" s="34"/>
      <c r="DN853" s="34"/>
      <c r="DO853" s="34"/>
      <c r="DP853" s="34"/>
      <c r="DQ853" s="34"/>
      <c r="DR853" s="34"/>
      <c r="DS853" s="34"/>
      <c r="DT853" s="34"/>
      <c r="DU853" s="34"/>
      <c r="DV853" s="34"/>
      <c r="DW853" s="34"/>
      <c r="DX853" s="34"/>
      <c r="DY853" s="34"/>
      <c r="DZ853" s="34"/>
      <c r="EA853" s="34"/>
      <c r="EB853" s="34"/>
      <c r="EC853" s="34"/>
      <c r="ED853" s="34"/>
      <c r="EE853" s="34"/>
      <c r="EF853" s="34"/>
      <c r="EG853" s="34"/>
      <c r="EH853" s="34"/>
      <c r="EI853" s="34"/>
      <c r="EJ853" s="34"/>
      <c r="EK853" s="34"/>
      <c r="EL853" s="34"/>
      <c r="EM853" s="34"/>
      <c r="EN853" s="34"/>
      <c r="EO853" s="34"/>
      <c r="EP853" s="34"/>
      <c r="EQ853" s="34"/>
      <c r="ER853" s="34"/>
      <c r="ES853" s="34"/>
      <c r="ET853" s="34"/>
      <c r="EU853" s="34"/>
      <c r="EV853" s="34"/>
      <c r="EW853" s="34"/>
      <c r="EX853" s="34"/>
      <c r="EY853" s="34"/>
      <c r="EZ853" s="34"/>
      <c r="FA853" s="34"/>
      <c r="FB853" s="34"/>
      <c r="FC853" s="34"/>
      <c r="FD853" s="34"/>
      <c r="FE853" s="34"/>
      <c r="FF853" s="34"/>
      <c r="FG853" s="34"/>
      <c r="FH853" s="34"/>
      <c r="FI853" s="34"/>
      <c r="FJ853" s="34"/>
      <c r="FK853" s="34"/>
      <c r="FL853" s="34"/>
      <c r="FM853" s="34"/>
      <c r="FN853" s="34"/>
      <c r="FO853" s="34"/>
      <c r="FP853" s="34"/>
      <c r="FQ853" s="34"/>
      <c r="FR853" s="34"/>
      <c r="FS853" s="34"/>
      <c r="FT853" s="34"/>
      <c r="FU853" s="34"/>
      <c r="FV853" s="34"/>
      <c r="FW853" s="34"/>
      <c r="FX853" s="34"/>
      <c r="FY853" s="34"/>
      <c r="FZ853" s="34"/>
      <c r="GA853" s="34"/>
      <c r="GB853" s="34"/>
      <c r="GC853" s="34"/>
      <c r="GD853" s="34"/>
      <c r="GE853" s="34"/>
      <c r="GF853" s="34"/>
      <c r="GG853" s="34"/>
      <c r="GH853" s="34"/>
      <c r="GI853" s="34"/>
      <c r="GJ853" s="34"/>
      <c r="GK853" s="34"/>
      <c r="GL853" s="34"/>
      <c r="GM853" s="34"/>
      <c r="GN853" s="34"/>
      <c r="GO853" s="34"/>
      <c r="GP853" s="34"/>
      <c r="GQ853" s="34"/>
      <c r="GR853" s="34"/>
      <c r="GS853" s="34"/>
      <c r="GT853" s="34"/>
      <c r="GU853" s="34"/>
      <c r="GV853" s="34"/>
      <c r="GW853" s="34"/>
      <c r="GX853" s="34"/>
      <c r="GY853" s="34"/>
      <c r="GZ853" s="34"/>
      <c r="HA853" s="34"/>
      <c r="HB853" s="34"/>
      <c r="HC853" s="34"/>
      <c r="HD853" s="34"/>
      <c r="HE853" s="34"/>
      <c r="HF853" s="34"/>
      <c r="HG853" s="34"/>
      <c r="HH853" s="34"/>
      <c r="HI853" s="34"/>
      <c r="HJ853" s="34"/>
      <c r="HK853" s="34"/>
      <c r="HL853" s="34"/>
      <c r="HM853" s="34"/>
      <c r="HN853" s="34"/>
      <c r="HO853" s="34"/>
      <c r="HP853" s="34"/>
      <c r="HQ853" s="34"/>
      <c r="HR853" s="34"/>
      <c r="HS853" s="34"/>
      <c r="HT853" s="34"/>
      <c r="HU853" s="34"/>
      <c r="HV853" s="34"/>
      <c r="HW853" s="34"/>
      <c r="HX853" s="34"/>
      <c r="HY853" s="34"/>
      <c r="HZ853" s="34"/>
      <c r="IA853" s="34"/>
      <c r="IB853" s="34"/>
      <c r="IC853" s="34"/>
      <c r="ID853" s="34"/>
      <c r="IE853" s="34"/>
      <c r="IF853" s="34"/>
      <c r="IG853" s="34"/>
      <c r="IH853" s="34"/>
      <c r="II853" s="34"/>
      <c r="IJ853" s="34"/>
      <c r="IK853" s="34"/>
      <c r="IL853" s="34"/>
      <c r="IM853" s="34"/>
      <c r="IN853" s="34"/>
      <c r="IO853" s="34"/>
      <c r="IP853" s="34"/>
      <c r="IQ853" s="34"/>
      <c r="IR853" s="34"/>
      <c r="IS853" s="34"/>
      <c r="IT853" s="34"/>
    </row>
    <row r="854" spans="10:254" ht="60" customHeight="1">
      <c r="J854" s="34"/>
      <c r="K854" s="34"/>
      <c r="L854" s="34"/>
      <c r="M854" s="34"/>
      <c r="N854" s="34"/>
      <c r="O854" s="34"/>
      <c r="P854" s="34"/>
      <c r="Q854" s="34"/>
      <c r="R854" s="34"/>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R854" s="34"/>
      <c r="AS854" s="34"/>
      <c r="AT854" s="34"/>
      <c r="AU854" s="34"/>
      <c r="AV854" s="34"/>
      <c r="AW854" s="34"/>
      <c r="AX854" s="34"/>
      <c r="AY854" s="34"/>
      <c r="AZ854" s="34"/>
      <c r="BA854" s="34"/>
      <c r="BB854" s="34"/>
      <c r="BC854" s="34"/>
      <c r="BD854" s="34"/>
      <c r="BE854" s="34"/>
      <c r="BF854" s="34"/>
      <c r="BG854" s="34"/>
      <c r="BH854" s="34"/>
      <c r="BI854" s="34"/>
      <c r="BJ854" s="34"/>
      <c r="BK854" s="34"/>
      <c r="BL854" s="34"/>
      <c r="BM854" s="34"/>
      <c r="BN854" s="34"/>
      <c r="BO854" s="34"/>
      <c r="BP854" s="34"/>
      <c r="BQ854" s="34"/>
      <c r="BR854" s="34"/>
      <c r="BS854" s="34"/>
      <c r="BT854" s="34"/>
      <c r="BU854" s="34"/>
      <c r="BV854" s="34"/>
      <c r="BW854" s="34"/>
      <c r="BX854" s="34"/>
      <c r="BY854" s="34"/>
      <c r="BZ854" s="34"/>
      <c r="CA854" s="34"/>
      <c r="CB854" s="34"/>
      <c r="CC854" s="34"/>
      <c r="CD854" s="34"/>
      <c r="CE854" s="34"/>
      <c r="CF854" s="34"/>
      <c r="CG854" s="34"/>
      <c r="CH854" s="34"/>
      <c r="CI854" s="34"/>
      <c r="CJ854" s="34"/>
      <c r="CK854" s="34"/>
      <c r="CL854" s="34"/>
      <c r="CM854" s="34"/>
      <c r="CN854" s="34"/>
      <c r="CO854" s="34"/>
      <c r="CP854" s="34"/>
      <c r="CQ854" s="34"/>
      <c r="CR854" s="34"/>
      <c r="CS854" s="34"/>
      <c r="CT854" s="34"/>
      <c r="CU854" s="34"/>
      <c r="CV854" s="34"/>
      <c r="CW854" s="34"/>
      <c r="CX854" s="34"/>
      <c r="CY854" s="34"/>
      <c r="CZ854" s="34"/>
      <c r="DA854" s="34"/>
      <c r="DB854" s="34"/>
      <c r="DC854" s="34"/>
      <c r="DD854" s="34"/>
      <c r="DE854" s="34"/>
      <c r="DF854" s="34"/>
      <c r="DG854" s="34"/>
      <c r="DH854" s="34"/>
      <c r="DI854" s="34"/>
      <c r="DJ854" s="34"/>
      <c r="DK854" s="34"/>
      <c r="DL854" s="34"/>
      <c r="DM854" s="34"/>
      <c r="DN854" s="34"/>
      <c r="DO854" s="34"/>
      <c r="DP854" s="34"/>
      <c r="DQ854" s="34"/>
      <c r="DR854" s="34"/>
      <c r="DS854" s="34"/>
      <c r="DT854" s="34"/>
      <c r="DU854" s="34"/>
      <c r="DV854" s="34"/>
      <c r="DW854" s="34"/>
      <c r="DX854" s="34"/>
      <c r="DY854" s="34"/>
      <c r="DZ854" s="34"/>
      <c r="EA854" s="34"/>
      <c r="EB854" s="34"/>
      <c r="EC854" s="34"/>
      <c r="ED854" s="34"/>
      <c r="EE854" s="34"/>
      <c r="EF854" s="34"/>
      <c r="EG854" s="34"/>
      <c r="EH854" s="34"/>
      <c r="EI854" s="34"/>
      <c r="EJ854" s="34"/>
      <c r="EK854" s="34"/>
      <c r="EL854" s="34"/>
      <c r="EM854" s="34"/>
      <c r="EN854" s="34"/>
      <c r="EO854" s="34"/>
      <c r="EP854" s="34"/>
      <c r="EQ854" s="34"/>
      <c r="ER854" s="34"/>
      <c r="ES854" s="34"/>
      <c r="ET854" s="34"/>
      <c r="EU854" s="34"/>
      <c r="EV854" s="34"/>
      <c r="EW854" s="34"/>
      <c r="EX854" s="34"/>
      <c r="EY854" s="34"/>
      <c r="EZ854" s="34"/>
      <c r="FA854" s="34"/>
      <c r="FB854" s="34"/>
      <c r="FC854" s="34"/>
      <c r="FD854" s="34"/>
      <c r="FE854" s="34"/>
      <c r="FF854" s="34"/>
      <c r="FG854" s="34"/>
      <c r="FH854" s="34"/>
      <c r="FI854" s="34"/>
      <c r="FJ854" s="34"/>
      <c r="FK854" s="34"/>
      <c r="FL854" s="34"/>
      <c r="FM854" s="34"/>
      <c r="FN854" s="34"/>
      <c r="FO854" s="34"/>
      <c r="FP854" s="34"/>
      <c r="FQ854" s="34"/>
      <c r="FR854" s="34"/>
      <c r="FS854" s="34"/>
      <c r="FT854" s="34"/>
      <c r="FU854" s="34"/>
      <c r="FV854" s="34"/>
      <c r="FW854" s="34"/>
      <c r="FX854" s="34"/>
      <c r="FY854" s="34"/>
      <c r="FZ854" s="34"/>
      <c r="GA854" s="34"/>
      <c r="GB854" s="34"/>
      <c r="GC854" s="34"/>
      <c r="GD854" s="34"/>
      <c r="GE854" s="34"/>
      <c r="GF854" s="34"/>
      <c r="GG854" s="34"/>
      <c r="GH854" s="34"/>
      <c r="GI854" s="34"/>
      <c r="GJ854" s="34"/>
      <c r="GK854" s="34"/>
      <c r="GL854" s="34"/>
      <c r="GM854" s="34"/>
      <c r="GN854" s="34"/>
      <c r="GO854" s="34"/>
      <c r="GP854" s="34"/>
      <c r="GQ854" s="34"/>
      <c r="GR854" s="34"/>
      <c r="GS854" s="34"/>
      <c r="GT854" s="34"/>
      <c r="GU854" s="34"/>
      <c r="GV854" s="34"/>
      <c r="GW854" s="34"/>
      <c r="GX854" s="34"/>
      <c r="GY854" s="34"/>
      <c r="GZ854" s="34"/>
      <c r="HA854" s="34"/>
      <c r="HB854" s="34"/>
      <c r="HC854" s="34"/>
      <c r="HD854" s="34"/>
      <c r="HE854" s="34"/>
      <c r="HF854" s="34"/>
      <c r="HG854" s="34"/>
      <c r="HH854" s="34"/>
      <c r="HI854" s="34"/>
      <c r="HJ854" s="34"/>
      <c r="HK854" s="34"/>
      <c r="HL854" s="34"/>
      <c r="HM854" s="34"/>
      <c r="HN854" s="34"/>
      <c r="HO854" s="34"/>
      <c r="HP854" s="34"/>
      <c r="HQ854" s="34"/>
      <c r="HR854" s="34"/>
      <c r="HS854" s="34"/>
      <c r="HT854" s="34"/>
      <c r="HU854" s="34"/>
      <c r="HV854" s="34"/>
      <c r="HW854" s="34"/>
      <c r="HX854" s="34"/>
      <c r="HY854" s="34"/>
      <c r="HZ854" s="34"/>
      <c r="IA854" s="34"/>
      <c r="IB854" s="34"/>
      <c r="IC854" s="34"/>
      <c r="ID854" s="34"/>
      <c r="IE854" s="34"/>
      <c r="IF854" s="34"/>
      <c r="IG854" s="34"/>
      <c r="IH854" s="34"/>
      <c r="II854" s="34"/>
      <c r="IJ854" s="34"/>
      <c r="IK854" s="34"/>
      <c r="IL854" s="34"/>
      <c r="IM854" s="34"/>
      <c r="IN854" s="34"/>
      <c r="IO854" s="34"/>
      <c r="IP854" s="34"/>
      <c r="IQ854" s="34"/>
      <c r="IR854" s="34"/>
      <c r="IS854" s="34"/>
      <c r="IT854" s="34"/>
    </row>
    <row r="855" spans="10:254" ht="43.5" customHeight="1">
      <c r="J855" s="34"/>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c r="BA855" s="34"/>
      <c r="BB855" s="34"/>
      <c r="BC855" s="34"/>
      <c r="BD855" s="34"/>
      <c r="BE855" s="34"/>
      <c r="BF855" s="34"/>
      <c r="BG855" s="34"/>
      <c r="BH855" s="34"/>
      <c r="BI855" s="34"/>
      <c r="BJ855" s="34"/>
      <c r="BK855" s="34"/>
      <c r="BL855" s="34"/>
      <c r="BM855" s="34"/>
      <c r="BN855" s="34"/>
      <c r="BO855" s="34"/>
      <c r="BP855" s="34"/>
      <c r="BQ855" s="34"/>
      <c r="BR855" s="34"/>
      <c r="BS855" s="34"/>
      <c r="BT855" s="34"/>
      <c r="BU855" s="34"/>
      <c r="BV855" s="34"/>
      <c r="BW855" s="34"/>
      <c r="BX855" s="34"/>
      <c r="BY855" s="34"/>
      <c r="BZ855" s="34"/>
      <c r="CA855" s="34"/>
      <c r="CB855" s="34"/>
      <c r="CC855" s="34"/>
      <c r="CD855" s="34"/>
      <c r="CE855" s="34"/>
      <c r="CF855" s="34"/>
      <c r="CG855" s="34"/>
      <c r="CH855" s="34"/>
      <c r="CI855" s="34"/>
      <c r="CJ855" s="34"/>
      <c r="CK855" s="34"/>
      <c r="CL855" s="34"/>
      <c r="CM855" s="34"/>
      <c r="CN855" s="34"/>
      <c r="CO855" s="34"/>
      <c r="CP855" s="34"/>
      <c r="CQ855" s="34"/>
      <c r="CR855" s="34"/>
      <c r="CS855" s="34"/>
      <c r="CT855" s="34"/>
      <c r="CU855" s="34"/>
      <c r="CV855" s="34"/>
      <c r="CW855" s="34"/>
      <c r="CX855" s="34"/>
      <c r="CY855" s="34"/>
      <c r="CZ855" s="34"/>
      <c r="DA855" s="34"/>
      <c r="DB855" s="34"/>
      <c r="DC855" s="34"/>
      <c r="DD855" s="34"/>
      <c r="DE855" s="34"/>
      <c r="DF855" s="34"/>
      <c r="DG855" s="34"/>
      <c r="DH855" s="34"/>
      <c r="DI855" s="34"/>
      <c r="DJ855" s="34"/>
      <c r="DK855" s="34"/>
      <c r="DL855" s="34"/>
      <c r="DM855" s="34"/>
      <c r="DN855" s="34"/>
      <c r="DO855" s="34"/>
      <c r="DP855" s="34"/>
      <c r="DQ855" s="34"/>
      <c r="DR855" s="34"/>
      <c r="DS855" s="34"/>
      <c r="DT855" s="34"/>
      <c r="DU855" s="34"/>
      <c r="DV855" s="34"/>
      <c r="DW855" s="34"/>
      <c r="DX855" s="34"/>
      <c r="DY855" s="34"/>
      <c r="DZ855" s="34"/>
      <c r="EA855" s="34"/>
      <c r="EB855" s="34"/>
      <c r="EC855" s="34"/>
      <c r="ED855" s="34"/>
      <c r="EE855" s="34"/>
      <c r="EF855" s="34"/>
      <c r="EG855" s="34"/>
      <c r="EH855" s="34"/>
      <c r="EI855" s="34"/>
      <c r="EJ855" s="34"/>
      <c r="EK855" s="34"/>
      <c r="EL855" s="34"/>
      <c r="EM855" s="34"/>
      <c r="EN855" s="34"/>
      <c r="EO855" s="34"/>
      <c r="EP855" s="34"/>
      <c r="EQ855" s="34"/>
      <c r="ER855" s="34"/>
      <c r="ES855" s="34"/>
      <c r="ET855" s="34"/>
      <c r="EU855" s="34"/>
      <c r="EV855" s="34"/>
      <c r="EW855" s="34"/>
      <c r="EX855" s="34"/>
      <c r="EY855" s="34"/>
      <c r="EZ855" s="34"/>
      <c r="FA855" s="34"/>
      <c r="FB855" s="34"/>
      <c r="FC855" s="34"/>
      <c r="FD855" s="34"/>
      <c r="FE855" s="34"/>
      <c r="FF855" s="34"/>
      <c r="FG855" s="34"/>
      <c r="FH855" s="34"/>
      <c r="FI855" s="34"/>
      <c r="FJ855" s="34"/>
      <c r="FK855" s="34"/>
      <c r="FL855" s="34"/>
      <c r="FM855" s="34"/>
      <c r="FN855" s="34"/>
      <c r="FO855" s="34"/>
      <c r="FP855" s="34"/>
      <c r="FQ855" s="34"/>
      <c r="FR855" s="34"/>
      <c r="FS855" s="34"/>
      <c r="FT855" s="34"/>
      <c r="FU855" s="34"/>
      <c r="FV855" s="34"/>
      <c r="FW855" s="34"/>
      <c r="FX855" s="34"/>
      <c r="FY855" s="34"/>
      <c r="FZ855" s="34"/>
      <c r="GA855" s="34"/>
      <c r="GB855" s="34"/>
      <c r="GC855" s="34"/>
      <c r="GD855" s="34"/>
      <c r="GE855" s="34"/>
      <c r="GF855" s="34"/>
      <c r="GG855" s="34"/>
      <c r="GH855" s="34"/>
      <c r="GI855" s="34"/>
      <c r="GJ855" s="34"/>
      <c r="GK855" s="34"/>
      <c r="GL855" s="34"/>
      <c r="GM855" s="34"/>
      <c r="GN855" s="34"/>
      <c r="GO855" s="34"/>
      <c r="GP855" s="34"/>
      <c r="GQ855" s="34"/>
      <c r="GR855" s="34"/>
      <c r="GS855" s="34"/>
      <c r="GT855" s="34"/>
      <c r="GU855" s="34"/>
      <c r="GV855" s="34"/>
      <c r="GW855" s="34"/>
      <c r="GX855" s="34"/>
      <c r="GY855" s="34"/>
      <c r="GZ855" s="34"/>
      <c r="HA855" s="34"/>
      <c r="HB855" s="34"/>
      <c r="HC855" s="34"/>
      <c r="HD855" s="34"/>
      <c r="HE855" s="34"/>
      <c r="HF855" s="34"/>
      <c r="HG855" s="34"/>
      <c r="HH855" s="34"/>
      <c r="HI855" s="34"/>
      <c r="HJ855" s="34"/>
      <c r="HK855" s="34"/>
      <c r="HL855" s="34"/>
      <c r="HM855" s="34"/>
      <c r="HN855" s="34"/>
      <c r="HO855" s="34"/>
      <c r="HP855" s="34"/>
      <c r="HQ855" s="34"/>
      <c r="HR855" s="34"/>
      <c r="HS855" s="34"/>
      <c r="HT855" s="34"/>
      <c r="HU855" s="34"/>
      <c r="HV855" s="34"/>
      <c r="HW855" s="34"/>
      <c r="HX855" s="34"/>
      <c r="HY855" s="34"/>
      <c r="HZ855" s="34"/>
      <c r="IA855" s="34"/>
      <c r="IB855" s="34"/>
      <c r="IC855" s="34"/>
      <c r="ID855" s="34"/>
      <c r="IE855" s="34"/>
      <c r="IF855" s="34"/>
      <c r="IG855" s="34"/>
      <c r="IH855" s="34"/>
      <c r="II855" s="34"/>
      <c r="IJ855" s="34"/>
      <c r="IK855" s="34"/>
      <c r="IL855" s="34"/>
      <c r="IM855" s="34"/>
      <c r="IN855" s="34"/>
      <c r="IO855" s="34"/>
      <c r="IP855" s="34"/>
      <c r="IQ855" s="34"/>
      <c r="IR855" s="34"/>
      <c r="IS855" s="34"/>
      <c r="IT855" s="34"/>
    </row>
    <row r="856" spans="10:254" ht="43.5" customHeight="1">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34"/>
      <c r="FH856" s="34"/>
      <c r="FI856" s="34"/>
      <c r="FJ856" s="34"/>
      <c r="FK856" s="34"/>
      <c r="FL856" s="34"/>
      <c r="FM856" s="34"/>
      <c r="FN856" s="34"/>
      <c r="FO856" s="34"/>
      <c r="FP856" s="34"/>
      <c r="FQ856" s="34"/>
      <c r="FR856" s="34"/>
      <c r="FS856" s="34"/>
      <c r="FT856" s="34"/>
      <c r="FU856" s="34"/>
      <c r="FV856" s="34"/>
      <c r="FW856" s="34"/>
      <c r="FX856" s="34"/>
      <c r="FY856" s="34"/>
      <c r="FZ856" s="34"/>
      <c r="GA856" s="34"/>
      <c r="GB856" s="34"/>
      <c r="GC856" s="34"/>
      <c r="GD856" s="34"/>
      <c r="GE856" s="34"/>
      <c r="GF856" s="34"/>
      <c r="GG856" s="34"/>
      <c r="GH856" s="34"/>
      <c r="GI856" s="34"/>
      <c r="GJ856" s="34"/>
      <c r="GK856" s="34"/>
      <c r="GL856" s="34"/>
      <c r="GM856" s="34"/>
      <c r="GN856" s="34"/>
      <c r="GO856" s="34"/>
      <c r="GP856" s="34"/>
      <c r="GQ856" s="34"/>
      <c r="GR856" s="34"/>
      <c r="GS856" s="34"/>
      <c r="GT856" s="34"/>
      <c r="GU856" s="34"/>
      <c r="GV856" s="34"/>
      <c r="GW856" s="34"/>
      <c r="GX856" s="34"/>
      <c r="GY856" s="34"/>
      <c r="GZ856" s="34"/>
      <c r="HA856" s="34"/>
      <c r="HB856" s="34"/>
      <c r="HC856" s="34"/>
      <c r="HD856" s="34"/>
      <c r="HE856" s="34"/>
      <c r="HF856" s="34"/>
      <c r="HG856" s="34"/>
      <c r="HH856" s="34"/>
      <c r="HI856" s="34"/>
      <c r="HJ856" s="34"/>
      <c r="HK856" s="34"/>
      <c r="HL856" s="34"/>
      <c r="HM856" s="34"/>
      <c r="HN856" s="34"/>
      <c r="HO856" s="34"/>
      <c r="HP856" s="34"/>
      <c r="HQ856" s="34"/>
      <c r="HR856" s="34"/>
      <c r="HS856" s="34"/>
      <c r="HT856" s="34"/>
      <c r="HU856" s="34"/>
      <c r="HV856" s="34"/>
      <c r="HW856" s="34"/>
      <c r="HX856" s="34"/>
      <c r="HY856" s="34"/>
      <c r="HZ856" s="34"/>
      <c r="IA856" s="34"/>
      <c r="IB856" s="34"/>
      <c r="IC856" s="34"/>
      <c r="ID856" s="34"/>
      <c r="IE856" s="34"/>
      <c r="IF856" s="34"/>
      <c r="IG856" s="34"/>
      <c r="IH856" s="34"/>
      <c r="II856" s="34"/>
      <c r="IJ856" s="34"/>
      <c r="IK856" s="34"/>
      <c r="IL856" s="34"/>
      <c r="IM856" s="34"/>
      <c r="IN856" s="34"/>
      <c r="IO856" s="34"/>
      <c r="IP856" s="34"/>
      <c r="IQ856" s="34"/>
      <c r="IR856" s="34"/>
      <c r="IS856" s="34"/>
      <c r="IT856" s="34"/>
    </row>
    <row r="857" spans="10:254" ht="43.5" customHeight="1">
      <c r="J857" s="34"/>
      <c r="K857" s="34"/>
      <c r="L857" s="34"/>
      <c r="M857" s="34"/>
      <c r="N857" s="34"/>
      <c r="O857" s="34"/>
      <c r="P857" s="34"/>
      <c r="Q857" s="34"/>
      <c r="R857" s="34"/>
      <c r="S857" s="34"/>
      <c r="T857" s="34"/>
      <c r="U857" s="34"/>
      <c r="V857" s="34"/>
      <c r="W857" s="34"/>
      <c r="X857" s="34"/>
      <c r="Y857" s="34"/>
      <c r="Z857" s="34"/>
      <c r="AA857" s="34"/>
      <c r="AB857" s="34"/>
      <c r="AC857" s="34"/>
      <c r="AD857" s="34"/>
      <c r="AE857" s="34"/>
      <c r="AF857" s="34"/>
      <c r="AG857" s="34"/>
      <c r="AH857" s="34"/>
      <c r="AI857" s="34"/>
      <c r="AJ857" s="34"/>
      <c r="AK857" s="34"/>
      <c r="AL857" s="34"/>
      <c r="AM857" s="34"/>
      <c r="AN857" s="34"/>
      <c r="AO857" s="34"/>
      <c r="AP857" s="34"/>
      <c r="AQ857" s="34"/>
      <c r="AR857" s="34"/>
      <c r="AS857" s="34"/>
      <c r="AT857" s="34"/>
      <c r="AU857" s="34"/>
      <c r="AV857" s="34"/>
      <c r="AW857" s="34"/>
      <c r="AX857" s="34"/>
      <c r="AY857" s="34"/>
      <c r="AZ857" s="34"/>
      <c r="BA857" s="34"/>
      <c r="BB857" s="34"/>
      <c r="BC857" s="34"/>
      <c r="BD857" s="34"/>
      <c r="BE857" s="34"/>
      <c r="BF857" s="34"/>
      <c r="BG857" s="34"/>
      <c r="BH857" s="34"/>
      <c r="BI857" s="34"/>
      <c r="BJ857" s="34"/>
      <c r="BK857" s="34"/>
      <c r="BL857" s="34"/>
      <c r="BM857" s="34"/>
      <c r="BN857" s="34"/>
      <c r="BO857" s="34"/>
      <c r="BP857" s="34"/>
      <c r="BQ857" s="34"/>
      <c r="BR857" s="34"/>
      <c r="BS857" s="34"/>
      <c r="BT857" s="34"/>
      <c r="BU857" s="34"/>
      <c r="BV857" s="34"/>
      <c r="BW857" s="34"/>
      <c r="BX857" s="34"/>
      <c r="BY857" s="34"/>
      <c r="BZ857" s="34"/>
      <c r="CA857" s="34"/>
      <c r="CB857" s="34"/>
      <c r="CC857" s="34"/>
      <c r="CD857" s="34"/>
      <c r="CE857" s="34"/>
      <c r="CF857" s="34"/>
      <c r="CG857" s="34"/>
      <c r="CH857" s="34"/>
      <c r="CI857" s="34"/>
      <c r="CJ857" s="34"/>
      <c r="CK857" s="34"/>
      <c r="CL857" s="34"/>
      <c r="CM857" s="34"/>
      <c r="CN857" s="34"/>
      <c r="CO857" s="34"/>
      <c r="CP857" s="34"/>
      <c r="CQ857" s="34"/>
      <c r="CR857" s="34"/>
      <c r="CS857" s="34"/>
      <c r="CT857" s="34"/>
      <c r="CU857" s="34"/>
      <c r="CV857" s="34"/>
      <c r="CW857" s="34"/>
      <c r="CX857" s="34"/>
      <c r="CY857" s="34"/>
      <c r="CZ857" s="34"/>
      <c r="DA857" s="34"/>
      <c r="DB857" s="34"/>
      <c r="DC857" s="34"/>
      <c r="DD857" s="34"/>
      <c r="DE857" s="34"/>
      <c r="DF857" s="34"/>
      <c r="DG857" s="34"/>
      <c r="DH857" s="34"/>
      <c r="DI857" s="34"/>
      <c r="DJ857" s="34"/>
      <c r="DK857" s="34"/>
      <c r="DL857" s="34"/>
      <c r="DM857" s="34"/>
      <c r="DN857" s="34"/>
      <c r="DO857" s="34"/>
      <c r="DP857" s="34"/>
      <c r="DQ857" s="34"/>
      <c r="DR857" s="34"/>
      <c r="DS857" s="34"/>
      <c r="DT857" s="34"/>
      <c r="DU857" s="34"/>
      <c r="DV857" s="34"/>
      <c r="DW857" s="34"/>
      <c r="DX857" s="34"/>
      <c r="DY857" s="34"/>
      <c r="DZ857" s="34"/>
      <c r="EA857" s="34"/>
      <c r="EB857" s="34"/>
      <c r="EC857" s="34"/>
      <c r="ED857" s="34"/>
      <c r="EE857" s="34"/>
      <c r="EF857" s="34"/>
      <c r="EG857" s="34"/>
      <c r="EH857" s="34"/>
      <c r="EI857" s="34"/>
      <c r="EJ857" s="34"/>
      <c r="EK857" s="34"/>
      <c r="EL857" s="34"/>
      <c r="EM857" s="34"/>
      <c r="EN857" s="34"/>
      <c r="EO857" s="34"/>
      <c r="EP857" s="34"/>
      <c r="EQ857" s="34"/>
      <c r="ER857" s="34"/>
      <c r="ES857" s="34"/>
      <c r="ET857" s="34"/>
      <c r="EU857" s="34"/>
      <c r="EV857" s="34"/>
      <c r="EW857" s="34"/>
      <c r="EX857" s="34"/>
      <c r="EY857" s="34"/>
      <c r="EZ857" s="34"/>
      <c r="FA857" s="34"/>
      <c r="FB857" s="34"/>
      <c r="FC857" s="34"/>
      <c r="FD857" s="34"/>
      <c r="FE857" s="34"/>
      <c r="FF857" s="34"/>
      <c r="FG857" s="34"/>
      <c r="FH857" s="34"/>
      <c r="FI857" s="34"/>
      <c r="FJ857" s="34"/>
      <c r="FK857" s="34"/>
      <c r="FL857" s="34"/>
      <c r="FM857" s="34"/>
      <c r="FN857" s="34"/>
      <c r="FO857" s="34"/>
      <c r="FP857" s="34"/>
      <c r="FQ857" s="34"/>
      <c r="FR857" s="34"/>
      <c r="FS857" s="34"/>
      <c r="FT857" s="34"/>
      <c r="FU857" s="34"/>
      <c r="FV857" s="34"/>
      <c r="FW857" s="34"/>
      <c r="FX857" s="34"/>
      <c r="FY857" s="34"/>
      <c r="FZ857" s="34"/>
      <c r="GA857" s="34"/>
      <c r="GB857" s="34"/>
      <c r="GC857" s="34"/>
      <c r="GD857" s="34"/>
      <c r="GE857" s="34"/>
      <c r="GF857" s="34"/>
      <c r="GG857" s="34"/>
      <c r="GH857" s="34"/>
      <c r="GI857" s="34"/>
      <c r="GJ857" s="34"/>
      <c r="GK857" s="34"/>
      <c r="GL857" s="34"/>
      <c r="GM857" s="34"/>
      <c r="GN857" s="34"/>
      <c r="GO857" s="34"/>
      <c r="GP857" s="34"/>
      <c r="GQ857" s="34"/>
      <c r="GR857" s="34"/>
      <c r="GS857" s="34"/>
      <c r="GT857" s="34"/>
      <c r="GU857" s="34"/>
      <c r="GV857" s="34"/>
      <c r="GW857" s="34"/>
      <c r="GX857" s="34"/>
      <c r="GY857" s="34"/>
      <c r="GZ857" s="34"/>
      <c r="HA857" s="34"/>
      <c r="HB857" s="34"/>
      <c r="HC857" s="34"/>
      <c r="HD857" s="34"/>
      <c r="HE857" s="34"/>
      <c r="HF857" s="34"/>
      <c r="HG857" s="34"/>
      <c r="HH857" s="34"/>
      <c r="HI857" s="34"/>
      <c r="HJ857" s="34"/>
      <c r="HK857" s="34"/>
      <c r="HL857" s="34"/>
      <c r="HM857" s="34"/>
      <c r="HN857" s="34"/>
      <c r="HO857" s="34"/>
      <c r="HP857" s="34"/>
      <c r="HQ857" s="34"/>
      <c r="HR857" s="34"/>
      <c r="HS857" s="34"/>
      <c r="HT857" s="34"/>
      <c r="HU857" s="34"/>
      <c r="HV857" s="34"/>
      <c r="HW857" s="34"/>
      <c r="HX857" s="34"/>
      <c r="HY857" s="34"/>
      <c r="HZ857" s="34"/>
      <c r="IA857" s="34"/>
      <c r="IB857" s="34"/>
      <c r="IC857" s="34"/>
      <c r="ID857" s="34"/>
      <c r="IE857" s="34"/>
      <c r="IF857" s="34"/>
      <c r="IG857" s="34"/>
      <c r="IH857" s="34"/>
      <c r="II857" s="34"/>
      <c r="IJ857" s="34"/>
      <c r="IK857" s="34"/>
      <c r="IL857" s="34"/>
      <c r="IM857" s="34"/>
      <c r="IN857" s="34"/>
      <c r="IO857" s="34"/>
      <c r="IP857" s="34"/>
      <c r="IQ857" s="34"/>
      <c r="IR857" s="34"/>
      <c r="IS857" s="34"/>
      <c r="IT857" s="34"/>
    </row>
    <row r="858" spans="10:254" ht="43.5" customHeight="1">
      <c r="J858" s="34"/>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34"/>
      <c r="AY858" s="34"/>
      <c r="AZ858" s="34"/>
      <c r="BA858" s="34"/>
      <c r="BB858" s="34"/>
      <c r="BC858" s="34"/>
      <c r="BD858" s="34"/>
      <c r="BE858" s="34"/>
      <c r="BF858" s="34"/>
      <c r="BG858" s="34"/>
      <c r="BH858" s="34"/>
      <c r="BI858" s="34"/>
      <c r="BJ858" s="34"/>
      <c r="BK858" s="34"/>
      <c r="BL858" s="34"/>
      <c r="BM858" s="34"/>
      <c r="BN858" s="34"/>
      <c r="BO858" s="34"/>
      <c r="BP858" s="34"/>
      <c r="BQ858" s="34"/>
      <c r="BR858" s="34"/>
      <c r="BS858" s="34"/>
      <c r="BT858" s="34"/>
      <c r="BU858" s="34"/>
      <c r="BV858" s="34"/>
      <c r="BW858" s="34"/>
      <c r="BX858" s="34"/>
      <c r="BY858" s="34"/>
      <c r="BZ858" s="34"/>
      <c r="CA858" s="34"/>
      <c r="CB858" s="34"/>
      <c r="CC858" s="34"/>
      <c r="CD858" s="34"/>
      <c r="CE858" s="34"/>
      <c r="CF858" s="34"/>
      <c r="CG858" s="34"/>
      <c r="CH858" s="34"/>
      <c r="CI858" s="34"/>
      <c r="CJ858" s="34"/>
      <c r="CK858" s="34"/>
      <c r="CL858" s="34"/>
      <c r="CM858" s="34"/>
      <c r="CN858" s="34"/>
      <c r="CO858" s="34"/>
      <c r="CP858" s="34"/>
      <c r="CQ858" s="34"/>
      <c r="CR858" s="34"/>
      <c r="CS858" s="34"/>
      <c r="CT858" s="34"/>
      <c r="CU858" s="34"/>
      <c r="CV858" s="34"/>
      <c r="CW858" s="34"/>
      <c r="CX858" s="34"/>
      <c r="CY858" s="34"/>
      <c r="CZ858" s="34"/>
      <c r="DA858" s="34"/>
      <c r="DB858" s="34"/>
      <c r="DC858" s="34"/>
      <c r="DD858" s="34"/>
      <c r="DE858" s="34"/>
      <c r="DF858" s="34"/>
      <c r="DG858" s="34"/>
      <c r="DH858" s="34"/>
      <c r="DI858" s="34"/>
      <c r="DJ858" s="34"/>
      <c r="DK858" s="34"/>
      <c r="DL858" s="34"/>
      <c r="DM858" s="34"/>
      <c r="DN858" s="34"/>
      <c r="DO858" s="34"/>
      <c r="DP858" s="34"/>
      <c r="DQ858" s="34"/>
      <c r="DR858" s="34"/>
      <c r="DS858" s="34"/>
      <c r="DT858" s="34"/>
      <c r="DU858" s="34"/>
      <c r="DV858" s="34"/>
      <c r="DW858" s="34"/>
      <c r="DX858" s="34"/>
      <c r="DY858" s="34"/>
      <c r="DZ858" s="34"/>
      <c r="EA858" s="34"/>
      <c r="EB858" s="34"/>
      <c r="EC858" s="34"/>
      <c r="ED858" s="34"/>
      <c r="EE858" s="34"/>
      <c r="EF858" s="34"/>
      <c r="EG858" s="34"/>
      <c r="EH858" s="34"/>
      <c r="EI858" s="34"/>
      <c r="EJ858" s="34"/>
      <c r="EK858" s="34"/>
      <c r="EL858" s="34"/>
      <c r="EM858" s="34"/>
      <c r="EN858" s="34"/>
      <c r="EO858" s="34"/>
      <c r="EP858" s="34"/>
      <c r="EQ858" s="34"/>
      <c r="ER858" s="34"/>
      <c r="ES858" s="34"/>
      <c r="ET858" s="34"/>
      <c r="EU858" s="34"/>
      <c r="EV858" s="34"/>
      <c r="EW858" s="34"/>
      <c r="EX858" s="34"/>
      <c r="EY858" s="34"/>
      <c r="EZ858" s="34"/>
      <c r="FA858" s="34"/>
      <c r="FB858" s="34"/>
      <c r="FC858" s="34"/>
      <c r="FD858" s="34"/>
      <c r="FE858" s="34"/>
      <c r="FF858" s="34"/>
      <c r="FG858" s="34"/>
      <c r="FH858" s="34"/>
      <c r="FI858" s="34"/>
      <c r="FJ858" s="34"/>
      <c r="FK858" s="34"/>
      <c r="FL858" s="34"/>
      <c r="FM858" s="34"/>
      <c r="FN858" s="34"/>
      <c r="FO858" s="34"/>
      <c r="FP858" s="34"/>
      <c r="FQ858" s="34"/>
      <c r="FR858" s="34"/>
      <c r="FS858" s="34"/>
      <c r="FT858" s="34"/>
      <c r="FU858" s="34"/>
      <c r="FV858" s="34"/>
      <c r="FW858" s="34"/>
      <c r="FX858" s="34"/>
      <c r="FY858" s="34"/>
      <c r="FZ858" s="34"/>
      <c r="GA858" s="34"/>
      <c r="GB858" s="34"/>
      <c r="GC858" s="34"/>
      <c r="GD858" s="34"/>
      <c r="GE858" s="34"/>
      <c r="GF858" s="34"/>
      <c r="GG858" s="34"/>
      <c r="GH858" s="34"/>
      <c r="GI858" s="34"/>
      <c r="GJ858" s="34"/>
      <c r="GK858" s="34"/>
      <c r="GL858" s="34"/>
      <c r="GM858" s="34"/>
      <c r="GN858" s="34"/>
      <c r="GO858" s="34"/>
      <c r="GP858" s="34"/>
      <c r="GQ858" s="34"/>
      <c r="GR858" s="34"/>
      <c r="GS858" s="34"/>
      <c r="GT858" s="34"/>
      <c r="GU858" s="34"/>
      <c r="GV858" s="34"/>
      <c r="GW858" s="34"/>
      <c r="GX858" s="34"/>
      <c r="GY858" s="34"/>
      <c r="GZ858" s="34"/>
      <c r="HA858" s="34"/>
      <c r="HB858" s="34"/>
      <c r="HC858" s="34"/>
      <c r="HD858" s="34"/>
      <c r="HE858" s="34"/>
      <c r="HF858" s="34"/>
      <c r="HG858" s="34"/>
      <c r="HH858" s="34"/>
      <c r="HI858" s="34"/>
      <c r="HJ858" s="34"/>
      <c r="HK858" s="34"/>
      <c r="HL858" s="34"/>
      <c r="HM858" s="34"/>
      <c r="HN858" s="34"/>
      <c r="HO858" s="34"/>
      <c r="HP858" s="34"/>
      <c r="HQ858" s="34"/>
      <c r="HR858" s="34"/>
      <c r="HS858" s="34"/>
      <c r="HT858" s="34"/>
      <c r="HU858" s="34"/>
      <c r="HV858" s="34"/>
      <c r="HW858" s="34"/>
      <c r="HX858" s="34"/>
      <c r="HY858" s="34"/>
      <c r="HZ858" s="34"/>
      <c r="IA858" s="34"/>
      <c r="IB858" s="34"/>
      <c r="IC858" s="34"/>
      <c r="ID858" s="34"/>
      <c r="IE858" s="34"/>
      <c r="IF858" s="34"/>
      <c r="IG858" s="34"/>
      <c r="IH858" s="34"/>
      <c r="II858" s="34"/>
      <c r="IJ858" s="34"/>
      <c r="IK858" s="34"/>
      <c r="IL858" s="34"/>
      <c r="IM858" s="34"/>
      <c r="IN858" s="34"/>
      <c r="IO858" s="34"/>
      <c r="IP858" s="34"/>
      <c r="IQ858" s="34"/>
      <c r="IR858" s="34"/>
      <c r="IS858" s="34"/>
      <c r="IT858" s="34"/>
    </row>
    <row r="859" spans="10:254" ht="43.5" customHeight="1">
      <c r="J859" s="34"/>
      <c r="K859" s="34"/>
      <c r="L859" s="34"/>
      <c r="M859" s="34"/>
      <c r="N859" s="34"/>
      <c r="O859" s="34"/>
      <c r="P859" s="34"/>
      <c r="Q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c r="BA859" s="34"/>
      <c r="BB859" s="34"/>
      <c r="BC859" s="34"/>
      <c r="BD859" s="34"/>
      <c r="BE859" s="34"/>
      <c r="BF859" s="34"/>
      <c r="BG859" s="34"/>
      <c r="BH859" s="34"/>
      <c r="BI859" s="34"/>
      <c r="BJ859" s="34"/>
      <c r="BK859" s="34"/>
      <c r="BL859" s="34"/>
      <c r="BM859" s="34"/>
      <c r="BN859" s="34"/>
      <c r="BO859" s="34"/>
      <c r="BP859" s="34"/>
      <c r="BQ859" s="34"/>
      <c r="BR859" s="34"/>
      <c r="BS859" s="34"/>
      <c r="BT859" s="34"/>
      <c r="BU859" s="34"/>
      <c r="BV859" s="34"/>
      <c r="BW859" s="34"/>
      <c r="BX859" s="34"/>
      <c r="BY859" s="34"/>
      <c r="BZ859" s="34"/>
      <c r="CA859" s="34"/>
      <c r="CB859" s="34"/>
      <c r="CC859" s="34"/>
      <c r="CD859" s="34"/>
      <c r="CE859" s="34"/>
      <c r="CF859" s="34"/>
      <c r="CG859" s="34"/>
      <c r="CH859" s="34"/>
      <c r="CI859" s="34"/>
      <c r="CJ859" s="34"/>
      <c r="CK859" s="34"/>
      <c r="CL859" s="34"/>
      <c r="CM859" s="34"/>
      <c r="CN859" s="34"/>
      <c r="CO859" s="34"/>
      <c r="CP859" s="34"/>
      <c r="CQ859" s="34"/>
      <c r="CR859" s="34"/>
      <c r="CS859" s="34"/>
      <c r="CT859" s="34"/>
      <c r="CU859" s="34"/>
      <c r="CV859" s="34"/>
      <c r="CW859" s="34"/>
      <c r="CX859" s="34"/>
      <c r="CY859" s="34"/>
      <c r="CZ859" s="34"/>
      <c r="DA859" s="34"/>
      <c r="DB859" s="34"/>
      <c r="DC859" s="34"/>
      <c r="DD859" s="34"/>
      <c r="DE859" s="34"/>
      <c r="DF859" s="34"/>
      <c r="DG859" s="34"/>
      <c r="DH859" s="34"/>
      <c r="DI859" s="34"/>
      <c r="DJ859" s="34"/>
      <c r="DK859" s="34"/>
      <c r="DL859" s="34"/>
      <c r="DM859" s="34"/>
      <c r="DN859" s="34"/>
      <c r="DO859" s="34"/>
      <c r="DP859" s="34"/>
      <c r="DQ859" s="34"/>
      <c r="DR859" s="34"/>
      <c r="DS859" s="34"/>
      <c r="DT859" s="34"/>
      <c r="DU859" s="34"/>
      <c r="DV859" s="34"/>
      <c r="DW859" s="34"/>
      <c r="DX859" s="34"/>
      <c r="DY859" s="34"/>
      <c r="DZ859" s="34"/>
      <c r="EA859" s="34"/>
      <c r="EB859" s="34"/>
      <c r="EC859" s="34"/>
      <c r="ED859" s="34"/>
      <c r="EE859" s="34"/>
      <c r="EF859" s="34"/>
      <c r="EG859" s="34"/>
      <c r="EH859" s="34"/>
      <c r="EI859" s="34"/>
      <c r="EJ859" s="34"/>
      <c r="EK859" s="34"/>
      <c r="EL859" s="34"/>
      <c r="EM859" s="34"/>
      <c r="EN859" s="34"/>
      <c r="EO859" s="34"/>
      <c r="EP859" s="34"/>
      <c r="EQ859" s="34"/>
      <c r="ER859" s="34"/>
      <c r="ES859" s="34"/>
      <c r="ET859" s="34"/>
      <c r="EU859" s="34"/>
      <c r="EV859" s="34"/>
      <c r="EW859" s="34"/>
      <c r="EX859" s="34"/>
      <c r="EY859" s="34"/>
      <c r="EZ859" s="34"/>
      <c r="FA859" s="34"/>
      <c r="FB859" s="34"/>
      <c r="FC859" s="34"/>
      <c r="FD859" s="34"/>
      <c r="FE859" s="34"/>
      <c r="FF859" s="34"/>
      <c r="FG859" s="34"/>
      <c r="FH859" s="34"/>
      <c r="FI859" s="34"/>
      <c r="FJ859" s="34"/>
      <c r="FK859" s="34"/>
      <c r="FL859" s="34"/>
      <c r="FM859" s="34"/>
      <c r="FN859" s="34"/>
      <c r="FO859" s="34"/>
      <c r="FP859" s="34"/>
      <c r="FQ859" s="34"/>
      <c r="FR859" s="34"/>
      <c r="FS859" s="34"/>
      <c r="FT859" s="34"/>
      <c r="FU859" s="34"/>
      <c r="FV859" s="34"/>
      <c r="FW859" s="34"/>
      <c r="FX859" s="34"/>
      <c r="FY859" s="34"/>
      <c r="FZ859" s="34"/>
      <c r="GA859" s="34"/>
      <c r="GB859" s="34"/>
      <c r="GC859" s="34"/>
      <c r="GD859" s="34"/>
      <c r="GE859" s="34"/>
      <c r="GF859" s="34"/>
      <c r="GG859" s="34"/>
      <c r="GH859" s="34"/>
      <c r="GI859" s="34"/>
      <c r="GJ859" s="34"/>
      <c r="GK859" s="34"/>
      <c r="GL859" s="34"/>
      <c r="GM859" s="34"/>
      <c r="GN859" s="34"/>
      <c r="GO859" s="34"/>
      <c r="GP859" s="34"/>
      <c r="GQ859" s="34"/>
      <c r="GR859" s="34"/>
      <c r="GS859" s="34"/>
      <c r="GT859" s="34"/>
      <c r="GU859" s="34"/>
      <c r="GV859" s="34"/>
      <c r="GW859" s="34"/>
      <c r="GX859" s="34"/>
      <c r="GY859" s="34"/>
      <c r="GZ859" s="34"/>
      <c r="HA859" s="34"/>
      <c r="HB859" s="34"/>
      <c r="HC859" s="34"/>
      <c r="HD859" s="34"/>
      <c r="HE859" s="34"/>
      <c r="HF859" s="34"/>
      <c r="HG859" s="34"/>
      <c r="HH859" s="34"/>
      <c r="HI859" s="34"/>
      <c r="HJ859" s="34"/>
      <c r="HK859" s="34"/>
      <c r="HL859" s="34"/>
      <c r="HM859" s="34"/>
      <c r="HN859" s="34"/>
      <c r="HO859" s="34"/>
      <c r="HP859" s="34"/>
      <c r="HQ859" s="34"/>
      <c r="HR859" s="34"/>
      <c r="HS859" s="34"/>
      <c r="HT859" s="34"/>
      <c r="HU859" s="34"/>
      <c r="HV859" s="34"/>
      <c r="HW859" s="34"/>
      <c r="HX859" s="34"/>
      <c r="HY859" s="34"/>
      <c r="HZ859" s="34"/>
      <c r="IA859" s="34"/>
      <c r="IB859" s="34"/>
      <c r="IC859" s="34"/>
      <c r="ID859" s="34"/>
      <c r="IE859" s="34"/>
      <c r="IF859" s="34"/>
      <c r="IG859" s="34"/>
      <c r="IH859" s="34"/>
      <c r="II859" s="34"/>
      <c r="IJ859" s="34"/>
      <c r="IK859" s="34"/>
      <c r="IL859" s="34"/>
      <c r="IM859" s="34"/>
      <c r="IN859" s="34"/>
      <c r="IO859" s="34"/>
      <c r="IP859" s="34"/>
      <c r="IQ859" s="34"/>
      <c r="IR859" s="34"/>
      <c r="IS859" s="34"/>
      <c r="IT859" s="34"/>
    </row>
    <row r="860" spans="10:254" ht="43.5" customHeight="1">
      <c r="J860" s="34"/>
      <c r="K860" s="34"/>
      <c r="L860" s="34"/>
      <c r="M860" s="34"/>
      <c r="N860" s="34"/>
      <c r="O860" s="34"/>
      <c r="P860" s="34"/>
      <c r="Q860" s="34"/>
      <c r="R860" s="34"/>
      <c r="S860" s="34"/>
      <c r="T860" s="34"/>
      <c r="U860" s="34"/>
      <c r="V860" s="34"/>
      <c r="W860" s="34"/>
      <c r="X860" s="34"/>
      <c r="Y860" s="34"/>
      <c r="Z860" s="34"/>
      <c r="AA860" s="34"/>
      <c r="AB860" s="34"/>
      <c r="AC860" s="34"/>
      <c r="AD860" s="34"/>
      <c r="AE860" s="34"/>
      <c r="AF860" s="34"/>
      <c r="AG860" s="34"/>
      <c r="AH860" s="34"/>
      <c r="AI860" s="34"/>
      <c r="AJ860" s="34"/>
      <c r="AK860" s="34"/>
      <c r="AL860" s="34"/>
      <c r="AM860" s="34"/>
      <c r="AN860" s="34"/>
      <c r="AO860" s="34"/>
      <c r="AP860" s="34"/>
      <c r="AQ860" s="34"/>
      <c r="AR860" s="34"/>
      <c r="AS860" s="34"/>
      <c r="AT860" s="34"/>
      <c r="AU860" s="34"/>
      <c r="AV860" s="34"/>
      <c r="AW860" s="34"/>
      <c r="AX860" s="34"/>
      <c r="AY860" s="34"/>
      <c r="AZ860" s="34"/>
      <c r="BA860" s="34"/>
      <c r="BB860" s="34"/>
      <c r="BC860" s="34"/>
      <c r="BD860" s="34"/>
      <c r="BE860" s="34"/>
      <c r="BF860" s="34"/>
      <c r="BG860" s="34"/>
      <c r="BH860" s="34"/>
      <c r="BI860" s="34"/>
      <c r="BJ860" s="34"/>
      <c r="BK860" s="34"/>
      <c r="BL860" s="34"/>
      <c r="BM860" s="34"/>
      <c r="BN860" s="34"/>
      <c r="BO860" s="34"/>
      <c r="BP860" s="34"/>
      <c r="BQ860" s="34"/>
      <c r="BR860" s="34"/>
      <c r="BS860" s="34"/>
      <c r="BT860" s="34"/>
      <c r="BU860" s="34"/>
      <c r="BV860" s="34"/>
      <c r="BW860" s="34"/>
      <c r="BX860" s="34"/>
      <c r="BY860" s="34"/>
      <c r="BZ860" s="34"/>
      <c r="CA860" s="34"/>
      <c r="CB860" s="34"/>
      <c r="CC860" s="34"/>
      <c r="CD860" s="34"/>
      <c r="CE860" s="34"/>
      <c r="CF860" s="34"/>
      <c r="CG860" s="34"/>
      <c r="CH860" s="34"/>
      <c r="CI860" s="34"/>
      <c r="CJ860" s="34"/>
      <c r="CK860" s="34"/>
      <c r="CL860" s="34"/>
      <c r="CM860" s="34"/>
      <c r="CN860" s="34"/>
      <c r="CO860" s="34"/>
      <c r="CP860" s="34"/>
      <c r="CQ860" s="34"/>
      <c r="CR860" s="34"/>
      <c r="CS860" s="34"/>
      <c r="CT860" s="34"/>
      <c r="CU860" s="34"/>
      <c r="CV860" s="34"/>
      <c r="CW860" s="34"/>
      <c r="CX860" s="34"/>
      <c r="CY860" s="34"/>
      <c r="CZ860" s="34"/>
      <c r="DA860" s="34"/>
      <c r="DB860" s="34"/>
      <c r="DC860" s="34"/>
      <c r="DD860" s="34"/>
      <c r="DE860" s="34"/>
      <c r="DF860" s="34"/>
      <c r="DG860" s="34"/>
      <c r="DH860" s="34"/>
      <c r="DI860" s="34"/>
      <c r="DJ860" s="34"/>
      <c r="DK860" s="34"/>
      <c r="DL860" s="34"/>
      <c r="DM860" s="34"/>
      <c r="DN860" s="34"/>
      <c r="DO860" s="34"/>
      <c r="DP860" s="34"/>
      <c r="DQ860" s="34"/>
      <c r="DR860" s="34"/>
      <c r="DS860" s="34"/>
      <c r="DT860" s="34"/>
      <c r="DU860" s="34"/>
      <c r="DV860" s="34"/>
      <c r="DW860" s="34"/>
      <c r="DX860" s="34"/>
      <c r="DY860" s="34"/>
      <c r="DZ860" s="34"/>
      <c r="EA860" s="34"/>
      <c r="EB860" s="34"/>
      <c r="EC860" s="34"/>
      <c r="ED860" s="34"/>
      <c r="EE860" s="34"/>
      <c r="EF860" s="34"/>
      <c r="EG860" s="34"/>
      <c r="EH860" s="34"/>
      <c r="EI860" s="34"/>
      <c r="EJ860" s="34"/>
      <c r="EK860" s="34"/>
      <c r="EL860" s="34"/>
      <c r="EM860" s="34"/>
      <c r="EN860" s="34"/>
      <c r="EO860" s="34"/>
      <c r="EP860" s="34"/>
      <c r="EQ860" s="34"/>
      <c r="ER860" s="34"/>
      <c r="ES860" s="34"/>
      <c r="ET860" s="34"/>
      <c r="EU860" s="34"/>
      <c r="EV860" s="34"/>
      <c r="EW860" s="34"/>
      <c r="EX860" s="34"/>
      <c r="EY860" s="34"/>
      <c r="EZ860" s="34"/>
      <c r="FA860" s="34"/>
      <c r="FB860" s="34"/>
      <c r="FC860" s="34"/>
      <c r="FD860" s="34"/>
      <c r="FE860" s="34"/>
      <c r="FF860" s="34"/>
      <c r="FG860" s="34"/>
      <c r="FH860" s="34"/>
      <c r="FI860" s="34"/>
      <c r="FJ860" s="34"/>
      <c r="FK860" s="34"/>
      <c r="FL860" s="34"/>
      <c r="FM860" s="34"/>
      <c r="FN860" s="34"/>
      <c r="FO860" s="34"/>
      <c r="FP860" s="34"/>
      <c r="FQ860" s="34"/>
      <c r="FR860" s="34"/>
      <c r="FS860" s="34"/>
      <c r="FT860" s="34"/>
      <c r="FU860" s="34"/>
      <c r="FV860" s="34"/>
      <c r="FW860" s="34"/>
      <c r="FX860" s="34"/>
      <c r="FY860" s="34"/>
      <c r="FZ860" s="34"/>
      <c r="GA860" s="34"/>
      <c r="GB860" s="34"/>
      <c r="GC860" s="34"/>
      <c r="GD860" s="34"/>
      <c r="GE860" s="34"/>
      <c r="GF860" s="34"/>
      <c r="GG860" s="34"/>
      <c r="GH860" s="34"/>
      <c r="GI860" s="34"/>
      <c r="GJ860" s="34"/>
      <c r="GK860" s="34"/>
      <c r="GL860" s="34"/>
      <c r="GM860" s="34"/>
      <c r="GN860" s="34"/>
      <c r="GO860" s="34"/>
      <c r="GP860" s="34"/>
      <c r="GQ860" s="34"/>
      <c r="GR860" s="34"/>
      <c r="GS860" s="34"/>
      <c r="GT860" s="34"/>
      <c r="GU860" s="34"/>
      <c r="GV860" s="34"/>
      <c r="GW860" s="34"/>
      <c r="GX860" s="34"/>
      <c r="GY860" s="34"/>
      <c r="GZ860" s="34"/>
      <c r="HA860" s="34"/>
      <c r="HB860" s="34"/>
      <c r="HC860" s="34"/>
      <c r="HD860" s="34"/>
      <c r="HE860" s="34"/>
      <c r="HF860" s="34"/>
      <c r="HG860" s="34"/>
      <c r="HH860" s="34"/>
      <c r="HI860" s="34"/>
      <c r="HJ860" s="34"/>
      <c r="HK860" s="34"/>
      <c r="HL860" s="34"/>
      <c r="HM860" s="34"/>
      <c r="HN860" s="34"/>
      <c r="HO860" s="34"/>
      <c r="HP860" s="34"/>
      <c r="HQ860" s="34"/>
      <c r="HR860" s="34"/>
      <c r="HS860" s="34"/>
      <c r="HT860" s="34"/>
      <c r="HU860" s="34"/>
      <c r="HV860" s="34"/>
      <c r="HW860" s="34"/>
      <c r="HX860" s="34"/>
      <c r="HY860" s="34"/>
      <c r="HZ860" s="34"/>
      <c r="IA860" s="34"/>
      <c r="IB860" s="34"/>
      <c r="IC860" s="34"/>
      <c r="ID860" s="34"/>
      <c r="IE860" s="34"/>
      <c r="IF860" s="34"/>
      <c r="IG860" s="34"/>
      <c r="IH860" s="34"/>
      <c r="II860" s="34"/>
      <c r="IJ860" s="34"/>
      <c r="IK860" s="34"/>
      <c r="IL860" s="34"/>
      <c r="IM860" s="34"/>
      <c r="IN860" s="34"/>
      <c r="IO860" s="34"/>
      <c r="IP860" s="34"/>
      <c r="IQ860" s="34"/>
      <c r="IR860" s="34"/>
      <c r="IS860" s="34"/>
      <c r="IT860" s="34"/>
    </row>
    <row r="861" spans="10:254" ht="43.5" customHeight="1">
      <c r="J861" s="34"/>
      <c r="K861" s="34"/>
      <c r="L861" s="34"/>
      <c r="M861" s="34"/>
      <c r="N861" s="34"/>
      <c r="O861" s="34"/>
      <c r="P861" s="34"/>
      <c r="Q861" s="34"/>
      <c r="R861" s="34"/>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34"/>
      <c r="AY861" s="34"/>
      <c r="AZ861" s="34"/>
      <c r="BA861" s="34"/>
      <c r="BB861" s="34"/>
      <c r="BC861" s="34"/>
      <c r="BD861" s="34"/>
      <c r="BE861" s="34"/>
      <c r="BF861" s="34"/>
      <c r="BG861" s="34"/>
      <c r="BH861" s="34"/>
      <c r="BI861" s="34"/>
      <c r="BJ861" s="34"/>
      <c r="BK861" s="34"/>
      <c r="BL861" s="34"/>
      <c r="BM861" s="34"/>
      <c r="BN861" s="34"/>
      <c r="BO861" s="34"/>
      <c r="BP861" s="34"/>
      <c r="BQ861" s="34"/>
      <c r="BR861" s="34"/>
      <c r="BS861" s="34"/>
      <c r="BT861" s="34"/>
      <c r="BU861" s="34"/>
      <c r="BV861" s="34"/>
      <c r="BW861" s="34"/>
      <c r="BX861" s="34"/>
      <c r="BY861" s="34"/>
      <c r="BZ861" s="34"/>
      <c r="CA861" s="34"/>
      <c r="CB861" s="34"/>
      <c r="CC861" s="34"/>
      <c r="CD861" s="34"/>
      <c r="CE861" s="34"/>
      <c r="CF861" s="34"/>
      <c r="CG861" s="34"/>
      <c r="CH861" s="34"/>
      <c r="CI861" s="34"/>
      <c r="CJ861" s="34"/>
      <c r="CK861" s="34"/>
      <c r="CL861" s="34"/>
      <c r="CM861" s="34"/>
      <c r="CN861" s="34"/>
      <c r="CO861" s="34"/>
      <c r="CP861" s="34"/>
      <c r="CQ861" s="34"/>
      <c r="CR861" s="34"/>
      <c r="CS861" s="34"/>
      <c r="CT861" s="34"/>
      <c r="CU861" s="34"/>
      <c r="CV861" s="34"/>
      <c r="CW861" s="34"/>
      <c r="CX861" s="34"/>
      <c r="CY861" s="34"/>
      <c r="CZ861" s="34"/>
      <c r="DA861" s="34"/>
      <c r="DB861" s="34"/>
      <c r="DC861" s="34"/>
      <c r="DD861" s="34"/>
      <c r="DE861" s="34"/>
      <c r="DF861" s="34"/>
      <c r="DG861" s="34"/>
      <c r="DH861" s="34"/>
      <c r="DI861" s="34"/>
      <c r="DJ861" s="34"/>
      <c r="DK861" s="34"/>
      <c r="DL861" s="34"/>
      <c r="DM861" s="34"/>
      <c r="DN861" s="34"/>
      <c r="DO861" s="34"/>
      <c r="DP861" s="34"/>
      <c r="DQ861" s="34"/>
      <c r="DR861" s="34"/>
      <c r="DS861" s="34"/>
      <c r="DT861" s="34"/>
      <c r="DU861" s="34"/>
      <c r="DV861" s="34"/>
      <c r="DW861" s="34"/>
      <c r="DX861" s="34"/>
      <c r="DY861" s="34"/>
      <c r="DZ861" s="34"/>
      <c r="EA861" s="34"/>
      <c r="EB861" s="34"/>
      <c r="EC861" s="34"/>
      <c r="ED861" s="34"/>
      <c r="EE861" s="34"/>
      <c r="EF861" s="34"/>
      <c r="EG861" s="34"/>
      <c r="EH861" s="34"/>
      <c r="EI861" s="34"/>
      <c r="EJ861" s="34"/>
      <c r="EK861" s="34"/>
      <c r="EL861" s="34"/>
      <c r="EM861" s="34"/>
      <c r="EN861" s="34"/>
      <c r="EO861" s="34"/>
      <c r="EP861" s="34"/>
      <c r="EQ861" s="34"/>
      <c r="ER861" s="34"/>
      <c r="ES861" s="34"/>
      <c r="ET861" s="34"/>
      <c r="EU861" s="34"/>
      <c r="EV861" s="34"/>
      <c r="EW861" s="34"/>
      <c r="EX861" s="34"/>
      <c r="EY861" s="34"/>
      <c r="EZ861" s="34"/>
      <c r="FA861" s="34"/>
      <c r="FB861" s="34"/>
      <c r="FC861" s="34"/>
      <c r="FD861" s="34"/>
      <c r="FE861" s="34"/>
      <c r="FF861" s="34"/>
      <c r="FG861" s="34"/>
      <c r="FH861" s="34"/>
      <c r="FI861" s="34"/>
      <c r="FJ861" s="34"/>
      <c r="FK861" s="34"/>
      <c r="FL861" s="34"/>
      <c r="FM861" s="34"/>
      <c r="FN861" s="34"/>
      <c r="FO861" s="34"/>
      <c r="FP861" s="34"/>
      <c r="FQ861" s="34"/>
      <c r="FR861" s="34"/>
      <c r="FS861" s="34"/>
      <c r="FT861" s="34"/>
      <c r="FU861" s="34"/>
      <c r="FV861" s="34"/>
      <c r="FW861" s="34"/>
      <c r="FX861" s="34"/>
      <c r="FY861" s="34"/>
      <c r="FZ861" s="34"/>
      <c r="GA861" s="34"/>
      <c r="GB861" s="34"/>
      <c r="GC861" s="34"/>
      <c r="GD861" s="34"/>
      <c r="GE861" s="34"/>
      <c r="GF861" s="34"/>
      <c r="GG861" s="34"/>
      <c r="GH861" s="34"/>
      <c r="GI861" s="34"/>
      <c r="GJ861" s="34"/>
      <c r="GK861" s="34"/>
      <c r="GL861" s="34"/>
      <c r="GM861" s="34"/>
      <c r="GN861" s="34"/>
      <c r="GO861" s="34"/>
      <c r="GP861" s="34"/>
      <c r="GQ861" s="34"/>
      <c r="GR861" s="34"/>
      <c r="GS861" s="34"/>
      <c r="GT861" s="34"/>
      <c r="GU861" s="34"/>
      <c r="GV861" s="34"/>
      <c r="GW861" s="34"/>
      <c r="GX861" s="34"/>
      <c r="GY861" s="34"/>
      <c r="GZ861" s="34"/>
      <c r="HA861" s="34"/>
      <c r="HB861" s="34"/>
      <c r="HC861" s="34"/>
      <c r="HD861" s="34"/>
      <c r="HE861" s="34"/>
      <c r="HF861" s="34"/>
      <c r="HG861" s="34"/>
      <c r="HH861" s="34"/>
      <c r="HI861" s="34"/>
      <c r="HJ861" s="34"/>
      <c r="HK861" s="34"/>
      <c r="HL861" s="34"/>
      <c r="HM861" s="34"/>
      <c r="HN861" s="34"/>
      <c r="HO861" s="34"/>
      <c r="HP861" s="34"/>
      <c r="HQ861" s="34"/>
      <c r="HR861" s="34"/>
      <c r="HS861" s="34"/>
      <c r="HT861" s="34"/>
      <c r="HU861" s="34"/>
      <c r="HV861" s="34"/>
      <c r="HW861" s="34"/>
      <c r="HX861" s="34"/>
      <c r="HY861" s="34"/>
      <c r="HZ861" s="34"/>
      <c r="IA861" s="34"/>
      <c r="IB861" s="34"/>
      <c r="IC861" s="34"/>
      <c r="ID861" s="34"/>
      <c r="IE861" s="34"/>
      <c r="IF861" s="34"/>
      <c r="IG861" s="34"/>
      <c r="IH861" s="34"/>
      <c r="II861" s="34"/>
      <c r="IJ861" s="34"/>
      <c r="IK861" s="34"/>
      <c r="IL861" s="34"/>
      <c r="IM861" s="34"/>
      <c r="IN861" s="34"/>
      <c r="IO861" s="34"/>
      <c r="IP861" s="34"/>
      <c r="IQ861" s="34"/>
      <c r="IR861" s="34"/>
      <c r="IS861" s="34"/>
      <c r="IT861" s="34"/>
    </row>
    <row r="862" spans="10:254" ht="43.5" customHeight="1">
      <c r="J862" s="34"/>
      <c r="K862" s="34"/>
      <c r="L862" s="34"/>
      <c r="M862" s="34"/>
      <c r="N862" s="34"/>
      <c r="O862" s="34"/>
      <c r="P862" s="34"/>
      <c r="R862" s="34"/>
      <c r="S862" s="34"/>
      <c r="T862" s="34"/>
      <c r="U862" s="34"/>
      <c r="V862" s="34"/>
      <c r="W862" s="34"/>
      <c r="X862" s="34"/>
      <c r="Y862" s="34"/>
      <c r="Z862" s="34"/>
      <c r="AA862" s="34"/>
      <c r="AB862" s="34"/>
      <c r="AC862" s="34"/>
      <c r="AD862" s="34"/>
      <c r="AE862" s="34"/>
      <c r="AF862" s="34"/>
      <c r="AG862" s="34"/>
      <c r="AH862" s="34"/>
      <c r="AI862" s="34"/>
      <c r="AJ862" s="34"/>
      <c r="AK862" s="34"/>
      <c r="AL862" s="34"/>
      <c r="AM862" s="34"/>
      <c r="AN862" s="34"/>
      <c r="AO862" s="34"/>
      <c r="AP862" s="34"/>
      <c r="AQ862" s="34"/>
      <c r="AR862" s="34"/>
      <c r="AS862" s="34"/>
      <c r="AT862" s="34"/>
      <c r="AU862" s="34"/>
      <c r="AV862" s="34"/>
      <c r="AW862" s="34"/>
      <c r="AX862" s="34"/>
      <c r="AY862" s="34"/>
      <c r="AZ862" s="34"/>
      <c r="BA862" s="34"/>
      <c r="BB862" s="34"/>
      <c r="BC862" s="34"/>
      <c r="BD862" s="34"/>
      <c r="BE862" s="34"/>
      <c r="BF862" s="34"/>
      <c r="BG862" s="34"/>
      <c r="BH862" s="34"/>
      <c r="BI862" s="34"/>
      <c r="BJ862" s="34"/>
      <c r="BK862" s="34"/>
      <c r="BL862" s="34"/>
      <c r="BM862" s="34"/>
      <c r="BN862" s="34"/>
      <c r="BO862" s="34"/>
      <c r="BP862" s="34"/>
      <c r="BQ862" s="34"/>
      <c r="BR862" s="34"/>
      <c r="BS862" s="34"/>
      <c r="BT862" s="34"/>
      <c r="BU862" s="34"/>
      <c r="BV862" s="34"/>
      <c r="BW862" s="34"/>
      <c r="BX862" s="34"/>
      <c r="BY862" s="34"/>
      <c r="BZ862" s="34"/>
      <c r="CA862" s="34"/>
      <c r="CB862" s="34"/>
      <c r="CC862" s="34"/>
      <c r="CD862" s="34"/>
      <c r="CE862" s="34"/>
      <c r="CF862" s="34"/>
      <c r="CG862" s="34"/>
      <c r="CH862" s="34"/>
      <c r="CI862" s="34"/>
      <c r="CJ862" s="34"/>
      <c r="CK862" s="34"/>
      <c r="CL862" s="34"/>
      <c r="CM862" s="34"/>
      <c r="CN862" s="34"/>
      <c r="CO862" s="34"/>
      <c r="CP862" s="34"/>
      <c r="CQ862" s="34"/>
      <c r="CR862" s="34"/>
      <c r="CS862" s="34"/>
      <c r="CT862" s="34"/>
      <c r="CU862" s="34"/>
      <c r="CV862" s="34"/>
      <c r="CW862" s="34"/>
      <c r="CX862" s="34"/>
      <c r="CY862" s="34"/>
      <c r="CZ862" s="34"/>
      <c r="DA862" s="34"/>
      <c r="DB862" s="34"/>
      <c r="DC862" s="34"/>
      <c r="DD862" s="34"/>
      <c r="DE862" s="34"/>
      <c r="DF862" s="34"/>
      <c r="DG862" s="34"/>
      <c r="DH862" s="34"/>
      <c r="DI862" s="34"/>
      <c r="DJ862" s="34"/>
      <c r="DK862" s="34"/>
      <c r="DL862" s="34"/>
      <c r="DM862" s="34"/>
      <c r="DN862" s="34"/>
      <c r="DO862" s="34"/>
      <c r="DP862" s="34"/>
      <c r="DQ862" s="34"/>
      <c r="DR862" s="34"/>
      <c r="DS862" s="34"/>
      <c r="DT862" s="34"/>
      <c r="DU862" s="34"/>
      <c r="DV862" s="34"/>
      <c r="DW862" s="34"/>
      <c r="DX862" s="34"/>
      <c r="DY862" s="34"/>
      <c r="DZ862" s="34"/>
      <c r="EA862" s="34"/>
      <c r="EB862" s="34"/>
      <c r="EC862" s="34"/>
      <c r="ED862" s="34"/>
      <c r="EE862" s="34"/>
      <c r="EF862" s="34"/>
      <c r="EG862" s="34"/>
      <c r="EH862" s="34"/>
      <c r="EI862" s="34"/>
      <c r="EJ862" s="34"/>
      <c r="EK862" s="34"/>
      <c r="EL862" s="34"/>
      <c r="EM862" s="34"/>
      <c r="EN862" s="34"/>
      <c r="EO862" s="34"/>
      <c r="EP862" s="34"/>
      <c r="EQ862" s="34"/>
      <c r="ER862" s="34"/>
      <c r="ES862" s="34"/>
      <c r="ET862" s="34"/>
      <c r="EU862" s="34"/>
      <c r="EV862" s="34"/>
      <c r="EW862" s="34"/>
      <c r="EX862" s="34"/>
      <c r="EY862" s="34"/>
      <c r="EZ862" s="34"/>
      <c r="FA862" s="34"/>
      <c r="FB862" s="34"/>
      <c r="FC862" s="34"/>
      <c r="FD862" s="34"/>
      <c r="FE862" s="34"/>
      <c r="FF862" s="34"/>
      <c r="FG862" s="34"/>
      <c r="FH862" s="34"/>
      <c r="FI862" s="34"/>
      <c r="FJ862" s="34"/>
      <c r="FK862" s="34"/>
      <c r="FL862" s="34"/>
      <c r="FM862" s="34"/>
      <c r="FN862" s="34"/>
      <c r="FO862" s="34"/>
      <c r="FP862" s="34"/>
      <c r="FQ862" s="34"/>
      <c r="FR862" s="34"/>
      <c r="FS862" s="34"/>
      <c r="FT862" s="34"/>
      <c r="FU862" s="34"/>
      <c r="FV862" s="34"/>
      <c r="FW862" s="34"/>
      <c r="FX862" s="34"/>
      <c r="FY862" s="34"/>
      <c r="FZ862" s="34"/>
      <c r="GA862" s="34"/>
      <c r="GB862" s="34"/>
      <c r="GC862" s="34"/>
      <c r="GD862" s="34"/>
      <c r="GE862" s="34"/>
      <c r="GF862" s="34"/>
      <c r="GG862" s="34"/>
      <c r="GH862" s="34"/>
      <c r="GI862" s="34"/>
      <c r="GJ862" s="34"/>
      <c r="GK862" s="34"/>
      <c r="GL862" s="34"/>
      <c r="GM862" s="34"/>
      <c r="GN862" s="34"/>
      <c r="GO862" s="34"/>
      <c r="GP862" s="34"/>
      <c r="GQ862" s="34"/>
      <c r="GR862" s="34"/>
      <c r="GS862" s="34"/>
      <c r="GT862" s="34"/>
      <c r="GU862" s="34"/>
      <c r="GV862" s="34"/>
      <c r="GW862" s="34"/>
      <c r="GX862" s="34"/>
      <c r="GY862" s="34"/>
      <c r="GZ862" s="34"/>
      <c r="HA862" s="34"/>
      <c r="HB862" s="34"/>
      <c r="HC862" s="34"/>
      <c r="HD862" s="34"/>
      <c r="HE862" s="34"/>
      <c r="HF862" s="34"/>
      <c r="HG862" s="34"/>
      <c r="HH862" s="34"/>
      <c r="HI862" s="34"/>
      <c r="HJ862" s="34"/>
      <c r="HK862" s="34"/>
      <c r="HL862" s="34"/>
      <c r="HM862" s="34"/>
      <c r="HN862" s="34"/>
      <c r="HO862" s="34"/>
      <c r="HP862" s="34"/>
      <c r="HQ862" s="34"/>
      <c r="HR862" s="34"/>
      <c r="HS862" s="34"/>
      <c r="HT862" s="34"/>
      <c r="HU862" s="34"/>
      <c r="HV862" s="34"/>
      <c r="HW862" s="34"/>
      <c r="HX862" s="34"/>
      <c r="HY862" s="34"/>
      <c r="HZ862" s="34"/>
      <c r="IA862" s="34"/>
      <c r="IB862" s="34"/>
      <c r="IC862" s="34"/>
      <c r="ID862" s="34"/>
      <c r="IE862" s="34"/>
      <c r="IF862" s="34"/>
      <c r="IG862" s="34"/>
      <c r="IH862" s="34"/>
      <c r="II862" s="34"/>
      <c r="IJ862" s="34"/>
      <c r="IK862" s="34"/>
      <c r="IL862" s="34"/>
      <c r="IM862" s="34"/>
      <c r="IN862" s="34"/>
      <c r="IO862" s="34"/>
      <c r="IP862" s="34"/>
      <c r="IQ862" s="34"/>
      <c r="IR862" s="34"/>
      <c r="IS862" s="34"/>
      <c r="IT862" s="34"/>
    </row>
    <row r="863" spans="10:254" ht="43.5" customHeight="1">
      <c r="J863" s="34"/>
      <c r="K863" s="34"/>
      <c r="L863" s="34"/>
      <c r="M863" s="34"/>
      <c r="N863" s="34"/>
      <c r="O863" s="34"/>
      <c r="P863" s="34"/>
      <c r="R863" s="34"/>
      <c r="S863" s="34"/>
      <c r="T863" s="34"/>
      <c r="U863" s="34"/>
      <c r="V863" s="34"/>
      <c r="W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34"/>
      <c r="AY863" s="34"/>
      <c r="AZ863" s="34"/>
      <c r="BA863" s="34"/>
      <c r="BB863" s="34"/>
      <c r="BC863" s="34"/>
      <c r="BD863" s="34"/>
      <c r="BE863" s="34"/>
      <c r="BF863" s="34"/>
      <c r="BG863" s="34"/>
      <c r="BH863" s="34"/>
      <c r="BI863" s="34"/>
      <c r="BJ863" s="34"/>
      <c r="BK863" s="34"/>
      <c r="BL863" s="34"/>
      <c r="BM863" s="34"/>
      <c r="BN863" s="34"/>
      <c r="BO863" s="34"/>
      <c r="BP863" s="34"/>
      <c r="BQ863" s="34"/>
      <c r="BR863" s="34"/>
      <c r="BS863" s="34"/>
      <c r="BT863" s="34"/>
      <c r="BU863" s="34"/>
      <c r="BV863" s="34"/>
      <c r="BW863" s="34"/>
      <c r="BX863" s="34"/>
      <c r="BY863" s="34"/>
      <c r="BZ863" s="34"/>
      <c r="CA863" s="34"/>
      <c r="CB863" s="34"/>
      <c r="CC863" s="34"/>
      <c r="CD863" s="34"/>
      <c r="CE863" s="34"/>
      <c r="CF863" s="34"/>
      <c r="CG863" s="34"/>
      <c r="CH863" s="34"/>
      <c r="CI863" s="34"/>
      <c r="CJ863" s="34"/>
      <c r="CK863" s="34"/>
      <c r="CL863" s="34"/>
      <c r="CM863" s="34"/>
      <c r="CN863" s="34"/>
      <c r="CO863" s="34"/>
      <c r="CP863" s="34"/>
      <c r="CQ863" s="34"/>
      <c r="CR863" s="34"/>
      <c r="CS863" s="34"/>
      <c r="CT863" s="34"/>
      <c r="CU863" s="34"/>
      <c r="CV863" s="34"/>
      <c r="CW863" s="34"/>
      <c r="CX863" s="34"/>
      <c r="CY863" s="34"/>
      <c r="CZ863" s="34"/>
      <c r="DA863" s="34"/>
      <c r="DB863" s="34"/>
      <c r="DC863" s="34"/>
      <c r="DD863" s="34"/>
      <c r="DE863" s="34"/>
      <c r="DF863" s="34"/>
      <c r="DG863" s="34"/>
      <c r="DH863" s="34"/>
      <c r="DI863" s="34"/>
      <c r="DJ863" s="34"/>
      <c r="DK863" s="34"/>
      <c r="DL863" s="34"/>
      <c r="DM863" s="34"/>
      <c r="DN863" s="34"/>
      <c r="DO863" s="34"/>
      <c r="DP863" s="34"/>
      <c r="DQ863" s="34"/>
      <c r="DR863" s="34"/>
      <c r="DS863" s="34"/>
      <c r="DT863" s="34"/>
      <c r="DU863" s="34"/>
      <c r="DV863" s="34"/>
      <c r="DW863" s="34"/>
      <c r="DX863" s="34"/>
      <c r="DY863" s="34"/>
      <c r="DZ863" s="34"/>
      <c r="EA863" s="34"/>
      <c r="EB863" s="34"/>
      <c r="EC863" s="34"/>
      <c r="ED863" s="34"/>
      <c r="EE863" s="34"/>
      <c r="EF863" s="34"/>
      <c r="EG863" s="34"/>
      <c r="EH863" s="34"/>
      <c r="EI863" s="34"/>
      <c r="EJ863" s="34"/>
      <c r="EK863" s="34"/>
      <c r="EL863" s="34"/>
      <c r="EM863" s="34"/>
      <c r="EN863" s="34"/>
      <c r="EO863" s="34"/>
      <c r="EP863" s="34"/>
      <c r="EQ863" s="34"/>
      <c r="ER863" s="34"/>
      <c r="ES863" s="34"/>
      <c r="ET863" s="34"/>
      <c r="EU863" s="34"/>
      <c r="EV863" s="34"/>
      <c r="EW863" s="34"/>
      <c r="EX863" s="34"/>
      <c r="EY863" s="34"/>
      <c r="EZ863" s="34"/>
      <c r="FA863" s="34"/>
      <c r="FB863" s="34"/>
      <c r="FC863" s="34"/>
      <c r="FD863" s="34"/>
      <c r="FE863" s="34"/>
      <c r="FF863" s="34"/>
      <c r="FG863" s="34"/>
      <c r="FH863" s="34"/>
      <c r="FI863" s="34"/>
      <c r="FJ863" s="34"/>
      <c r="FK863" s="34"/>
      <c r="FL863" s="34"/>
      <c r="FM863" s="34"/>
      <c r="FN863" s="34"/>
      <c r="FO863" s="34"/>
      <c r="FP863" s="34"/>
      <c r="FQ863" s="34"/>
      <c r="FR863" s="34"/>
      <c r="FS863" s="34"/>
      <c r="FT863" s="34"/>
      <c r="FU863" s="34"/>
      <c r="FV863" s="34"/>
      <c r="FW863" s="34"/>
      <c r="FX863" s="34"/>
      <c r="FY863" s="34"/>
      <c r="FZ863" s="34"/>
      <c r="GA863" s="34"/>
      <c r="GB863" s="34"/>
      <c r="GC863" s="34"/>
      <c r="GD863" s="34"/>
      <c r="GE863" s="34"/>
      <c r="GF863" s="34"/>
      <c r="GG863" s="34"/>
      <c r="GH863" s="34"/>
      <c r="GI863" s="34"/>
      <c r="GJ863" s="34"/>
      <c r="GK863" s="34"/>
      <c r="GL863" s="34"/>
      <c r="GM863" s="34"/>
      <c r="GN863" s="34"/>
      <c r="GO863" s="34"/>
      <c r="GP863" s="34"/>
      <c r="GQ863" s="34"/>
      <c r="GR863" s="34"/>
      <c r="GS863" s="34"/>
      <c r="GT863" s="34"/>
      <c r="GU863" s="34"/>
      <c r="GV863" s="34"/>
      <c r="GW863" s="34"/>
      <c r="GX863" s="34"/>
      <c r="GY863" s="34"/>
      <c r="GZ863" s="34"/>
      <c r="HA863" s="34"/>
      <c r="HB863" s="34"/>
      <c r="HC863" s="34"/>
      <c r="HD863" s="34"/>
      <c r="HE863" s="34"/>
      <c r="HF863" s="34"/>
      <c r="HG863" s="34"/>
      <c r="HH863" s="34"/>
      <c r="HI863" s="34"/>
      <c r="HJ863" s="34"/>
      <c r="HK863" s="34"/>
      <c r="HL863" s="34"/>
      <c r="HM863" s="34"/>
      <c r="HN863" s="34"/>
      <c r="HO863" s="34"/>
      <c r="HP863" s="34"/>
      <c r="HQ863" s="34"/>
      <c r="HR863" s="34"/>
      <c r="HS863" s="34"/>
      <c r="HT863" s="34"/>
      <c r="HU863" s="34"/>
      <c r="HV863" s="34"/>
      <c r="HW863" s="34"/>
      <c r="HX863" s="34"/>
      <c r="HY863" s="34"/>
      <c r="HZ863" s="34"/>
      <c r="IA863" s="34"/>
      <c r="IB863" s="34"/>
      <c r="IC863" s="34"/>
      <c r="ID863" s="34"/>
      <c r="IE863" s="34"/>
      <c r="IF863" s="34"/>
      <c r="IG863" s="34"/>
      <c r="IH863" s="34"/>
      <c r="II863" s="34"/>
      <c r="IJ863" s="34"/>
      <c r="IK863" s="34"/>
      <c r="IL863" s="34"/>
      <c r="IM863" s="34"/>
      <c r="IN863" s="34"/>
      <c r="IO863" s="34"/>
      <c r="IP863" s="34"/>
      <c r="IQ863" s="34"/>
      <c r="IR863" s="34"/>
      <c r="IS863" s="34"/>
      <c r="IT863" s="34"/>
    </row>
    <row r="864" spans="10:254" ht="43.5" customHeight="1">
      <c r="J864" s="34"/>
      <c r="K864" s="34"/>
      <c r="L864" s="34"/>
      <c r="M864" s="34"/>
      <c r="N864" s="34"/>
      <c r="O864" s="34"/>
      <c r="P864" s="34"/>
      <c r="R864" s="34"/>
      <c r="S864" s="34"/>
      <c r="T864" s="34"/>
      <c r="U864" s="34"/>
      <c r="V864" s="34"/>
      <c r="W864" s="34"/>
      <c r="X864" s="34"/>
      <c r="Y864" s="34"/>
      <c r="Z864" s="34"/>
      <c r="AA864" s="34"/>
      <c r="AB864" s="34"/>
      <c r="AC864" s="34"/>
      <c r="AD864" s="34"/>
      <c r="AE864" s="34"/>
      <c r="AF864" s="34"/>
      <c r="AG864" s="34"/>
      <c r="AH864" s="34"/>
      <c r="AI864" s="34"/>
      <c r="AJ864" s="34"/>
      <c r="AK864" s="34"/>
      <c r="AL864" s="34"/>
      <c r="AM864" s="34"/>
      <c r="AN864" s="34"/>
      <c r="AO864" s="34"/>
      <c r="AP864" s="34"/>
      <c r="AQ864" s="34"/>
      <c r="AR864" s="34"/>
      <c r="AS864" s="34"/>
      <c r="AT864" s="34"/>
      <c r="AU864" s="34"/>
      <c r="AV864" s="34"/>
      <c r="AW864" s="34"/>
      <c r="AX864" s="34"/>
      <c r="AY864" s="34"/>
      <c r="AZ864" s="34"/>
      <c r="BA864" s="34"/>
      <c r="BB864" s="34"/>
      <c r="BC864" s="34"/>
      <c r="BD864" s="34"/>
      <c r="BE864" s="34"/>
      <c r="BF864" s="34"/>
      <c r="BG864" s="34"/>
      <c r="BH864" s="34"/>
      <c r="BI864" s="34"/>
      <c r="BJ864" s="34"/>
      <c r="BK864" s="34"/>
      <c r="BL864" s="34"/>
      <c r="BM864" s="34"/>
      <c r="BN864" s="34"/>
      <c r="BO864" s="34"/>
      <c r="BP864" s="34"/>
      <c r="BQ864" s="34"/>
      <c r="BR864" s="34"/>
      <c r="BS864" s="34"/>
      <c r="BT864" s="34"/>
      <c r="BU864" s="34"/>
      <c r="BV864" s="34"/>
      <c r="BW864" s="34"/>
      <c r="BX864" s="34"/>
      <c r="BY864" s="34"/>
      <c r="BZ864" s="34"/>
      <c r="CA864" s="34"/>
      <c r="CB864" s="34"/>
      <c r="CC864" s="34"/>
      <c r="CD864" s="34"/>
      <c r="CE864" s="34"/>
      <c r="CF864" s="34"/>
      <c r="CG864" s="34"/>
      <c r="CH864" s="34"/>
      <c r="CI864" s="34"/>
      <c r="CJ864" s="34"/>
      <c r="CK864" s="34"/>
      <c r="CL864" s="34"/>
      <c r="CM864" s="34"/>
      <c r="CN864" s="34"/>
      <c r="CO864" s="34"/>
      <c r="CP864" s="34"/>
      <c r="CQ864" s="34"/>
      <c r="CR864" s="34"/>
      <c r="CS864" s="34"/>
      <c r="CT864" s="34"/>
      <c r="CU864" s="34"/>
      <c r="CV864" s="34"/>
      <c r="CW864" s="34"/>
      <c r="CX864" s="34"/>
      <c r="CY864" s="34"/>
      <c r="CZ864" s="34"/>
      <c r="DA864" s="34"/>
      <c r="DB864" s="34"/>
      <c r="DC864" s="34"/>
      <c r="DD864" s="34"/>
      <c r="DE864" s="34"/>
      <c r="DF864" s="34"/>
      <c r="DG864" s="34"/>
      <c r="DH864" s="34"/>
      <c r="DI864" s="34"/>
      <c r="DJ864" s="34"/>
      <c r="DK864" s="34"/>
      <c r="DL864" s="34"/>
      <c r="DM864" s="34"/>
      <c r="DN864" s="34"/>
      <c r="DO864" s="34"/>
      <c r="DP864" s="34"/>
      <c r="DQ864" s="34"/>
      <c r="DR864" s="34"/>
      <c r="DS864" s="34"/>
      <c r="DT864" s="34"/>
      <c r="DU864" s="34"/>
      <c r="DV864" s="34"/>
      <c r="DW864" s="34"/>
      <c r="DX864" s="34"/>
      <c r="DY864" s="34"/>
      <c r="DZ864" s="34"/>
      <c r="EA864" s="34"/>
      <c r="EB864" s="34"/>
      <c r="EC864" s="34"/>
      <c r="ED864" s="34"/>
      <c r="EE864" s="34"/>
      <c r="EF864" s="34"/>
      <c r="EG864" s="34"/>
      <c r="EH864" s="34"/>
      <c r="EI864" s="34"/>
      <c r="EJ864" s="34"/>
      <c r="EK864" s="34"/>
      <c r="EL864" s="34"/>
      <c r="EM864" s="34"/>
      <c r="EN864" s="34"/>
      <c r="EO864" s="34"/>
      <c r="EP864" s="34"/>
      <c r="EQ864" s="34"/>
      <c r="ER864" s="34"/>
      <c r="ES864" s="34"/>
      <c r="ET864" s="34"/>
      <c r="EU864" s="34"/>
      <c r="EV864" s="34"/>
      <c r="EW864" s="34"/>
      <c r="EX864" s="34"/>
      <c r="EY864" s="34"/>
      <c r="EZ864" s="34"/>
      <c r="FA864" s="34"/>
      <c r="FB864" s="34"/>
      <c r="FC864" s="34"/>
      <c r="FD864" s="34"/>
      <c r="FE864" s="34"/>
      <c r="FF864" s="34"/>
      <c r="FG864" s="34"/>
      <c r="FH864" s="34"/>
      <c r="FI864" s="34"/>
      <c r="FJ864" s="34"/>
      <c r="FK864" s="34"/>
      <c r="FL864" s="34"/>
      <c r="FM864" s="34"/>
      <c r="FN864" s="34"/>
      <c r="FO864" s="34"/>
      <c r="FP864" s="34"/>
      <c r="FQ864" s="34"/>
      <c r="FR864" s="34"/>
      <c r="FS864" s="34"/>
      <c r="FT864" s="34"/>
      <c r="FU864" s="34"/>
      <c r="FV864" s="34"/>
      <c r="FW864" s="34"/>
      <c r="FX864" s="34"/>
      <c r="FY864" s="34"/>
      <c r="FZ864" s="34"/>
      <c r="GA864" s="34"/>
      <c r="GB864" s="34"/>
      <c r="GC864" s="34"/>
      <c r="GD864" s="34"/>
      <c r="GE864" s="34"/>
      <c r="GF864" s="34"/>
      <c r="GG864" s="34"/>
      <c r="GH864" s="34"/>
      <c r="GI864" s="34"/>
      <c r="GJ864" s="34"/>
      <c r="GK864" s="34"/>
      <c r="GL864" s="34"/>
      <c r="GM864" s="34"/>
      <c r="GN864" s="34"/>
      <c r="GO864" s="34"/>
      <c r="GP864" s="34"/>
      <c r="GQ864" s="34"/>
      <c r="GR864" s="34"/>
      <c r="GS864" s="34"/>
      <c r="GT864" s="34"/>
      <c r="GU864" s="34"/>
      <c r="GV864" s="34"/>
      <c r="GW864" s="34"/>
      <c r="GX864" s="34"/>
      <c r="GY864" s="34"/>
      <c r="GZ864" s="34"/>
      <c r="HA864" s="34"/>
      <c r="HB864" s="34"/>
      <c r="HC864" s="34"/>
      <c r="HD864" s="34"/>
      <c r="HE864" s="34"/>
      <c r="HF864" s="34"/>
      <c r="HG864" s="34"/>
      <c r="HH864" s="34"/>
      <c r="HI864" s="34"/>
      <c r="HJ864" s="34"/>
      <c r="HK864" s="34"/>
      <c r="HL864" s="34"/>
      <c r="HM864" s="34"/>
      <c r="HN864" s="34"/>
      <c r="HO864" s="34"/>
      <c r="HP864" s="34"/>
      <c r="HQ864" s="34"/>
      <c r="HR864" s="34"/>
      <c r="HS864" s="34"/>
      <c r="HT864" s="34"/>
      <c r="HU864" s="34"/>
      <c r="HV864" s="34"/>
      <c r="HW864" s="34"/>
      <c r="HX864" s="34"/>
      <c r="HY864" s="34"/>
      <c r="HZ864" s="34"/>
      <c r="IA864" s="34"/>
      <c r="IB864" s="34"/>
      <c r="IC864" s="34"/>
      <c r="ID864" s="34"/>
      <c r="IE864" s="34"/>
      <c r="IF864" s="34"/>
      <c r="IG864" s="34"/>
      <c r="IH864" s="34"/>
      <c r="II864" s="34"/>
      <c r="IJ864" s="34"/>
      <c r="IK864" s="34"/>
      <c r="IL864" s="34"/>
      <c r="IM864" s="34"/>
      <c r="IN864" s="34"/>
      <c r="IO864" s="34"/>
      <c r="IP864" s="34"/>
      <c r="IQ864" s="34"/>
      <c r="IR864" s="34"/>
      <c r="IS864" s="34"/>
      <c r="IT864" s="34"/>
    </row>
    <row r="865" spans="9:254" ht="43.5" customHeight="1">
      <c r="J865" s="34"/>
      <c r="K865" s="34"/>
      <c r="L865" s="34"/>
      <c r="M865" s="34"/>
      <c r="N865" s="34"/>
      <c r="O865" s="34"/>
      <c r="P865" s="34"/>
      <c r="X865" s="34"/>
      <c r="Y865" s="34"/>
      <c r="Z865" s="34"/>
      <c r="AA865" s="34"/>
      <c r="AB865" s="34"/>
      <c r="AC865" s="34"/>
      <c r="AD865" s="34"/>
      <c r="AE865" s="34"/>
      <c r="AF865" s="34"/>
      <c r="AG865" s="34"/>
      <c r="AH865" s="34"/>
      <c r="AI865" s="34"/>
      <c r="AJ865" s="34"/>
      <c r="AK865" s="34"/>
      <c r="AL865" s="34"/>
      <c r="AM865" s="34"/>
      <c r="AN865" s="34"/>
      <c r="AO865" s="34"/>
      <c r="AP865" s="34"/>
      <c r="AQ865" s="34"/>
      <c r="AR865" s="34"/>
      <c r="AS865" s="34"/>
      <c r="AT865" s="34"/>
      <c r="AU865" s="34"/>
      <c r="AV865" s="34"/>
      <c r="AW865" s="34"/>
      <c r="AX865" s="34"/>
      <c r="AY865" s="34"/>
      <c r="AZ865" s="34"/>
      <c r="BA865" s="34"/>
      <c r="BB865" s="34"/>
      <c r="BC865" s="34"/>
      <c r="BD865" s="34"/>
      <c r="BE865" s="34"/>
      <c r="BF865" s="34"/>
      <c r="BG865" s="34"/>
      <c r="BH865" s="34"/>
      <c r="BI865" s="34"/>
      <c r="BJ865" s="34"/>
      <c r="BK865" s="34"/>
      <c r="BL865" s="34"/>
      <c r="BM865" s="34"/>
      <c r="BN865" s="34"/>
      <c r="BO865" s="34"/>
      <c r="BP865" s="34"/>
      <c r="BQ865" s="34"/>
      <c r="BR865" s="34"/>
      <c r="BS865" s="34"/>
      <c r="BT865" s="34"/>
      <c r="BU865" s="34"/>
      <c r="BV865" s="34"/>
      <c r="BW865" s="34"/>
      <c r="BX865" s="34"/>
      <c r="BY865" s="34"/>
      <c r="BZ865" s="34"/>
      <c r="CA865" s="34"/>
      <c r="CB865" s="34"/>
      <c r="CC865" s="34"/>
      <c r="CD865" s="34"/>
      <c r="CE865" s="34"/>
      <c r="CF865" s="34"/>
      <c r="CG865" s="34"/>
      <c r="CH865" s="34"/>
      <c r="CI865" s="34"/>
      <c r="CJ865" s="34"/>
      <c r="CK865" s="34"/>
      <c r="CL865" s="34"/>
      <c r="CM865" s="34"/>
      <c r="CN865" s="34"/>
      <c r="CO865" s="34"/>
      <c r="CP865" s="34"/>
      <c r="CQ865" s="34"/>
      <c r="CR865" s="34"/>
      <c r="CS865" s="34"/>
      <c r="CT865" s="34"/>
      <c r="CU865" s="34"/>
      <c r="CV865" s="34"/>
      <c r="CW865" s="34"/>
      <c r="CX865" s="34"/>
      <c r="CY865" s="34"/>
      <c r="CZ865" s="34"/>
      <c r="DA865" s="34"/>
      <c r="DB865" s="34"/>
      <c r="DC865" s="34"/>
      <c r="DD865" s="34"/>
      <c r="DE865" s="34"/>
      <c r="DF865" s="34"/>
      <c r="DG865" s="34"/>
      <c r="DH865" s="34"/>
      <c r="DI865" s="34"/>
      <c r="DJ865" s="34"/>
      <c r="DK865" s="34"/>
      <c r="DL865" s="34"/>
      <c r="DM865" s="34"/>
      <c r="DN865" s="34"/>
      <c r="DO865" s="34"/>
      <c r="DP865" s="34"/>
      <c r="DQ865" s="34"/>
      <c r="DR865" s="34"/>
      <c r="DS865" s="34"/>
      <c r="DT865" s="34"/>
      <c r="DU865" s="34"/>
      <c r="DV865" s="34"/>
      <c r="DW865" s="34"/>
      <c r="DX865" s="34"/>
      <c r="DY865" s="34"/>
      <c r="DZ865" s="34"/>
      <c r="EA865" s="34"/>
      <c r="EB865" s="34"/>
      <c r="EC865" s="34"/>
      <c r="ED865" s="34"/>
      <c r="EE865" s="34"/>
      <c r="EF865" s="34"/>
      <c r="EG865" s="34"/>
      <c r="EH865" s="34"/>
      <c r="EI865" s="34"/>
      <c r="EJ865" s="34"/>
      <c r="EK865" s="34"/>
      <c r="EL865" s="34"/>
      <c r="EM865" s="34"/>
      <c r="EN865" s="34"/>
      <c r="EO865" s="34"/>
      <c r="EP865" s="34"/>
      <c r="EQ865" s="34"/>
      <c r="ER865" s="34"/>
      <c r="ES865" s="34"/>
      <c r="ET865" s="34"/>
      <c r="EU865" s="34"/>
      <c r="EV865" s="34"/>
      <c r="EW865" s="34"/>
      <c r="EX865" s="34"/>
      <c r="EY865" s="34"/>
      <c r="EZ865" s="34"/>
      <c r="FA865" s="34"/>
      <c r="FB865" s="34"/>
      <c r="FC865" s="34"/>
      <c r="FD865" s="34"/>
      <c r="FE865" s="34"/>
      <c r="FF865" s="34"/>
      <c r="FG865" s="34"/>
      <c r="FH865" s="34"/>
      <c r="FI865" s="34"/>
      <c r="FJ865" s="34"/>
      <c r="FK865" s="34"/>
      <c r="FL865" s="34"/>
      <c r="FM865" s="34"/>
      <c r="FN865" s="34"/>
      <c r="FO865" s="34"/>
      <c r="FP865" s="34"/>
      <c r="FQ865" s="34"/>
      <c r="FR865" s="34"/>
      <c r="FS865" s="34"/>
      <c r="FT865" s="34"/>
      <c r="FU865" s="34"/>
      <c r="FV865" s="34"/>
      <c r="FW865" s="34"/>
      <c r="FX865" s="34"/>
      <c r="FY865" s="34"/>
      <c r="FZ865" s="34"/>
      <c r="GA865" s="34"/>
      <c r="GB865" s="34"/>
      <c r="GC865" s="34"/>
      <c r="GD865" s="34"/>
      <c r="GE865" s="34"/>
      <c r="GF865" s="34"/>
      <c r="GG865" s="34"/>
      <c r="GH865" s="34"/>
      <c r="GI865" s="34"/>
      <c r="GJ865" s="34"/>
      <c r="GK865" s="34"/>
      <c r="GL865" s="34"/>
      <c r="GM865" s="34"/>
      <c r="GN865" s="34"/>
      <c r="GO865" s="34"/>
      <c r="GP865" s="34"/>
      <c r="GQ865" s="34"/>
      <c r="GR865" s="34"/>
      <c r="GS865" s="34"/>
      <c r="GT865" s="34"/>
      <c r="GU865" s="34"/>
      <c r="GV865" s="34"/>
      <c r="GW865" s="34"/>
      <c r="GX865" s="34"/>
      <c r="GY865" s="34"/>
      <c r="GZ865" s="34"/>
      <c r="HA865" s="34"/>
      <c r="HB865" s="34"/>
      <c r="HC865" s="34"/>
      <c r="HD865" s="34"/>
      <c r="HE865" s="34"/>
      <c r="HF865" s="34"/>
      <c r="HG865" s="34"/>
      <c r="HH865" s="34"/>
      <c r="HI865" s="34"/>
      <c r="HJ865" s="34"/>
      <c r="HK865" s="34"/>
      <c r="HL865" s="34"/>
      <c r="HM865" s="34"/>
      <c r="HN865" s="34"/>
      <c r="HO865" s="34"/>
      <c r="HP865" s="34"/>
      <c r="HQ865" s="34"/>
      <c r="HR865" s="34"/>
      <c r="HS865" s="34"/>
      <c r="HT865" s="34"/>
      <c r="HU865" s="34"/>
      <c r="HV865" s="34"/>
      <c r="HW865" s="34"/>
      <c r="HX865" s="34"/>
      <c r="HY865" s="34"/>
      <c r="HZ865" s="34"/>
      <c r="IA865" s="34"/>
      <c r="IB865" s="34"/>
      <c r="IC865" s="34"/>
      <c r="ID865" s="34"/>
      <c r="IE865" s="34"/>
      <c r="IF865" s="34"/>
      <c r="IG865" s="34"/>
      <c r="IH865" s="34"/>
      <c r="II865" s="34"/>
      <c r="IJ865" s="34"/>
      <c r="IK865" s="34"/>
      <c r="IL865" s="34"/>
      <c r="IM865" s="34"/>
      <c r="IN865" s="34"/>
      <c r="IO865" s="34"/>
      <c r="IP865" s="34"/>
      <c r="IQ865" s="34"/>
      <c r="IR865" s="34"/>
      <c r="IS865" s="34"/>
      <c r="IT865" s="34"/>
    </row>
    <row r="866" spans="9:254" ht="43.5" customHeight="1">
      <c r="J866" s="34"/>
      <c r="K866" s="34"/>
      <c r="L866" s="34"/>
      <c r="M866" s="34"/>
      <c r="N866" s="34"/>
      <c r="O866" s="34"/>
      <c r="P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U866" s="34"/>
      <c r="BV866" s="34"/>
      <c r="BW866" s="34"/>
      <c r="BX866" s="34"/>
      <c r="BY866" s="34"/>
      <c r="BZ866" s="34"/>
      <c r="CA866" s="34"/>
      <c r="CB866" s="34"/>
      <c r="CC866" s="34"/>
      <c r="CD866" s="34"/>
      <c r="CE866" s="34"/>
      <c r="CF866" s="34"/>
      <c r="CG866" s="34"/>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34"/>
      <c r="DS866" s="34"/>
      <c r="DT866" s="34"/>
      <c r="DU866" s="34"/>
      <c r="DV866" s="34"/>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4"/>
      <c r="EV866" s="34"/>
      <c r="EW866" s="34"/>
      <c r="EX866" s="34"/>
      <c r="EY866" s="34"/>
      <c r="EZ866" s="34"/>
      <c r="FA866" s="34"/>
      <c r="FB866" s="34"/>
      <c r="FC866" s="34"/>
      <c r="FD866" s="34"/>
      <c r="FE866" s="34"/>
      <c r="FF866" s="34"/>
      <c r="FG866" s="34"/>
      <c r="FH866" s="34"/>
      <c r="FI866" s="34"/>
      <c r="FJ866" s="34"/>
      <c r="FK866" s="34"/>
      <c r="FL866" s="34"/>
      <c r="FM866" s="34"/>
      <c r="FN866" s="34"/>
      <c r="FO866" s="34"/>
      <c r="FP866" s="34"/>
      <c r="FQ866" s="34"/>
      <c r="FR866" s="34"/>
      <c r="FS866" s="34"/>
      <c r="FT866" s="34"/>
      <c r="FU866" s="34"/>
      <c r="FV866" s="34"/>
      <c r="FW866" s="34"/>
      <c r="FX866" s="34"/>
      <c r="FY866" s="34"/>
      <c r="FZ866" s="34"/>
      <c r="GA866" s="34"/>
      <c r="GB866" s="34"/>
      <c r="GC866" s="34"/>
      <c r="GD866" s="34"/>
      <c r="GE866" s="34"/>
      <c r="GF866" s="34"/>
      <c r="GG866" s="34"/>
      <c r="GH866" s="34"/>
      <c r="GI866" s="34"/>
      <c r="GJ866" s="34"/>
      <c r="GK866" s="34"/>
      <c r="GL866" s="34"/>
      <c r="GM866" s="34"/>
      <c r="GN866" s="34"/>
      <c r="GO866" s="34"/>
      <c r="GP866" s="34"/>
      <c r="GQ866" s="34"/>
      <c r="GR866" s="34"/>
      <c r="GS866" s="34"/>
      <c r="GT866" s="34"/>
      <c r="GU866" s="34"/>
      <c r="GV866" s="34"/>
      <c r="GW866" s="34"/>
      <c r="GX866" s="34"/>
      <c r="GY866" s="34"/>
      <c r="GZ866" s="34"/>
      <c r="HA866" s="34"/>
      <c r="HB866" s="34"/>
      <c r="HC866" s="34"/>
      <c r="HD866" s="34"/>
      <c r="HE866" s="34"/>
      <c r="HF866" s="34"/>
      <c r="HG866" s="34"/>
      <c r="HH866" s="34"/>
      <c r="HI866" s="34"/>
      <c r="HJ866" s="34"/>
      <c r="HK866" s="34"/>
      <c r="HL866" s="34"/>
      <c r="HM866" s="34"/>
      <c r="HN866" s="34"/>
      <c r="HO866" s="34"/>
      <c r="HP866" s="34"/>
      <c r="HQ866" s="34"/>
      <c r="HR866" s="34"/>
      <c r="HS866" s="34"/>
      <c r="HT866" s="34"/>
      <c r="HU866" s="34"/>
      <c r="HV866" s="34"/>
      <c r="HW866" s="34"/>
      <c r="HX866" s="34"/>
      <c r="HY866" s="34"/>
      <c r="HZ866" s="34"/>
      <c r="IA866" s="34"/>
      <c r="IB866" s="34"/>
      <c r="IC866" s="34"/>
      <c r="ID866" s="34"/>
      <c r="IE866" s="34"/>
      <c r="IF866" s="34"/>
      <c r="IG866" s="34"/>
      <c r="IH866" s="34"/>
      <c r="II866" s="34"/>
      <c r="IJ866" s="34"/>
      <c r="IK866" s="34"/>
      <c r="IL866" s="34"/>
      <c r="IM866" s="34"/>
      <c r="IN866" s="34"/>
      <c r="IO866" s="34"/>
      <c r="IP866" s="34"/>
      <c r="IQ866" s="34"/>
      <c r="IR866" s="34"/>
      <c r="IS866" s="34"/>
      <c r="IT866" s="34"/>
    </row>
    <row r="867" spans="9:254" ht="43.5" customHeight="1">
      <c r="J867" s="34"/>
      <c r="K867" s="34"/>
      <c r="L867" s="34"/>
      <c r="M867" s="34"/>
      <c r="N867" s="34"/>
      <c r="O867" s="34"/>
      <c r="P867" s="34"/>
      <c r="X867" s="34"/>
      <c r="Y867" s="34"/>
      <c r="Z867" s="34"/>
      <c r="AA867" s="34"/>
      <c r="AB867" s="34"/>
      <c r="AC867" s="34"/>
      <c r="AD867" s="34"/>
      <c r="AE867" s="34"/>
      <c r="AF867" s="34"/>
      <c r="AG867" s="34"/>
      <c r="AH867" s="34"/>
      <c r="AI867" s="34"/>
      <c r="AJ867" s="34"/>
      <c r="AK867" s="34"/>
      <c r="AL867" s="34"/>
      <c r="AM867" s="34"/>
      <c r="AN867" s="34"/>
      <c r="AO867" s="34"/>
      <c r="AP867" s="34"/>
      <c r="AQ867" s="34"/>
      <c r="AR867" s="34"/>
      <c r="AS867" s="34"/>
      <c r="AT867" s="34"/>
      <c r="AU867" s="34"/>
      <c r="AV867" s="34"/>
      <c r="AW867" s="34"/>
      <c r="AX867" s="34"/>
      <c r="AY867" s="34"/>
      <c r="AZ867" s="34"/>
      <c r="BA867" s="34"/>
      <c r="BB867" s="34"/>
      <c r="BC867" s="34"/>
      <c r="BD867" s="34"/>
      <c r="BE867" s="34"/>
      <c r="BF867" s="34"/>
      <c r="BG867" s="34"/>
      <c r="BH867" s="34"/>
      <c r="BI867" s="34"/>
      <c r="BJ867" s="34"/>
      <c r="BK867" s="34"/>
      <c r="BL867" s="34"/>
      <c r="BM867" s="34"/>
      <c r="BN867" s="34"/>
      <c r="BO867" s="34"/>
      <c r="BP867" s="34"/>
      <c r="BQ867" s="34"/>
      <c r="BR867" s="34"/>
      <c r="BS867" s="34"/>
      <c r="BT867" s="34"/>
      <c r="BU867" s="34"/>
      <c r="BV867" s="34"/>
      <c r="BW867" s="34"/>
      <c r="BX867" s="34"/>
      <c r="BY867" s="34"/>
      <c r="BZ867" s="34"/>
      <c r="CA867" s="34"/>
      <c r="CB867" s="34"/>
      <c r="CC867" s="34"/>
      <c r="CD867" s="34"/>
      <c r="CE867" s="34"/>
      <c r="CF867" s="34"/>
      <c r="CG867" s="34"/>
      <c r="CH867" s="34"/>
      <c r="CI867" s="34"/>
      <c r="CJ867" s="34"/>
      <c r="CK867" s="34"/>
      <c r="CL867" s="34"/>
      <c r="CM867" s="34"/>
      <c r="CN867" s="34"/>
      <c r="CO867" s="34"/>
      <c r="CP867" s="34"/>
      <c r="CQ867" s="34"/>
      <c r="CR867" s="34"/>
      <c r="CS867" s="34"/>
      <c r="CT867" s="34"/>
      <c r="CU867" s="34"/>
      <c r="CV867" s="34"/>
      <c r="CW867" s="34"/>
      <c r="CX867" s="34"/>
      <c r="CY867" s="34"/>
      <c r="CZ867" s="34"/>
      <c r="DA867" s="34"/>
      <c r="DB867" s="34"/>
      <c r="DC867" s="34"/>
      <c r="DD867" s="34"/>
      <c r="DE867" s="34"/>
      <c r="DF867" s="34"/>
      <c r="DG867" s="34"/>
      <c r="DH867" s="34"/>
      <c r="DI867" s="34"/>
      <c r="DJ867" s="34"/>
      <c r="DK867" s="34"/>
      <c r="DL867" s="34"/>
      <c r="DM867" s="34"/>
      <c r="DN867" s="34"/>
      <c r="DO867" s="34"/>
      <c r="DP867" s="34"/>
      <c r="DQ867" s="34"/>
      <c r="DR867" s="34"/>
      <c r="DS867" s="34"/>
      <c r="DT867" s="34"/>
      <c r="DU867" s="34"/>
      <c r="DV867" s="34"/>
      <c r="DW867" s="34"/>
      <c r="DX867" s="34"/>
      <c r="DY867" s="34"/>
      <c r="DZ867" s="34"/>
      <c r="EA867" s="34"/>
      <c r="EB867" s="34"/>
      <c r="EC867" s="34"/>
      <c r="ED867" s="34"/>
      <c r="EE867" s="34"/>
      <c r="EF867" s="34"/>
      <c r="EG867" s="34"/>
      <c r="EH867" s="34"/>
      <c r="EI867" s="34"/>
      <c r="EJ867" s="34"/>
      <c r="EK867" s="34"/>
      <c r="EL867" s="34"/>
      <c r="EM867" s="34"/>
      <c r="EN867" s="34"/>
      <c r="EO867" s="34"/>
      <c r="EP867" s="34"/>
      <c r="EQ867" s="34"/>
      <c r="ER867" s="34"/>
      <c r="ES867" s="34"/>
      <c r="ET867" s="34"/>
      <c r="EU867" s="34"/>
      <c r="EV867" s="34"/>
      <c r="EW867" s="34"/>
      <c r="EX867" s="34"/>
      <c r="EY867" s="34"/>
      <c r="EZ867" s="34"/>
      <c r="FA867" s="34"/>
      <c r="FB867" s="34"/>
      <c r="FC867" s="34"/>
      <c r="FD867" s="34"/>
      <c r="FE867" s="34"/>
      <c r="FF867" s="34"/>
      <c r="FG867" s="34"/>
      <c r="FH867" s="34"/>
      <c r="FI867" s="34"/>
      <c r="FJ867" s="34"/>
      <c r="FK867" s="34"/>
      <c r="FL867" s="34"/>
      <c r="FM867" s="34"/>
      <c r="FN867" s="34"/>
      <c r="FO867" s="34"/>
      <c r="FP867" s="34"/>
      <c r="FQ867" s="34"/>
      <c r="FR867" s="34"/>
      <c r="FS867" s="34"/>
      <c r="FT867" s="34"/>
      <c r="FU867" s="34"/>
      <c r="FV867" s="34"/>
      <c r="FW867" s="34"/>
      <c r="FX867" s="34"/>
      <c r="FY867" s="34"/>
      <c r="FZ867" s="34"/>
      <c r="GA867" s="34"/>
      <c r="GB867" s="34"/>
      <c r="GC867" s="34"/>
      <c r="GD867" s="34"/>
      <c r="GE867" s="34"/>
      <c r="GF867" s="34"/>
      <c r="GG867" s="34"/>
      <c r="GH867" s="34"/>
      <c r="GI867" s="34"/>
      <c r="GJ867" s="34"/>
      <c r="GK867" s="34"/>
      <c r="GL867" s="34"/>
      <c r="GM867" s="34"/>
      <c r="GN867" s="34"/>
      <c r="GO867" s="34"/>
      <c r="GP867" s="34"/>
      <c r="GQ867" s="34"/>
      <c r="GR867" s="34"/>
      <c r="GS867" s="34"/>
      <c r="GT867" s="34"/>
      <c r="GU867" s="34"/>
      <c r="GV867" s="34"/>
      <c r="GW867" s="34"/>
      <c r="GX867" s="34"/>
      <c r="GY867" s="34"/>
      <c r="GZ867" s="34"/>
      <c r="HA867" s="34"/>
      <c r="HB867" s="34"/>
      <c r="HC867" s="34"/>
      <c r="HD867" s="34"/>
      <c r="HE867" s="34"/>
      <c r="HF867" s="34"/>
      <c r="HG867" s="34"/>
      <c r="HH867" s="34"/>
      <c r="HI867" s="34"/>
      <c r="HJ867" s="34"/>
      <c r="HK867" s="34"/>
      <c r="HL867" s="34"/>
      <c r="HM867" s="34"/>
      <c r="HN867" s="34"/>
      <c r="HO867" s="34"/>
      <c r="HP867" s="34"/>
      <c r="HQ867" s="34"/>
      <c r="HR867" s="34"/>
      <c r="HS867" s="34"/>
      <c r="HT867" s="34"/>
      <c r="HU867" s="34"/>
      <c r="HV867" s="34"/>
      <c r="HW867" s="34"/>
      <c r="HX867" s="34"/>
      <c r="HY867" s="34"/>
      <c r="HZ867" s="34"/>
      <c r="IA867" s="34"/>
      <c r="IB867" s="34"/>
      <c r="IC867" s="34"/>
      <c r="ID867" s="34"/>
      <c r="IE867" s="34"/>
      <c r="IF867" s="34"/>
      <c r="IG867" s="34"/>
      <c r="IH867" s="34"/>
      <c r="II867" s="34"/>
      <c r="IJ867" s="34"/>
      <c r="IK867" s="34"/>
      <c r="IL867" s="34"/>
      <c r="IM867" s="34"/>
      <c r="IN867" s="34"/>
      <c r="IO867" s="34"/>
      <c r="IP867" s="34"/>
      <c r="IQ867" s="34"/>
      <c r="IR867" s="34"/>
      <c r="IS867" s="34"/>
      <c r="IT867" s="34"/>
    </row>
    <row r="868" spans="9:254" ht="43.5" customHeight="1">
      <c r="J868" s="34"/>
      <c r="K868" s="34"/>
      <c r="L868" s="34"/>
      <c r="M868" s="34"/>
      <c r="N868" s="34"/>
      <c r="O868" s="34"/>
      <c r="P868" s="34"/>
      <c r="X868" s="34"/>
      <c r="Y868" s="34"/>
      <c r="Z868" s="34"/>
      <c r="AA868" s="34"/>
      <c r="AB868" s="34"/>
      <c r="AC868" s="34"/>
      <c r="AD868" s="34"/>
      <c r="AE868" s="34"/>
      <c r="AF868" s="34"/>
      <c r="AG868" s="34"/>
      <c r="AH868" s="34"/>
      <c r="AI868" s="34"/>
      <c r="AJ868" s="34"/>
      <c r="AK868" s="34"/>
      <c r="AL868" s="34"/>
      <c r="AM868" s="34"/>
      <c r="AN868" s="34"/>
      <c r="AO868" s="34"/>
      <c r="AP868" s="34"/>
      <c r="AQ868" s="34"/>
      <c r="AR868" s="34"/>
      <c r="AS868" s="34"/>
      <c r="AT868" s="34"/>
      <c r="AU868" s="34"/>
      <c r="AV868" s="34"/>
      <c r="AW868" s="34"/>
      <c r="AX868" s="34"/>
      <c r="AY868" s="34"/>
      <c r="AZ868" s="34"/>
      <c r="BA868" s="34"/>
      <c r="BB868" s="34"/>
      <c r="BC868" s="34"/>
      <c r="BD868" s="34"/>
      <c r="BE868" s="34"/>
      <c r="BF868" s="34"/>
      <c r="BG868" s="34"/>
      <c r="BH868" s="34"/>
      <c r="BI868" s="34"/>
      <c r="BJ868" s="34"/>
      <c r="BK868" s="34"/>
      <c r="BL868" s="34"/>
      <c r="BM868" s="34"/>
      <c r="BN868" s="34"/>
      <c r="BO868" s="34"/>
      <c r="BP868" s="34"/>
      <c r="BQ868" s="34"/>
      <c r="BR868" s="34"/>
      <c r="BS868" s="34"/>
      <c r="BT868" s="34"/>
      <c r="BU868" s="34"/>
      <c r="BV868" s="34"/>
      <c r="BW868" s="34"/>
      <c r="BX868" s="34"/>
      <c r="BY868" s="34"/>
      <c r="BZ868" s="34"/>
      <c r="CA868" s="34"/>
      <c r="CB868" s="34"/>
      <c r="CC868" s="34"/>
      <c r="CD868" s="34"/>
      <c r="CE868" s="34"/>
      <c r="CF868" s="34"/>
      <c r="CG868" s="34"/>
      <c r="CH868" s="34"/>
      <c r="CI868" s="34"/>
      <c r="CJ868" s="34"/>
      <c r="CK868" s="34"/>
      <c r="CL868" s="34"/>
      <c r="CM868" s="34"/>
      <c r="CN868" s="34"/>
      <c r="CO868" s="34"/>
      <c r="CP868" s="34"/>
      <c r="CQ868" s="34"/>
      <c r="CR868" s="34"/>
      <c r="CS868" s="34"/>
      <c r="CT868" s="34"/>
      <c r="CU868" s="34"/>
      <c r="CV868" s="34"/>
      <c r="CW868" s="34"/>
      <c r="CX868" s="34"/>
      <c r="CY868" s="34"/>
      <c r="CZ868" s="34"/>
      <c r="DA868" s="34"/>
      <c r="DB868" s="34"/>
      <c r="DC868" s="34"/>
      <c r="DD868" s="34"/>
      <c r="DE868" s="34"/>
      <c r="DF868" s="34"/>
      <c r="DG868" s="34"/>
      <c r="DH868" s="34"/>
      <c r="DI868" s="34"/>
      <c r="DJ868" s="34"/>
      <c r="DK868" s="34"/>
      <c r="DL868" s="34"/>
      <c r="DM868" s="34"/>
      <c r="DN868" s="34"/>
      <c r="DO868" s="34"/>
      <c r="DP868" s="34"/>
      <c r="DQ868" s="34"/>
      <c r="DR868" s="34"/>
      <c r="DS868" s="34"/>
      <c r="DT868" s="34"/>
      <c r="DU868" s="34"/>
      <c r="DV868" s="34"/>
      <c r="DW868" s="34"/>
      <c r="DX868" s="34"/>
      <c r="DY868" s="34"/>
      <c r="DZ868" s="34"/>
      <c r="EA868" s="34"/>
      <c r="EB868" s="34"/>
      <c r="EC868" s="34"/>
      <c r="ED868" s="34"/>
      <c r="EE868" s="34"/>
      <c r="EF868" s="34"/>
      <c r="EG868" s="34"/>
      <c r="EH868" s="34"/>
      <c r="EI868" s="34"/>
      <c r="EJ868" s="34"/>
      <c r="EK868" s="34"/>
      <c r="EL868" s="34"/>
      <c r="EM868" s="34"/>
      <c r="EN868" s="34"/>
      <c r="EO868" s="34"/>
      <c r="EP868" s="34"/>
      <c r="EQ868" s="34"/>
      <c r="ER868" s="34"/>
      <c r="ES868" s="34"/>
      <c r="ET868" s="34"/>
      <c r="EU868" s="34"/>
      <c r="EV868" s="34"/>
      <c r="EW868" s="34"/>
      <c r="EX868" s="34"/>
      <c r="EY868" s="34"/>
      <c r="EZ868" s="34"/>
      <c r="FA868" s="34"/>
      <c r="FB868" s="34"/>
      <c r="FC868" s="34"/>
      <c r="FD868" s="34"/>
      <c r="FE868" s="34"/>
      <c r="FF868" s="34"/>
      <c r="FG868" s="34"/>
      <c r="FH868" s="34"/>
      <c r="FI868" s="34"/>
      <c r="FJ868" s="34"/>
      <c r="FK868" s="34"/>
      <c r="FL868" s="34"/>
      <c r="FM868" s="34"/>
      <c r="FN868" s="34"/>
      <c r="FO868" s="34"/>
      <c r="FP868" s="34"/>
      <c r="FQ868" s="34"/>
      <c r="FR868" s="34"/>
      <c r="FS868" s="34"/>
      <c r="FT868" s="34"/>
      <c r="FU868" s="34"/>
      <c r="FV868" s="34"/>
      <c r="FW868" s="34"/>
      <c r="FX868" s="34"/>
      <c r="FY868" s="34"/>
      <c r="FZ868" s="34"/>
      <c r="GA868" s="34"/>
      <c r="GB868" s="34"/>
      <c r="GC868" s="34"/>
      <c r="GD868" s="34"/>
      <c r="GE868" s="34"/>
      <c r="GF868" s="34"/>
      <c r="GG868" s="34"/>
      <c r="GH868" s="34"/>
      <c r="GI868" s="34"/>
      <c r="GJ868" s="34"/>
      <c r="GK868" s="34"/>
      <c r="GL868" s="34"/>
      <c r="GM868" s="34"/>
      <c r="GN868" s="34"/>
      <c r="GO868" s="34"/>
      <c r="GP868" s="34"/>
      <c r="GQ868" s="34"/>
      <c r="GR868" s="34"/>
      <c r="GS868" s="34"/>
      <c r="GT868" s="34"/>
      <c r="GU868" s="34"/>
      <c r="GV868" s="34"/>
      <c r="GW868" s="34"/>
      <c r="GX868" s="34"/>
      <c r="GY868" s="34"/>
      <c r="GZ868" s="34"/>
      <c r="HA868" s="34"/>
      <c r="HB868" s="34"/>
      <c r="HC868" s="34"/>
      <c r="HD868" s="34"/>
      <c r="HE868" s="34"/>
      <c r="HF868" s="34"/>
      <c r="HG868" s="34"/>
      <c r="HH868" s="34"/>
      <c r="HI868" s="34"/>
      <c r="HJ868" s="34"/>
      <c r="HK868" s="34"/>
      <c r="HL868" s="34"/>
      <c r="HM868" s="34"/>
      <c r="HN868" s="34"/>
      <c r="HO868" s="34"/>
      <c r="HP868" s="34"/>
      <c r="HQ868" s="34"/>
      <c r="HR868" s="34"/>
      <c r="HS868" s="34"/>
      <c r="HT868" s="34"/>
      <c r="HU868" s="34"/>
      <c r="HV868" s="34"/>
      <c r="HW868" s="34"/>
      <c r="HX868" s="34"/>
      <c r="HY868" s="34"/>
      <c r="HZ868" s="34"/>
      <c r="IA868" s="34"/>
      <c r="IB868" s="34"/>
      <c r="IC868" s="34"/>
      <c r="ID868" s="34"/>
      <c r="IE868" s="34"/>
      <c r="IF868" s="34"/>
      <c r="IG868" s="34"/>
      <c r="IH868" s="34"/>
      <c r="II868" s="34"/>
      <c r="IJ868" s="34"/>
      <c r="IK868" s="34"/>
      <c r="IL868" s="34"/>
      <c r="IM868" s="34"/>
      <c r="IN868" s="34"/>
      <c r="IO868" s="34"/>
      <c r="IP868" s="34"/>
      <c r="IQ868" s="34"/>
      <c r="IR868" s="34"/>
      <c r="IS868" s="34"/>
      <c r="IT868" s="34"/>
    </row>
    <row r="869" spans="9:254" ht="43.5" customHeight="1">
      <c r="K869" s="34"/>
      <c r="L869" s="34"/>
      <c r="M869" s="34"/>
      <c r="N869" s="34"/>
      <c r="O869" s="34"/>
      <c r="P869" s="34"/>
    </row>
    <row r="870" spans="9:254" ht="43.5" customHeight="1">
      <c r="M870" s="34"/>
      <c r="N870" s="34"/>
      <c r="O870" s="34"/>
      <c r="P870" s="34"/>
    </row>
    <row r="871" spans="9:254" ht="43.5" customHeight="1">
      <c r="M871" s="34"/>
      <c r="N871" s="34"/>
      <c r="O871" s="34"/>
      <c r="P871" s="34"/>
    </row>
    <row r="872" spans="9:254" ht="43.5" customHeight="1">
      <c r="M872" s="34"/>
      <c r="N872" s="34"/>
      <c r="O872" s="34"/>
      <c r="P872" s="34"/>
    </row>
    <row r="873" spans="9:254" ht="43.5" customHeight="1">
      <c r="M873" s="34"/>
      <c r="N873" s="34"/>
      <c r="O873" s="34"/>
      <c r="P873" s="34"/>
    </row>
    <row r="874" spans="9:254" ht="43.5" customHeight="1">
      <c r="M874" s="34"/>
      <c r="N874" s="34"/>
      <c r="O874" s="34"/>
      <c r="P874" s="34"/>
    </row>
    <row r="875" spans="9:254" ht="43.5" customHeight="1">
      <c r="M875" s="34"/>
      <c r="N875" s="34"/>
      <c r="O875" s="34"/>
      <c r="P875" s="34"/>
    </row>
    <row r="876" spans="9:254" ht="43.5" customHeight="1">
      <c r="I876" s="30"/>
      <c r="M876" s="34"/>
      <c r="N876" s="34"/>
      <c r="O876" s="34"/>
      <c r="P876" s="34"/>
    </row>
    <row r="877" spans="9:254" ht="43.5" customHeight="1">
      <c r="I877" s="30"/>
      <c r="M877" s="34"/>
      <c r="N877" s="34"/>
      <c r="O877" s="34"/>
      <c r="P877" s="34"/>
    </row>
    <row r="878" spans="9:254" ht="43.5" customHeight="1">
      <c r="I878" s="30"/>
    </row>
    <row r="879" spans="9:254" ht="43.5" customHeight="1">
      <c r="I879" s="30"/>
    </row>
    <row r="880" spans="9:254" ht="43.5" customHeight="1">
      <c r="I880" s="30"/>
    </row>
    <row r="881" spans="9:9" ht="43.5" customHeight="1">
      <c r="I881" s="30"/>
    </row>
    <row r="882" spans="9:9" ht="43.5" customHeight="1">
      <c r="I882" s="30"/>
    </row>
    <row r="883" spans="9:9" ht="43.5" customHeight="1">
      <c r="I883" s="30"/>
    </row>
    <row r="884" spans="9:9" ht="43.5" customHeight="1">
      <c r="I884" s="30"/>
    </row>
    <row r="885" spans="9:9" ht="43.5" customHeight="1">
      <c r="I885" s="30"/>
    </row>
    <row r="886" spans="9:9" ht="43.5" customHeight="1">
      <c r="I886" s="30"/>
    </row>
    <row r="887" spans="9:9" ht="27" customHeight="1">
      <c r="I887" s="30"/>
    </row>
    <row r="888" spans="9:9" ht="43.5" customHeight="1">
      <c r="I888" s="30"/>
    </row>
    <row r="889" spans="9:9" ht="27" customHeight="1">
      <c r="I889" s="30"/>
    </row>
    <row r="890" spans="9:9" ht="31.5" customHeight="1">
      <c r="I890" s="30"/>
    </row>
    <row r="891" spans="9:9" ht="43.5" customHeight="1">
      <c r="I891" s="30"/>
    </row>
    <row r="892" spans="9:9" ht="60" customHeight="1">
      <c r="I892" s="30"/>
    </row>
    <row r="893" spans="9:9" ht="25.5" customHeight="1">
      <c r="I893" s="30"/>
    </row>
    <row r="894" spans="9:9" ht="42.75" customHeight="1">
      <c r="I894" s="30"/>
    </row>
    <row r="895" spans="9:9" ht="42.75" customHeight="1">
      <c r="I895" s="30"/>
    </row>
    <row r="896" spans="9:9" ht="42.75" customHeight="1">
      <c r="I896" s="30"/>
    </row>
    <row r="897" spans="9:9" ht="42.75" customHeight="1">
      <c r="I897" s="30"/>
    </row>
    <row r="898" spans="9:9" ht="42.75" customHeight="1">
      <c r="I898" s="30"/>
    </row>
    <row r="899" spans="9:9" ht="42.75" customHeight="1">
      <c r="I899" s="30"/>
    </row>
    <row r="900" spans="9:9" ht="42.75" customHeight="1">
      <c r="I900" s="30"/>
    </row>
    <row r="901" spans="9:9" ht="42.75" customHeight="1">
      <c r="I901" s="30"/>
    </row>
    <row r="902" spans="9:9" ht="42.75" customHeight="1">
      <c r="I902" s="30"/>
    </row>
    <row r="903" spans="9:9" ht="42.75" customHeight="1">
      <c r="I903" s="30"/>
    </row>
    <row r="904" spans="9:9" ht="42.75" customHeight="1">
      <c r="I904" s="30"/>
    </row>
    <row r="905" spans="9:9" ht="42.75" customHeight="1">
      <c r="I905" s="30"/>
    </row>
    <row r="906" spans="9:9" ht="42.75" customHeight="1">
      <c r="I906" s="30"/>
    </row>
    <row r="907" spans="9:9" ht="42.75" customHeight="1"/>
    <row r="908" spans="9:9" ht="42.75" customHeight="1"/>
    <row r="909" spans="9:9" ht="42.75" customHeight="1"/>
    <row r="910" spans="9:9" ht="42.75" customHeight="1"/>
    <row r="911" spans="9:9" ht="42.75" customHeight="1"/>
    <row r="912" spans="9:9" ht="42.75" customHeight="1"/>
    <row r="913" spans="8:8" ht="42.75" customHeight="1"/>
    <row r="914" spans="8:8" ht="42.75" customHeight="1"/>
    <row r="915" spans="8:8" ht="42.75" customHeight="1"/>
    <row r="916" spans="8:8" ht="42.75" customHeight="1"/>
    <row r="917" spans="8:8" ht="42.75" customHeight="1"/>
    <row r="918" spans="8:8" ht="42.75" customHeight="1"/>
    <row r="919" spans="8:8" ht="42.75" customHeight="1"/>
    <row r="920" spans="8:8" ht="42.75" customHeight="1"/>
    <row r="921" spans="8:8" ht="42.75" customHeight="1"/>
    <row r="922" spans="8:8" ht="42.75" customHeight="1"/>
    <row r="923" spans="8:8" ht="42.75" customHeight="1">
      <c r="H923" s="30"/>
    </row>
    <row r="924" spans="8:8" ht="42.75" customHeight="1">
      <c r="H924" s="30"/>
    </row>
    <row r="925" spans="8:8" ht="42.75" customHeight="1">
      <c r="H925" s="30"/>
    </row>
    <row r="926" spans="8:8" ht="42.75" customHeight="1">
      <c r="H926" s="30"/>
    </row>
    <row r="927" spans="8:8" ht="42.75" customHeight="1">
      <c r="H927" s="30"/>
    </row>
    <row r="928" spans="8:8" ht="42.75" customHeight="1">
      <c r="H928" s="30"/>
    </row>
    <row r="929" spans="8:8" ht="42.75" customHeight="1">
      <c r="H929" s="30"/>
    </row>
    <row r="930" spans="8:8" ht="42.75" customHeight="1">
      <c r="H930" s="30"/>
    </row>
    <row r="931" spans="8:8" ht="42.75" customHeight="1">
      <c r="H931" s="30"/>
    </row>
    <row r="932" spans="8:8" ht="42.75" customHeight="1">
      <c r="H932" s="30"/>
    </row>
    <row r="933" spans="8:8" ht="42.75" customHeight="1">
      <c r="H933" s="30"/>
    </row>
    <row r="934" spans="8:8" ht="42.75" customHeight="1">
      <c r="H934" s="30"/>
    </row>
    <row r="935" spans="8:8" ht="42.75" customHeight="1">
      <c r="H935" s="30"/>
    </row>
    <row r="936" spans="8:8" ht="42.75" customHeight="1">
      <c r="H936" s="30"/>
    </row>
    <row r="937" spans="8:8" ht="42.75" customHeight="1">
      <c r="H937" s="30"/>
    </row>
    <row r="938" spans="8:8" ht="42.75" customHeight="1">
      <c r="H938" s="30"/>
    </row>
    <row r="939" spans="8:8" ht="42.75" customHeight="1">
      <c r="H939" s="30"/>
    </row>
    <row r="940" spans="8:8" ht="42.75" customHeight="1">
      <c r="H940" s="30"/>
    </row>
    <row r="941" spans="8:8" ht="42.75" customHeight="1">
      <c r="H941" s="30"/>
    </row>
    <row r="942" spans="8:8" ht="42.75" customHeight="1">
      <c r="H942" s="30"/>
    </row>
    <row r="943" spans="8:8" ht="42.75" customHeight="1">
      <c r="H943" s="30"/>
    </row>
    <row r="944" spans="8:8" ht="42.75" customHeight="1">
      <c r="H944" s="30"/>
    </row>
    <row r="945" spans="1:254" ht="42.75" customHeight="1">
      <c r="H945" s="30"/>
    </row>
    <row r="946" spans="1:254" ht="42.75" customHeight="1">
      <c r="H946" s="30"/>
    </row>
    <row r="947" spans="1:254" ht="42.75" customHeight="1">
      <c r="H947" s="30"/>
    </row>
    <row r="948" spans="1:254" ht="42.75" customHeight="1">
      <c r="H948" s="30"/>
    </row>
    <row r="949" spans="1:254" ht="42.75" customHeight="1">
      <c r="H949" s="30"/>
    </row>
    <row r="950" spans="1:254" ht="42.75" customHeight="1">
      <c r="H950" s="30"/>
    </row>
    <row r="951" spans="1:254" ht="42.75" customHeight="1">
      <c r="H951" s="30"/>
    </row>
    <row r="952" spans="1:254" ht="42.75" customHeight="1">
      <c r="H952" s="30"/>
    </row>
    <row r="953" spans="1:254" ht="42.75" customHeight="1">
      <c r="H953" s="30"/>
    </row>
    <row r="954" spans="1:254" s="30" customFormat="1" ht="42.75" customHeight="1">
      <c r="A954"/>
      <c r="B954"/>
      <c r="C954" s="12"/>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row>
    <row r="955" spans="1:254" s="30" customFormat="1" ht="42.75" customHeight="1">
      <c r="A955"/>
      <c r="B955"/>
      <c r="C955" s="12"/>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row>
    <row r="956" spans="1:254" s="34" customFormat="1" ht="42.75" customHeight="1">
      <c r="A956"/>
      <c r="B956"/>
      <c r="C956" s="12"/>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row>
    <row r="957" spans="1:254" s="34" customFormat="1" ht="42.75" customHeight="1">
      <c r="A957"/>
      <c r="B957"/>
      <c r="C957" s="12"/>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row>
    <row r="958" spans="1:254" s="34" customFormat="1" ht="42.75" customHeight="1">
      <c r="A958"/>
      <c r="B958"/>
      <c r="C958" s="12"/>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row>
    <row r="959" spans="1:254" s="34" customFormat="1" ht="42.75" customHeight="1">
      <c r="A959"/>
      <c r="B959"/>
      <c r="C959" s="12"/>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row>
    <row r="960" spans="1:254" s="34" customFormat="1" ht="42.75" customHeight="1">
      <c r="A960"/>
      <c r="B960"/>
      <c r="C960" s="12"/>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row>
    <row r="961" spans="1:254" s="34" customFormat="1" ht="42.75" customHeight="1">
      <c r="A961"/>
      <c r="B961"/>
      <c r="C961" s="12"/>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row>
    <row r="962" spans="1:254" s="34" customFormat="1" ht="42.75" customHeight="1">
      <c r="A962"/>
      <c r="B962"/>
      <c r="C962" s="1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row>
    <row r="963" spans="1:254" s="34" customFormat="1" ht="42.75" customHeight="1">
      <c r="A963"/>
      <c r="B963"/>
      <c r="C963" s="12"/>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row>
    <row r="964" spans="1:254" s="34" customFormat="1" ht="42.75" customHeight="1">
      <c r="A964"/>
      <c r="B964"/>
      <c r="C964" s="12"/>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row>
    <row r="965" spans="1:254" s="34" customFormat="1" ht="42.75" customHeight="1">
      <c r="A965"/>
      <c r="B965"/>
      <c r="C965" s="12"/>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row>
    <row r="966" spans="1:254" s="34" customFormat="1" ht="42.75" customHeight="1">
      <c r="A966"/>
      <c r="B966"/>
      <c r="C966" s="12"/>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row>
    <row r="967" spans="1:254" s="34" customFormat="1" ht="42.75" customHeight="1">
      <c r="A967"/>
      <c r="B967"/>
      <c r="C967" s="12"/>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row>
    <row r="968" spans="1:254" s="34" customFormat="1" ht="42.75" customHeight="1">
      <c r="A968"/>
      <c r="B968"/>
      <c r="C968" s="12"/>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row>
    <row r="969" spans="1:254" s="34" customFormat="1" ht="42.75" customHeight="1">
      <c r="A969"/>
      <c r="B969"/>
      <c r="C969" s="12"/>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row>
    <row r="970" spans="1:254" s="34" customFormat="1" ht="42.75" customHeight="1">
      <c r="A970"/>
      <c r="B970"/>
      <c r="C970" s="12"/>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row>
    <row r="971" spans="1:254" s="34" customFormat="1" ht="42.75" customHeight="1">
      <c r="A971"/>
      <c r="B971"/>
      <c r="C971" s="12"/>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row>
    <row r="972" spans="1:254" s="34" customFormat="1" ht="42.75" customHeight="1">
      <c r="A972"/>
      <c r="B972"/>
      <c r="C972" s="1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row>
    <row r="973" spans="1:254" s="34" customFormat="1" ht="42.75" customHeight="1">
      <c r="A973"/>
      <c r="B973"/>
      <c r="C973" s="12"/>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row>
    <row r="974" spans="1:254" s="34" customFormat="1" ht="42.75" customHeight="1">
      <c r="A974"/>
      <c r="B974"/>
      <c r="C974" s="12"/>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row>
    <row r="975" spans="1:254" s="34" customFormat="1" ht="42.75" customHeight="1">
      <c r="A975"/>
      <c r="B975"/>
      <c r="C975" s="12"/>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row>
    <row r="976" spans="1:254" s="34" customFormat="1" ht="42.75" customHeight="1">
      <c r="A976"/>
      <c r="B976"/>
      <c r="C976" s="12"/>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row>
    <row r="977" spans="1:254" s="34" customFormat="1" ht="42.75" customHeight="1">
      <c r="A977"/>
      <c r="B977"/>
      <c r="C977" s="12"/>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row>
    <row r="978" spans="1:254" s="34" customFormat="1" ht="42.75" customHeight="1">
      <c r="A978"/>
      <c r="B978"/>
      <c r="C978" s="12"/>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row>
    <row r="979" spans="1:254" s="34" customFormat="1" ht="42.75" customHeight="1">
      <c r="A979"/>
      <c r="B979"/>
      <c r="C979" s="12"/>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row>
    <row r="980" spans="1:254" s="34" customFormat="1" ht="42.75" customHeight="1">
      <c r="A980"/>
      <c r="B980"/>
      <c r="C980" s="12"/>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row>
    <row r="981" spans="1:254" s="34" customFormat="1" ht="42.75" customHeight="1">
      <c r="A981"/>
      <c r="B981"/>
      <c r="C981" s="12"/>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row>
    <row r="982" spans="1:254" s="34" customFormat="1" ht="42.75" customHeight="1">
      <c r="A982"/>
      <c r="B982"/>
      <c r="C982" s="12"/>
      <c r="D982"/>
      <c r="E982"/>
      <c r="F982"/>
      <c r="G982"/>
      <c r="H982"/>
      <c r="I982"/>
      <c r="J982"/>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c r="HU982"/>
      <c r="HV982"/>
      <c r="HW982"/>
      <c r="HX982"/>
      <c r="HY982"/>
      <c r="HZ982"/>
      <c r="IA982"/>
      <c r="IB982"/>
      <c r="IC982"/>
      <c r="ID982"/>
      <c r="IE982"/>
      <c r="IF982"/>
      <c r="IG982"/>
      <c r="IH982"/>
      <c r="II982"/>
      <c r="IJ982"/>
      <c r="IK982"/>
      <c r="IL982"/>
      <c r="IM982"/>
      <c r="IN982"/>
      <c r="IO982"/>
      <c r="IP982"/>
      <c r="IQ982"/>
      <c r="IR982"/>
      <c r="IS982"/>
      <c r="IT982"/>
    </row>
    <row r="983" spans="1:254" s="34" customFormat="1" ht="42.75" customHeight="1">
      <c r="A983"/>
      <c r="B983"/>
      <c r="C983" s="12"/>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row>
    <row r="984" spans="1:254" s="34" customFormat="1" ht="42.75" customHeight="1">
      <c r="A984"/>
      <c r="B984"/>
      <c r="C984" s="12"/>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row>
    <row r="985" spans="1:254" ht="51.75" customHeight="1"/>
    <row r="1000" ht="30.75" customHeight="1"/>
    <row r="1001" ht="24" customHeight="1"/>
    <row r="1002" ht="29.25" customHeight="1"/>
    <row r="1003" ht="41.25" customHeight="1"/>
    <row r="1004" ht="38.25" customHeight="1"/>
    <row r="1005" ht="37.5" customHeight="1"/>
    <row r="1006" ht="35.25" customHeight="1"/>
    <row r="1007" ht="31.5" customHeight="1"/>
    <row r="1008" ht="45" customHeight="1"/>
    <row r="1009" ht="44.25" customHeight="1"/>
    <row r="1010" ht="36.75" customHeight="1"/>
    <row r="1011" ht="46.5" customHeight="1"/>
    <row r="1012" ht="67.5" customHeight="1"/>
    <row r="1013" ht="53.25" customHeight="1"/>
    <row r="1014" ht="63.75" customHeight="1"/>
    <row r="1015" ht="44.25" customHeight="1"/>
    <row r="1016" ht="48" customHeight="1"/>
    <row r="1018" ht="43.5" customHeight="1"/>
    <row r="1019" ht="33.75" customHeight="1"/>
    <row r="1020" ht="32.25" customHeight="1"/>
    <row r="1032" ht="33" customHeight="1"/>
    <row r="1033" ht="35.25" customHeight="1"/>
    <row r="1038" ht="51.75" customHeight="1"/>
    <row r="1039" ht="30" customHeight="1"/>
    <row r="1040" ht="32.25" customHeight="1"/>
    <row r="1041" ht="75.75" customHeight="1"/>
    <row r="1042" ht="22.5" customHeight="1"/>
    <row r="1043" ht="19.5" customHeight="1"/>
    <row r="1044" ht="34.5" customHeight="1"/>
    <row r="1064" spans="7:7" ht="46.5" customHeight="1"/>
    <row r="1067" spans="7:7" ht="42" customHeight="1"/>
    <row r="1068" spans="7:7" ht="36.75" customHeight="1"/>
    <row r="1069" spans="7:7" ht="26.25" customHeight="1">
      <c r="G1069" s="30"/>
    </row>
    <row r="1070" spans="7:7" ht="25.5" customHeight="1">
      <c r="G1070" s="30"/>
    </row>
    <row r="1071" spans="7:7">
      <c r="G1071" s="30"/>
    </row>
    <row r="1072" spans="7:7" ht="18" customHeight="1">
      <c r="G1072" s="30"/>
    </row>
    <row r="1073" spans="7:7" ht="24.75" customHeight="1">
      <c r="G1073" s="30"/>
    </row>
    <row r="1074" spans="7:7" ht="39" customHeight="1">
      <c r="G1074" s="30"/>
    </row>
    <row r="1075" spans="7:7" ht="21.75" customHeight="1">
      <c r="G1075" s="30"/>
    </row>
    <row r="1076" spans="7:7" ht="21.75" customHeight="1">
      <c r="G1076" s="30"/>
    </row>
    <row r="1077" spans="7:7" ht="21.75" customHeight="1">
      <c r="G1077" s="30"/>
    </row>
    <row r="1078" spans="7:7" ht="21.75" customHeight="1">
      <c r="G1078" s="30"/>
    </row>
    <row r="1079" spans="7:7">
      <c r="G1079" s="30"/>
    </row>
    <row r="1080" spans="7:7">
      <c r="G1080" s="30"/>
    </row>
    <row r="1081" spans="7:7" ht="31.5" customHeight="1">
      <c r="G1081" s="30"/>
    </row>
    <row r="1082" spans="7:7" ht="51.75" customHeight="1">
      <c r="G1082" s="30"/>
    </row>
    <row r="1083" spans="7:7" ht="42" customHeight="1">
      <c r="G1083" s="30"/>
    </row>
    <row r="1084" spans="7:7">
      <c r="G1084" s="30"/>
    </row>
    <row r="1085" spans="7:7" ht="42" customHeight="1">
      <c r="G1085" s="30"/>
    </row>
    <row r="1086" spans="7:7" ht="21.75" customHeight="1">
      <c r="G1086" s="30"/>
    </row>
    <row r="1087" spans="7:7" ht="42" customHeight="1">
      <c r="G1087" s="30"/>
    </row>
    <row r="1088" spans="7:7" ht="38.25" customHeight="1">
      <c r="G1088" s="30"/>
    </row>
    <row r="1089" spans="7:7" ht="38.25" customHeight="1">
      <c r="G1089" s="30"/>
    </row>
    <row r="1090" spans="7:7" ht="38.25" customHeight="1">
      <c r="G1090" s="30"/>
    </row>
    <row r="1091" spans="7:7" ht="39" customHeight="1">
      <c r="G1091" s="30"/>
    </row>
    <row r="1092" spans="7:7" ht="31.5" customHeight="1">
      <c r="G1092" s="30"/>
    </row>
    <row r="1093" spans="7:7" ht="35.25" customHeight="1">
      <c r="G1093" s="30"/>
    </row>
    <row r="1094" spans="7:7">
      <c r="G1094" s="30"/>
    </row>
    <row r="1095" spans="7:7" ht="27" customHeight="1">
      <c r="G1095" s="30"/>
    </row>
    <row r="1096" spans="7:7" ht="34.5" customHeight="1">
      <c r="G1096" s="30"/>
    </row>
    <row r="1097" spans="7:7">
      <c r="G1097" s="30"/>
    </row>
    <row r="1098" spans="7:7">
      <c r="G1098" s="30"/>
    </row>
    <row r="1099" spans="7:7">
      <c r="G1099" s="30"/>
    </row>
    <row r="1104" spans="7:7" ht="29.25" customHeight="1"/>
    <row r="1105" ht="38.25" customHeight="1"/>
    <row r="1106" ht="30.75" customHeight="1"/>
    <row r="1110" ht="20.25" customHeight="1"/>
    <row r="1111" ht="22.5" customHeight="1"/>
    <row r="1114" ht="18" customHeight="1"/>
    <row r="1115" ht="21" customHeight="1"/>
    <row r="1118" ht="24" customHeight="1"/>
    <row r="1119" ht="75.75" customHeight="1"/>
    <row r="1122" ht="30.75" customHeight="1"/>
    <row r="1123" ht="33" customHeight="1"/>
    <row r="1124" ht="28.5" customHeight="1"/>
    <row r="1132" ht="12.75" customHeight="1"/>
    <row r="1133" ht="33.75" customHeight="1"/>
    <row r="1134" ht="36.75" customHeight="1"/>
    <row r="1139" ht="16.5" customHeight="1"/>
    <row r="1144" ht="21" customHeight="1"/>
    <row r="1146" ht="18.75" customHeight="1"/>
    <row r="1147" ht="12.75" customHeight="1"/>
    <row r="1148" ht="30" customHeight="1"/>
    <row r="1149" ht="27" customHeight="1"/>
    <row r="1150" ht="39" customHeight="1"/>
    <row r="1151" ht="37.5" customHeight="1"/>
    <row r="1152" ht="30" customHeight="1"/>
    <row r="1153" ht="25.5" customHeight="1"/>
    <row r="1155" ht="31.5" customHeight="1"/>
    <row r="1156" ht="30" customHeight="1"/>
    <row r="1158" ht="30" customHeight="1"/>
    <row r="1160" ht="24" customHeight="1"/>
    <row r="1162" ht="20.25" customHeight="1"/>
    <row r="1165" ht="20.25" customHeight="1"/>
    <row r="1167" ht="18" customHeight="1"/>
    <row r="1174" ht="24" customHeight="1"/>
    <row r="1175" ht="27.75" customHeight="1"/>
    <row r="1176" ht="12.75" customHeight="1"/>
    <row r="1178" ht="27" customHeight="1"/>
    <row r="1187" ht="24" customHeight="1"/>
    <row r="61949" spans="3:3">
      <c r="C61949"/>
    </row>
    <row r="61950" spans="3:3">
      <c r="C61950"/>
    </row>
    <row r="61951" spans="3:3">
      <c r="C61951"/>
    </row>
    <row r="62046" spans="3:3">
      <c r="C62046"/>
    </row>
    <row r="62167" spans="3:3">
      <c r="C62167"/>
    </row>
    <row r="62168" spans="3:3">
      <c r="C62168"/>
    </row>
    <row r="62263" spans="3:3">
      <c r="C62263"/>
    </row>
    <row r="63702"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20">
    <cfRule type="cellIs" dxfId="27" priority="1" operator="equal">
      <formula>"!"</formula>
    </cfRule>
  </conditionalFormatting>
  <conditionalFormatting sqref="B24">
    <cfRule type="cellIs" dxfId="26" priority="15" operator="equal">
      <formula>"!"</formula>
    </cfRule>
  </conditionalFormatting>
  <conditionalFormatting sqref="F8:F9 H8:H20">
    <cfRule type="cellIs" dxfId="25" priority="12" operator="equal">
      <formula>"VEDI NOTA"</formula>
    </cfRule>
    <cfRule type="cellIs" dxfId="24" priority="13" operator="equal">
      <formula>"SCADUTA"</formula>
    </cfRule>
    <cfRule type="cellIs" dxfId="23" priority="14" operator="equal">
      <formula>"MENO DI 30 GIORNI!"</formula>
    </cfRule>
  </conditionalFormatting>
  <conditionalFormatting sqref="F10:G20">
    <cfRule type="cellIs" dxfId="22" priority="2" operator="equal">
      <formula>"VEDI NOTA"</formula>
    </cfRule>
    <cfRule type="cellIs" dxfId="21" priority="3" operator="equal">
      <formula>"SCADUTA"</formula>
    </cfRule>
    <cfRule type="cellIs" dxfId="20" priority="4" operator="equal">
      <formula>"MENO DI 30 GIORNI!"</formula>
    </cfRule>
  </conditionalFormatting>
  <hyperlinks>
    <hyperlink ref="C30" r:id="rId2" xr:uid="{00000000-0004-0000-1300-000002000000}"/>
    <hyperlink ref="C27" r:id="rId3" xr:uid="{00000000-0004-0000-1300-000004000000}"/>
    <hyperlink ref="C29" r:id="rId4" xr:uid="{00000000-0004-0000-1300-000005000000}"/>
    <hyperlink ref="D28" r:id="rId5" xr:uid="{00000000-0004-0000-1300-000006000000}"/>
    <hyperlink ref="D27" r:id="rId6" xr:uid="{00000000-0004-0000-1300-000007000000}"/>
    <hyperlink ref="D5" r:id="rId7" xr:uid="{A0D35ACB-2409-449B-9B63-65DB0A74C7AD}"/>
    <hyperlink ref="F5" r:id="rId8" xr:uid="{D584A62F-2263-49D3-B7F3-65F740F6924A}"/>
    <hyperlink ref="C28" r:id="rId9" xr:uid="{AC7A9544-220C-114F-A8F3-46AF190A5EBF}"/>
    <hyperlink ref="G8" r:id="rId10" xr:uid="{479F926B-577F-413E-B3F5-D231AEA5083A}"/>
    <hyperlink ref="G9" r:id="rId11" xr:uid="{8BED6389-4D1C-9343-8DE0-C40950C39AD0}"/>
    <hyperlink ref="G10" r:id="rId12" xr:uid="{58A51069-4769-7C48-AA39-EE2B21943A60}"/>
    <hyperlink ref="G11" r:id="rId13" xr:uid="{6806F9F0-BA3A-4DD1-BBAE-7AC814860938}"/>
    <hyperlink ref="G12" r:id="rId14" xr:uid="{8E94DE43-2C28-1D44-96E0-E015788E609D}"/>
    <hyperlink ref="G13" r:id="rId15" xr:uid="{2A160310-2921-7947-9394-A7728FDC7B41}"/>
    <hyperlink ref="G14" r:id="rId16" xr:uid="{C64402A8-B150-BD4F-851D-81E28EB2691D}"/>
    <hyperlink ref="G15" r:id="rId17" xr:uid="{372967F0-1B3B-2646-A6CF-5648E1565459}"/>
    <hyperlink ref="G16" r:id="rId18" xr:uid="{6640917B-143E-FB43-993A-1177DEE44EE6}"/>
    <hyperlink ref="G17" r:id="rId19" xr:uid="{C857B01B-CA9A-A441-96B5-9FC79C299D69}"/>
    <hyperlink ref="G18" r:id="rId20" location="/" xr:uid="{F6913FDB-94D6-4563-94ED-3DF9BE274B98}"/>
    <hyperlink ref="G19" r:id="rId21" xr:uid="{57DF8F6C-0CD0-DA47-A69B-2F85CD1D6E71}"/>
    <hyperlink ref="G20" r:id="rId22" location="/" xr:uid="{9B971B1F-E54A-514A-9A4B-3A01E88613DB}"/>
  </hyperlinks>
  <pageMargins left="0.28000000000000003" right="0.16" top="1" bottom="1" header="0.5" footer="0.5"/>
  <pageSetup paperSize="9" orientation="landscape" r:id="rId23"/>
  <headerFooter alignWithMargins="0"/>
  <drawing r:id="rId2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CCFFFF"/>
  </sheetPr>
  <dimension ref="A1:I35"/>
  <sheetViews>
    <sheetView zoomScale="80" zoomScaleNormal="80" workbookViewId="0">
      <pane ySplit="4" topLeftCell="A5"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10" max="10" width="25" customWidth="1"/>
  </cols>
  <sheetData>
    <row r="1" spans="1:9" ht="15.75" customHeight="1" thickBot="1">
      <c r="A1" s="14" t="s">
        <v>166</v>
      </c>
    </row>
    <row r="2" spans="1:9" ht="37.5" customHeight="1" thickTop="1">
      <c r="B2" s="61" t="s">
        <v>23</v>
      </c>
      <c r="D2" s="373" t="s">
        <v>22</v>
      </c>
      <c r="F2" s="65"/>
      <c r="H2" s="67"/>
      <c r="I2" s="3"/>
    </row>
    <row r="3" spans="1:9" ht="29.25" customHeight="1" thickBot="1">
      <c r="B3" s="49">
        <f>COUNTA(D6:D7)</f>
        <v>2</v>
      </c>
      <c r="D3" s="336"/>
      <c r="F3" s="64" t="s">
        <v>167</v>
      </c>
      <c r="H3" s="64" t="s">
        <v>25</v>
      </c>
    </row>
    <row r="4" spans="1:9" ht="19.5" customHeight="1" thickTop="1" thickBot="1">
      <c r="C4" s="1"/>
    </row>
    <row r="5" spans="1:9" s="231" customFormat="1" ht="15.75" customHeight="1" thickBot="1">
      <c r="A5" s="261" t="s">
        <v>26</v>
      </c>
      <c r="B5" s="261" t="s">
        <v>27</v>
      </c>
      <c r="C5" s="261" t="s">
        <v>28</v>
      </c>
      <c r="D5" s="261" t="s">
        <v>29</v>
      </c>
      <c r="E5" s="261" t="s">
        <v>30</v>
      </c>
      <c r="F5" s="261" t="s">
        <v>31</v>
      </c>
      <c r="G5" s="261" t="s">
        <v>82</v>
      </c>
      <c r="H5" s="261" t="s">
        <v>33</v>
      </c>
    </row>
    <row r="6" spans="1:9" s="231" customFormat="1" ht="45" customHeight="1">
      <c r="A6" s="225"/>
      <c r="B6" s="226" t="s">
        <v>22</v>
      </c>
      <c r="C6" s="227" t="s">
        <v>255</v>
      </c>
      <c r="D6" s="228" t="s">
        <v>256</v>
      </c>
      <c r="E6" s="229" t="s">
        <v>55</v>
      </c>
      <c r="F6" s="229" t="s">
        <v>56</v>
      </c>
      <c r="G6" s="145" t="s">
        <v>32</v>
      </c>
      <c r="H6" s="230"/>
    </row>
    <row r="7" spans="1:9" s="231" customFormat="1" ht="45" customHeight="1">
      <c r="A7" s="288"/>
      <c r="B7" s="285" t="s">
        <v>22</v>
      </c>
      <c r="C7" s="286" t="s">
        <v>3035</v>
      </c>
      <c r="D7" s="287" t="s">
        <v>3036</v>
      </c>
      <c r="E7" s="263">
        <v>45450</v>
      </c>
      <c r="F7" s="263"/>
      <c r="G7" s="272" t="s">
        <v>32</v>
      </c>
      <c r="H7" s="230"/>
    </row>
    <row r="8" spans="1:9" ht="45" customHeight="1" thickBot="1"/>
    <row r="9" spans="1:9" s="231" customFormat="1" ht="15.75" customHeight="1" thickBot="1">
      <c r="B9" s="236" t="s">
        <v>26</v>
      </c>
      <c r="C9" s="236" t="s">
        <v>39</v>
      </c>
      <c r="D9" s="236" t="s">
        <v>40</v>
      </c>
    </row>
    <row r="10" spans="1:9" ht="45" customHeight="1">
      <c r="B10" s="58"/>
      <c r="C10" s="129" t="s">
        <v>57</v>
      </c>
      <c r="D10" s="115" t="s">
        <v>257</v>
      </c>
    </row>
    <row r="11" spans="1:9" ht="45" customHeight="1">
      <c r="B11" s="58"/>
      <c r="C11" s="129" t="s">
        <v>57</v>
      </c>
      <c r="D11" s="115" t="s">
        <v>258</v>
      </c>
    </row>
    <row r="12" spans="1:9" ht="45" customHeight="1">
      <c r="B12" s="58"/>
      <c r="C12" s="129" t="s">
        <v>57</v>
      </c>
      <c r="D12" s="115" t="s">
        <v>3183</v>
      </c>
    </row>
    <row r="13" spans="1:9" ht="45" customHeight="1">
      <c r="B13" s="280" t="s">
        <v>3169</v>
      </c>
      <c r="C13" s="283" t="s">
        <v>57</v>
      </c>
      <c r="D13" s="212" t="s">
        <v>3223</v>
      </c>
    </row>
    <row r="14" spans="1:9" ht="45" customHeight="1" thickBot="1"/>
    <row r="15" spans="1:9" s="231" customFormat="1" ht="15.75" customHeight="1" thickBot="1">
      <c r="B15" s="266" t="s">
        <v>41</v>
      </c>
      <c r="C15" s="374" t="s">
        <v>59</v>
      </c>
      <c r="D15" s="375"/>
    </row>
    <row r="16" spans="1:9" ht="45" customHeight="1" thickBot="1">
      <c r="B16" s="84" t="s">
        <v>259</v>
      </c>
      <c r="C16" s="376" t="s">
        <v>223</v>
      </c>
      <c r="D16" s="377"/>
    </row>
    <row r="17" spans="2:4" ht="45" customHeight="1" thickBot="1">
      <c r="B17" s="84" t="s">
        <v>260</v>
      </c>
      <c r="C17" s="378" t="s">
        <v>261</v>
      </c>
      <c r="D17" s="379"/>
    </row>
    <row r="18" spans="2:4" ht="45" customHeight="1" thickBot="1">
      <c r="B18" s="84" t="s">
        <v>49</v>
      </c>
      <c r="C18" s="378" t="s">
        <v>51</v>
      </c>
      <c r="D18" s="379"/>
    </row>
    <row r="19" spans="2:4" ht="45" customHeight="1" thickBot="1">
      <c r="B19" s="84" t="s">
        <v>53</v>
      </c>
      <c r="C19" s="143"/>
      <c r="D19" s="144"/>
    </row>
    <row r="20" spans="2:4" ht="80.25" customHeight="1"/>
    <row r="21" spans="2:4" ht="24" customHeight="1"/>
    <row r="22" spans="2:4" ht="27.75" customHeight="1"/>
    <row r="23" spans="2:4" ht="26.25" customHeight="1"/>
    <row r="24" spans="2:4" ht="23.25" customHeight="1"/>
    <row r="25" spans="2:4" ht="25.5" customHeight="1"/>
    <row r="26" spans="2:4" ht="30.75" customHeight="1"/>
    <row r="27" spans="2:4" ht="44.25" customHeight="1"/>
    <row r="28" spans="2:4" ht="39.75" customHeight="1"/>
    <row r="29" spans="2:4" ht="37.5" customHeight="1"/>
    <row r="30" spans="2:4" ht="25.5" customHeight="1"/>
    <row r="31" spans="2:4" ht="42.75" customHeight="1"/>
    <row r="32" spans="2:4" ht="51.75" customHeight="1"/>
    <row r="34" ht="58.5" customHeight="1"/>
    <row r="35"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15:D15"/>
    <mergeCell ref="C16:D16"/>
    <mergeCell ref="C17:D17"/>
    <mergeCell ref="C18:D18"/>
  </mergeCells>
  <phoneticPr fontId="0" type="noConversion"/>
  <conditionalFormatting sqref="A6:A7 B10:B13">
    <cfRule type="cellIs" dxfId="19" priority="9" operator="equal">
      <formula>"!"</formula>
    </cfRule>
  </conditionalFormatting>
  <conditionalFormatting sqref="F6:F7">
    <cfRule type="cellIs" dxfId="18" priority="1" operator="equal">
      <formula>"VEDI NOTA"</formula>
    </cfRule>
    <cfRule type="cellIs" dxfId="17" priority="2" operator="equal">
      <formula>"SCADUTA"</formula>
    </cfRule>
    <cfRule type="cellIs" dxfId="16" priority="3" operator="equal">
      <formula>"MENO DI 30 GIORNI!"</formula>
    </cfRule>
  </conditionalFormatting>
  <hyperlinks>
    <hyperlink ref="B19" r:id="rId1" xr:uid="{00000000-0004-0000-1200-000006000000}"/>
    <hyperlink ref="B17" r:id="rId2" xr:uid="{00000000-0004-0000-1200-000003000000}"/>
    <hyperlink ref="B18" r:id="rId3" xr:uid="{00000000-0004-0000-1200-000002000000}"/>
    <hyperlink ref="B16" r:id="rId4" xr:uid="{00000000-0004-0000-1200-000000000000}"/>
    <hyperlink ref="C18" r:id="rId5" xr:uid="{00000000-0004-0000-1200-000005000000}"/>
    <hyperlink ref="C16:D16" r:id="rId6" display="ERA" xr:uid="{FEE22EA5-76CB-4246-A55E-2DAFA087CC21}"/>
    <hyperlink ref="C17" r:id="rId7" xr:uid="{2ABBB653-D59E-4B99-B0E9-6F42071D1A32}"/>
    <hyperlink ref="C10" r:id="rId8" xr:uid="{2BEAE618-AA05-D64A-B3E7-514185EC1BAF}"/>
    <hyperlink ref="C11" r:id="rId9" xr:uid="{1A0A72DF-9EEC-8044-9AF6-298488548BA2}"/>
    <hyperlink ref="G6" r:id="rId10" xr:uid="{625B911A-3B18-4B5D-96CF-C9ACD90F3147}"/>
    <hyperlink ref="G7" r:id="rId11" xr:uid="{EC6FEBC2-322F-49DA-8E62-EEA3BA70B397}"/>
    <hyperlink ref="C12" r:id="rId12" xr:uid="{1DCBD8F8-8673-4C7B-BBB2-0DD7822FF8C9}"/>
    <hyperlink ref="C13" r:id="rId13" xr:uid="{E8735916-E8E5-440C-A343-8214C9B1B911}"/>
  </hyperlinks>
  <pageMargins left="0.75" right="0.75" top="1" bottom="1" header="0.5" footer="0.5"/>
  <pageSetup orientation="portrait" r:id="rId14"/>
  <headerFooter alignWithMargins="0"/>
  <drawing r:id="rId15"/>
  <legacyDrawing r:id="rId1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pageSetUpPr fitToPage="1"/>
  </sheetPr>
  <dimension ref="A1:Q80"/>
  <sheetViews>
    <sheetView zoomScale="80" zoomScaleNormal="80" workbookViewId="0">
      <pane ySplit="5" topLeftCell="A6" activePane="bottomLeft" state="frozen"/>
      <selection pane="bottomLeft"/>
    </sheetView>
  </sheetViews>
  <sheetFormatPr defaultColWidth="8.85546875" defaultRowHeight="12.75"/>
  <cols>
    <col min="1" max="1" width="8.85546875" customWidth="1"/>
    <col min="2" max="3" width="15.85546875" customWidth="1"/>
    <col min="4" max="4" width="50.85546875" customWidth="1"/>
    <col min="5" max="6" width="12.85546875" customWidth="1"/>
    <col min="7" max="7" width="8.85546875" customWidth="1"/>
    <col min="8" max="8" width="12.85546875" style="3" customWidth="1"/>
    <col min="9"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85" t="s">
        <v>23</v>
      </c>
      <c r="D2" s="335" t="s">
        <v>5</v>
      </c>
      <c r="F2" s="68"/>
      <c r="H2" s="258"/>
      <c r="I2" s="31"/>
    </row>
    <row r="3" spans="1:16" ht="30" customHeight="1" thickBot="1">
      <c r="B3" s="49">
        <f>COUNTA(D6:D7)</f>
        <v>2</v>
      </c>
      <c r="D3" s="336"/>
      <c r="F3" s="64" t="s">
        <v>24</v>
      </c>
      <c r="H3" s="64" t="s">
        <v>25</v>
      </c>
    </row>
    <row r="4" spans="1:16" ht="20.100000000000001" customHeight="1" thickTop="1">
      <c r="K4" s="10"/>
      <c r="L4" s="10"/>
      <c r="M4" s="10"/>
      <c r="N4" s="10"/>
      <c r="O4" s="10"/>
      <c r="P4" s="10"/>
    </row>
    <row r="5" spans="1:16" s="231" customFormat="1" ht="15.75" customHeight="1">
      <c r="A5" s="235" t="s">
        <v>26</v>
      </c>
      <c r="B5" s="235" t="s">
        <v>27</v>
      </c>
      <c r="C5" s="235" t="s">
        <v>28</v>
      </c>
      <c r="D5" s="235" t="s">
        <v>29</v>
      </c>
      <c r="E5" s="235" t="s">
        <v>30</v>
      </c>
      <c r="F5" s="235" t="s">
        <v>31</v>
      </c>
      <c r="G5" s="235" t="s">
        <v>32</v>
      </c>
      <c r="H5" s="235" t="s">
        <v>33</v>
      </c>
      <c r="J5" s="234"/>
      <c r="K5" s="234"/>
      <c r="L5" s="234"/>
      <c r="M5" s="234"/>
      <c r="N5" s="234"/>
      <c r="O5" s="234"/>
    </row>
    <row r="6" spans="1:16" s="231" customFormat="1" ht="38.25">
      <c r="A6" s="233"/>
      <c r="B6" s="226" t="s">
        <v>34</v>
      </c>
      <c r="C6" s="227" t="s">
        <v>35</v>
      </c>
      <c r="D6" s="232" t="s">
        <v>36</v>
      </c>
      <c r="E6" s="229">
        <v>45426</v>
      </c>
      <c r="F6" s="229" t="s">
        <v>3076</v>
      </c>
      <c r="G6" s="129" t="s">
        <v>32</v>
      </c>
      <c r="H6" s="256"/>
    </row>
    <row r="7" spans="1:16" s="231" customFormat="1" ht="38.25">
      <c r="A7" s="233"/>
      <c r="B7" s="226" t="s">
        <v>34</v>
      </c>
      <c r="C7" s="227" t="s">
        <v>35</v>
      </c>
      <c r="D7" s="232" t="s">
        <v>37</v>
      </c>
      <c r="E7" s="229">
        <v>45426</v>
      </c>
      <c r="F7" s="229" t="s">
        <v>3076</v>
      </c>
      <c r="G7" s="129" t="s">
        <v>32</v>
      </c>
      <c r="H7" s="256"/>
    </row>
    <row r="11" spans="1:16" ht="45" customHeight="1" thickBot="1"/>
    <row r="12" spans="1:16" s="231" customFormat="1" ht="15.75" customHeight="1" thickBot="1">
      <c r="B12" s="236" t="s">
        <v>26</v>
      </c>
      <c r="C12" s="236" t="s">
        <v>39</v>
      </c>
      <c r="D12" s="236" t="s">
        <v>40</v>
      </c>
      <c r="H12" s="257"/>
    </row>
    <row r="13" spans="1:16" s="231" customFormat="1" ht="54.95" customHeight="1">
      <c r="B13" s="233"/>
      <c r="C13" s="129"/>
      <c r="D13" s="228"/>
      <c r="H13" s="257"/>
      <c r="M13" s="234"/>
    </row>
    <row r="14" spans="1:16" ht="45" customHeight="1">
      <c r="B14" s="24"/>
      <c r="G14" s="18"/>
    </row>
    <row r="15" spans="1:16" s="231" customFormat="1" ht="15.75" customHeight="1">
      <c r="B15" s="234"/>
      <c r="C15" s="237" t="s">
        <v>41</v>
      </c>
      <c r="D15" s="238" t="s">
        <v>42</v>
      </c>
      <c r="G15" s="239"/>
      <c r="H15" s="257"/>
    </row>
    <row r="16" spans="1:16" ht="45" customHeight="1" thickBot="1">
      <c r="B16" s="19"/>
      <c r="C16" s="220" t="s">
        <v>43</v>
      </c>
      <c r="D16" s="221" t="s">
        <v>44</v>
      </c>
      <c r="G16" s="18"/>
    </row>
    <row r="17" spans="3:7" ht="45" customHeight="1" thickBot="1">
      <c r="C17" s="89" t="s">
        <v>45</v>
      </c>
      <c r="D17" s="57" t="s">
        <v>46</v>
      </c>
      <c r="G17" s="18"/>
    </row>
    <row r="18" spans="3:7" ht="45" customHeight="1" thickBot="1">
      <c r="C18" s="57" t="s">
        <v>47</v>
      </c>
      <c r="D18" s="89" t="s">
        <v>48</v>
      </c>
      <c r="G18" s="18"/>
    </row>
    <row r="19" spans="3:7" ht="45" customHeight="1" thickBot="1">
      <c r="C19" s="57" t="s">
        <v>49</v>
      </c>
      <c r="D19" s="57" t="s">
        <v>50</v>
      </c>
      <c r="G19" s="39"/>
    </row>
    <row r="20" spans="3:7" ht="45" customHeight="1" thickBot="1">
      <c r="C20" s="57" t="s">
        <v>51</v>
      </c>
      <c r="D20" s="89" t="s">
        <v>52</v>
      </c>
      <c r="G20" s="39"/>
    </row>
    <row r="21" spans="3:7" ht="45" customHeight="1" thickBot="1">
      <c r="C21" s="89" t="s">
        <v>53</v>
      </c>
      <c r="D21" s="14"/>
      <c r="G21" s="39"/>
    </row>
    <row r="22" spans="3:7" ht="55.5" customHeight="1">
      <c r="G22" s="39"/>
    </row>
    <row r="23" spans="3:7" ht="30.75" customHeight="1">
      <c r="G23" s="39"/>
    </row>
    <row r="24" spans="3:7" ht="27.75" customHeight="1">
      <c r="G24" s="39"/>
    </row>
    <row r="25" spans="3:7" ht="44.25" customHeight="1">
      <c r="G25" s="39"/>
    </row>
    <row r="26" spans="3:7" ht="44.25" customHeight="1">
      <c r="G26" s="39"/>
    </row>
    <row r="27" spans="3:7" ht="21.75" customHeight="1">
      <c r="G27" s="39"/>
    </row>
    <row r="28" spans="3:7" ht="67.5" customHeight="1">
      <c r="G28" s="39"/>
    </row>
    <row r="29" spans="3:7" ht="92.25" customHeight="1">
      <c r="G29" s="39"/>
    </row>
    <row r="30" spans="3:7" ht="26.25" customHeight="1">
      <c r="G30" s="39"/>
    </row>
    <row r="31" spans="3:7" ht="44.25" customHeight="1">
      <c r="G31" s="39"/>
    </row>
    <row r="32" spans="3:7" ht="44.25" customHeight="1">
      <c r="G32" s="39"/>
    </row>
    <row r="33" spans="1:17" ht="63" customHeight="1">
      <c r="G33" s="39"/>
    </row>
    <row r="34" spans="1:17" ht="63" customHeight="1">
      <c r="G34" s="39"/>
    </row>
    <row r="35" spans="1:17" ht="63" customHeight="1">
      <c r="G35" s="39"/>
    </row>
    <row r="36" spans="1:17" ht="63" customHeight="1">
      <c r="G36" s="27"/>
    </row>
    <row r="37" spans="1:17" ht="63" customHeight="1">
      <c r="G37" s="27"/>
    </row>
    <row r="38" spans="1:17" ht="33" customHeight="1">
      <c r="G38" s="27"/>
    </row>
    <row r="39" spans="1:17" ht="63" customHeight="1">
      <c r="G39" s="27"/>
    </row>
    <row r="40" spans="1:17" ht="63" customHeight="1">
      <c r="G40" s="27"/>
    </row>
    <row r="41" spans="1:17" ht="63" customHeight="1">
      <c r="G41" s="27"/>
    </row>
    <row r="42" spans="1:17" ht="63" customHeight="1">
      <c r="G42" s="27"/>
    </row>
    <row r="43" spans="1:17" ht="63" customHeight="1">
      <c r="G43" s="27"/>
    </row>
    <row r="44" spans="1:17" ht="63" customHeight="1">
      <c r="G44" s="27"/>
    </row>
    <row r="45" spans="1:17" ht="63" customHeight="1">
      <c r="G45" s="27"/>
    </row>
    <row r="46" spans="1:17" ht="63" customHeight="1">
      <c r="G46" s="27"/>
      <c r="J46" s="14"/>
    </row>
    <row r="47" spans="1:17" ht="63" customHeight="1">
      <c r="G47" s="27"/>
    </row>
    <row r="48" spans="1:17" s="14" customFormat="1" ht="63" customHeight="1">
      <c r="A48"/>
      <c r="B48"/>
      <c r="C48"/>
      <c r="D48"/>
      <c r="E48"/>
      <c r="F48"/>
      <c r="G48" s="27"/>
      <c r="H48" s="3"/>
      <c r="I48"/>
      <c r="J48"/>
      <c r="L48"/>
      <c r="M48"/>
      <c r="N48"/>
      <c r="O48"/>
      <c r="P48"/>
      <c r="Q48"/>
    </row>
    <row r="49" spans="1:17" s="14" customFormat="1" ht="63" customHeight="1">
      <c r="A49"/>
      <c r="B49"/>
      <c r="C49"/>
      <c r="D49"/>
      <c r="E49"/>
      <c r="F49"/>
      <c r="G49" s="27"/>
      <c r="H49" s="3"/>
      <c r="J49"/>
      <c r="L49"/>
      <c r="M49"/>
      <c r="N49"/>
      <c r="O49"/>
      <c r="P49"/>
      <c r="Q49"/>
    </row>
    <row r="50" spans="1:17" s="14" customFormat="1" ht="63" customHeight="1">
      <c r="A50"/>
      <c r="B50"/>
      <c r="C50"/>
      <c r="D50"/>
      <c r="E50"/>
      <c r="F50"/>
      <c r="G50" s="27"/>
      <c r="H50" s="3"/>
      <c r="I50"/>
      <c r="J50"/>
      <c r="L50"/>
      <c r="M50"/>
      <c r="N50"/>
      <c r="O50"/>
      <c r="P50"/>
      <c r="Q50"/>
    </row>
    <row r="51" spans="1:17" s="14" customFormat="1" ht="63" customHeight="1">
      <c r="A51"/>
      <c r="B51"/>
      <c r="C51"/>
      <c r="D51"/>
      <c r="E51"/>
      <c r="F51"/>
      <c r="G51" s="27"/>
      <c r="H51" s="3"/>
      <c r="I51"/>
      <c r="J51"/>
      <c r="L51"/>
      <c r="M51"/>
      <c r="N51"/>
      <c r="O51"/>
      <c r="P51"/>
      <c r="Q51"/>
    </row>
    <row r="52" spans="1:17" s="14" customFormat="1" ht="63" customHeight="1">
      <c r="A52"/>
      <c r="B52"/>
      <c r="C52"/>
      <c r="D52"/>
      <c r="E52"/>
      <c r="F52"/>
      <c r="G52" s="27"/>
      <c r="H52" s="3"/>
      <c r="I52"/>
      <c r="J52"/>
      <c r="M52"/>
      <c r="N52"/>
      <c r="O52"/>
    </row>
    <row r="53" spans="1:17" s="14" customFormat="1" ht="63" customHeight="1">
      <c r="A53"/>
      <c r="B53"/>
      <c r="C53"/>
      <c r="D53"/>
      <c r="E53"/>
      <c r="F53"/>
      <c r="G53" s="27"/>
      <c r="H53" s="38"/>
      <c r="I53"/>
      <c r="J53"/>
      <c r="M53"/>
      <c r="N53"/>
      <c r="O53"/>
    </row>
    <row r="54" spans="1:17" s="14" customFormat="1" ht="63" customHeight="1">
      <c r="A54"/>
      <c r="B54"/>
      <c r="C54"/>
      <c r="D54"/>
      <c r="E54"/>
      <c r="F54"/>
      <c r="G54" s="27"/>
      <c r="H54" s="3"/>
      <c r="I54"/>
      <c r="J54"/>
      <c r="M54"/>
      <c r="N54"/>
      <c r="O54"/>
    </row>
    <row r="55" spans="1:17" s="14" customFormat="1" ht="63" customHeight="1">
      <c r="A55"/>
      <c r="B55"/>
      <c r="C55"/>
      <c r="D55"/>
      <c r="E55"/>
      <c r="F55"/>
      <c r="G55" s="27"/>
      <c r="H55" s="3"/>
      <c r="I55"/>
      <c r="J55"/>
      <c r="M55"/>
      <c r="N55"/>
      <c r="O55"/>
    </row>
    <row r="56" spans="1:17" ht="55.5" customHeight="1">
      <c r="G56" s="27"/>
      <c r="L56" s="14"/>
      <c r="M56" s="14"/>
      <c r="N56" s="14"/>
      <c r="P56" s="14"/>
      <c r="Q56" s="14"/>
    </row>
    <row r="57" spans="1:17" ht="51" customHeight="1">
      <c r="A57" s="14"/>
      <c r="G57" s="27"/>
      <c r="L57" s="14"/>
      <c r="M57" s="14"/>
      <c r="N57" s="14"/>
      <c r="P57" s="14"/>
      <c r="Q57" s="14"/>
    </row>
    <row r="58" spans="1:17" ht="49.5" customHeight="1">
      <c r="A58" s="14"/>
      <c r="G58" s="27"/>
      <c r="L58" s="14"/>
      <c r="M58" s="14"/>
      <c r="N58" s="14"/>
      <c r="P58" s="14"/>
      <c r="Q58" s="14"/>
    </row>
    <row r="59" spans="1:17" ht="43.5" customHeight="1">
      <c r="A59" s="14"/>
      <c r="G59" s="27"/>
      <c r="L59" s="14"/>
      <c r="M59" s="14"/>
      <c r="N59" s="14"/>
      <c r="P59" s="14"/>
      <c r="Q59" s="14"/>
    </row>
    <row r="60" spans="1:17" ht="72.75" customHeight="1">
      <c r="A60" s="14"/>
      <c r="G60" s="27"/>
      <c r="M60" s="14"/>
      <c r="N60" s="14"/>
    </row>
    <row r="61" spans="1:17" s="14" customFormat="1" ht="63" customHeight="1">
      <c r="B61"/>
      <c r="C61"/>
      <c r="D61"/>
      <c r="E61"/>
      <c r="F61"/>
      <c r="G61" s="27"/>
      <c r="H61" s="3"/>
      <c r="I61"/>
      <c r="J61"/>
      <c r="L61"/>
      <c r="O61"/>
      <c r="P61"/>
      <c r="Q61"/>
    </row>
    <row r="62" spans="1:17" ht="34.5" customHeight="1">
      <c r="A62" s="14"/>
      <c r="G62" s="27"/>
      <c r="M62" s="14"/>
      <c r="N62" s="14"/>
    </row>
    <row r="63" spans="1:17" ht="54" customHeight="1">
      <c r="A63" s="14"/>
      <c r="G63" s="27"/>
      <c r="M63" s="14"/>
      <c r="N63" s="14"/>
    </row>
    <row r="64" spans="1:17" ht="33.75" customHeight="1">
      <c r="A64" s="14"/>
      <c r="G64" s="27"/>
      <c r="O64" s="14"/>
    </row>
    <row r="65" spans="1:17" ht="29.25" customHeight="1">
      <c r="G65" s="27"/>
      <c r="L65" s="14"/>
      <c r="O65" s="14"/>
      <c r="P65" s="14"/>
      <c r="Q65" s="14"/>
    </row>
    <row r="66" spans="1:17" ht="43.5" customHeight="1">
      <c r="G66" s="27"/>
      <c r="O66" s="14"/>
    </row>
    <row r="67" spans="1:17" ht="24" customHeight="1">
      <c r="A67" s="14"/>
      <c r="G67" s="27"/>
      <c r="O67" s="14"/>
    </row>
    <row r="68" spans="1:17" ht="38.25" customHeight="1">
      <c r="G68" s="27"/>
      <c r="O68" s="14"/>
    </row>
    <row r="69" spans="1:17" ht="30" customHeight="1">
      <c r="G69" s="27"/>
      <c r="M69" s="14"/>
      <c r="N69" s="14"/>
      <c r="O69" s="14"/>
    </row>
    <row r="70" spans="1:17" ht="30.75" customHeight="1">
      <c r="B70" s="14"/>
      <c r="G70" s="18"/>
      <c r="O70" s="14"/>
    </row>
    <row r="71" spans="1:17" ht="21.75" customHeight="1">
      <c r="B71" s="14"/>
      <c r="G71" s="18"/>
      <c r="O71" s="14"/>
    </row>
    <row r="72" spans="1:17" ht="30.75" customHeight="1">
      <c r="B72" s="14"/>
      <c r="G72" s="27"/>
    </row>
    <row r="73" spans="1:17" ht="30.75" customHeight="1">
      <c r="B73" s="14"/>
      <c r="G73" s="27"/>
    </row>
    <row r="74" spans="1:17">
      <c r="B74" s="14"/>
      <c r="G74" s="27"/>
    </row>
    <row r="75" spans="1:17">
      <c r="B75" s="14"/>
      <c r="G75" s="27"/>
    </row>
    <row r="76" spans="1:17">
      <c r="B76" s="14"/>
      <c r="G76" s="27"/>
    </row>
    <row r="77" spans="1:17">
      <c r="B77" s="14"/>
      <c r="O77" s="14"/>
    </row>
    <row r="80" spans="1:17">
      <c r="B80" s="14"/>
    </row>
  </sheetData>
  <mergeCells count="1">
    <mergeCell ref="D2:D3"/>
  </mergeCells>
  <phoneticPr fontId="0" type="noConversion"/>
  <conditionalFormatting sqref="A6:A7 B13">
    <cfRule type="cellIs" dxfId="109" priority="7" operator="equal">
      <formula>"!"</formula>
    </cfRule>
  </conditionalFormatting>
  <conditionalFormatting sqref="F6:F7">
    <cfRule type="cellIs" dxfId="108" priority="4" operator="equal">
      <formula>"VEDI NOTA"</formula>
    </cfRule>
    <cfRule type="cellIs" dxfId="107" priority="5" operator="equal">
      <formula>"SCADUTA"</formula>
    </cfRule>
    <cfRule type="cellIs" dxfId="106" priority="6" operator="equal">
      <formula>"MENO DI 30 GIORNI!"</formula>
    </cfRule>
  </conditionalFormatting>
  <hyperlinks>
    <hyperlink ref="C19" r:id="rId1" xr:uid="{00000000-0004-0000-0100-000000000000}"/>
    <hyperlink ref="C16" r:id="rId2" xr:uid="{00000000-0004-0000-0100-000003000000}"/>
    <hyperlink ref="C17" r:id="rId3" xr:uid="{00000000-0004-0000-0100-000005000000}"/>
    <hyperlink ref="C18" r:id="rId4" xr:uid="{00000000-0004-0000-0100-000007000000}"/>
    <hyperlink ref="C20" r:id="rId5" xr:uid="{00000000-0004-0000-0100-000008000000}"/>
    <hyperlink ref="D16" r:id="rId6" xr:uid="{303F11B4-42F4-405D-BC8B-7D1CA83BC9BD}"/>
    <hyperlink ref="D17" r:id="rId7" xr:uid="{4E824F5A-1266-4D6E-8D54-02DFFDC5EC90}"/>
    <hyperlink ref="D18" r:id="rId8" xr:uid="{4289A04A-B0E1-44DE-8F25-B9980D40B2A8}"/>
    <hyperlink ref="D20" r:id="rId9" xr:uid="{7CDBE10E-5D6C-48C8-8EF4-A58B35EB191D}"/>
    <hyperlink ref="D19" r:id="rId10" xr:uid="{91F1FFB8-C313-4391-AB54-F7353EAE8BFC}"/>
    <hyperlink ref="C21" r:id="rId11" xr:uid="{C2C18D40-B262-624C-860E-B0BB80B9661E}"/>
    <hyperlink ref="G6" r:id="rId12" xr:uid="{C03E3694-024A-CB48-9227-E7B1BE4C235F}"/>
    <hyperlink ref="G7" r:id="rId13" xr:uid="{A5E30816-664C-DF48-9A50-A575A3449A8C}"/>
  </hyperlinks>
  <pageMargins left="0.75" right="0.75" top="1" bottom="1" header="0.5" footer="0.5"/>
  <pageSetup paperSize="9" scale="93" fitToHeight="0" orientation="landscape" r:id="rId14"/>
  <headerFooter alignWithMargins="0"/>
  <drawing r:id="rId15"/>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FF"/>
  </sheetPr>
  <dimension ref="A1:M756"/>
  <sheetViews>
    <sheetView zoomScaleNormal="100" workbookViewId="0">
      <pane ySplit="5" topLeftCell="A748" activePane="bottomLeft" state="frozen"/>
      <selection pane="bottomLeft" activeCell="E755" sqref="E755"/>
    </sheetView>
  </sheetViews>
  <sheetFormatPr defaultColWidth="8.42578125" defaultRowHeight="12.75"/>
  <cols>
    <col min="1" max="1" width="10.85546875" style="3" customWidth="1"/>
    <col min="2" max="2" width="16.85546875" customWidth="1"/>
    <col min="3" max="3" width="50.85546875" customWidth="1"/>
    <col min="4" max="4" width="15.85546875" customWidth="1"/>
    <col min="5" max="5" width="13" customWidth="1"/>
    <col min="7" max="7" width="12.42578125" customWidth="1"/>
  </cols>
  <sheetData>
    <row r="1" spans="1:13" ht="18" customHeight="1" thickBot="1"/>
    <row r="2" spans="1:13" ht="34.5" customHeight="1" thickTop="1">
      <c r="C2" s="382" t="s">
        <v>262</v>
      </c>
      <c r="E2" s="65"/>
      <c r="G2" s="70"/>
    </row>
    <row r="3" spans="1:13" ht="21.75" customHeight="1" thickBot="1">
      <c r="C3" s="383"/>
      <c r="E3" s="64" t="s">
        <v>167</v>
      </c>
      <c r="G3" s="64" t="s">
        <v>263</v>
      </c>
    </row>
    <row r="4" spans="1:13" ht="20.25" customHeight="1" thickTop="1"/>
    <row r="5" spans="1:13" ht="15">
      <c r="A5" s="163" t="s">
        <v>264</v>
      </c>
      <c r="B5" s="163" t="s">
        <v>28</v>
      </c>
      <c r="C5" s="163" t="s">
        <v>265</v>
      </c>
      <c r="D5" s="163" t="s">
        <v>266</v>
      </c>
    </row>
    <row r="6" spans="1:13" ht="45" customHeight="1">
      <c r="A6" s="381">
        <v>2018</v>
      </c>
      <c r="B6" s="60" t="s">
        <v>267</v>
      </c>
      <c r="C6" s="125" t="s">
        <v>268</v>
      </c>
      <c r="D6" s="53">
        <v>43126</v>
      </c>
    </row>
    <row r="7" spans="1:13" ht="45" customHeight="1">
      <c r="A7" s="381"/>
      <c r="B7" s="59" t="s">
        <v>269</v>
      </c>
      <c r="C7" s="115" t="s">
        <v>270</v>
      </c>
      <c r="D7" s="53">
        <v>43129</v>
      </c>
    </row>
    <row r="8" spans="1:13" ht="45" customHeight="1">
      <c r="A8" s="381"/>
      <c r="B8" s="59" t="s">
        <v>271</v>
      </c>
      <c r="C8" s="115" t="s">
        <v>272</v>
      </c>
      <c r="D8" s="53">
        <v>43130</v>
      </c>
    </row>
    <row r="9" spans="1:13" ht="45" customHeight="1">
      <c r="A9" s="381"/>
      <c r="B9" s="59" t="s">
        <v>113</v>
      </c>
      <c r="C9" s="115" t="s">
        <v>272</v>
      </c>
      <c r="D9" s="53">
        <v>43130</v>
      </c>
      <c r="M9" s="69"/>
    </row>
    <row r="10" spans="1:13" ht="45" customHeight="1">
      <c r="A10" s="381"/>
      <c r="B10" s="59" t="s">
        <v>273</v>
      </c>
      <c r="C10" s="115" t="s">
        <v>274</v>
      </c>
      <c r="D10" s="53">
        <v>43131</v>
      </c>
    </row>
    <row r="11" spans="1:13" ht="45" customHeight="1">
      <c r="A11" s="381"/>
      <c r="B11" s="59" t="s">
        <v>275</v>
      </c>
      <c r="C11" s="115" t="s">
        <v>276</v>
      </c>
      <c r="D11" s="53">
        <v>43131</v>
      </c>
    </row>
    <row r="12" spans="1:13" ht="45" customHeight="1">
      <c r="A12" s="381"/>
      <c r="B12" s="59" t="s">
        <v>277</v>
      </c>
      <c r="C12" s="115" t="s">
        <v>278</v>
      </c>
      <c r="D12" s="53">
        <v>43139</v>
      </c>
    </row>
    <row r="13" spans="1:13" ht="45" customHeight="1">
      <c r="A13" s="381"/>
      <c r="B13" s="59" t="s">
        <v>113</v>
      </c>
      <c r="C13" s="115" t="s">
        <v>279</v>
      </c>
      <c r="D13" s="53">
        <v>43146</v>
      </c>
    </row>
    <row r="14" spans="1:13" ht="45" customHeight="1">
      <c r="A14" s="381"/>
      <c r="B14" s="59" t="s">
        <v>280</v>
      </c>
      <c r="C14" s="115" t="s">
        <v>281</v>
      </c>
      <c r="D14" s="53">
        <v>43147</v>
      </c>
    </row>
    <row r="15" spans="1:13" ht="45" customHeight="1">
      <c r="A15" s="381"/>
      <c r="B15" s="59" t="s">
        <v>282</v>
      </c>
      <c r="C15" s="115" t="s">
        <v>283</v>
      </c>
      <c r="D15" s="53">
        <v>43150</v>
      </c>
    </row>
    <row r="16" spans="1:13" ht="45" customHeight="1">
      <c r="A16" s="381"/>
      <c r="B16" s="59" t="s">
        <v>284</v>
      </c>
      <c r="C16" s="115" t="s">
        <v>285</v>
      </c>
      <c r="D16" s="53">
        <v>43158</v>
      </c>
    </row>
    <row r="17" spans="1:4" ht="45" customHeight="1">
      <c r="A17" s="381"/>
      <c r="B17" s="59" t="s">
        <v>113</v>
      </c>
      <c r="C17" s="115" t="s">
        <v>286</v>
      </c>
      <c r="D17" s="53">
        <v>43161</v>
      </c>
    </row>
    <row r="18" spans="1:4" ht="45" customHeight="1">
      <c r="A18" s="381"/>
      <c r="B18" s="59" t="s">
        <v>277</v>
      </c>
      <c r="C18" s="115" t="s">
        <v>287</v>
      </c>
      <c r="D18" s="53">
        <v>43167</v>
      </c>
    </row>
    <row r="19" spans="1:4" ht="45" customHeight="1">
      <c r="A19" s="381"/>
      <c r="B19" s="59" t="s">
        <v>267</v>
      </c>
      <c r="C19" s="115" t="s">
        <v>288</v>
      </c>
      <c r="D19" s="53">
        <v>43168</v>
      </c>
    </row>
    <row r="20" spans="1:4" ht="45" customHeight="1">
      <c r="A20" s="381"/>
      <c r="B20" s="59" t="s">
        <v>267</v>
      </c>
      <c r="C20" s="115" t="s">
        <v>289</v>
      </c>
      <c r="D20" s="53">
        <v>43175</v>
      </c>
    </row>
    <row r="21" spans="1:4" ht="45" customHeight="1">
      <c r="A21" s="381"/>
      <c r="B21" s="59" t="s">
        <v>277</v>
      </c>
      <c r="C21" s="115" t="s">
        <v>290</v>
      </c>
      <c r="D21" s="53">
        <v>43179</v>
      </c>
    </row>
    <row r="22" spans="1:4" ht="45" customHeight="1">
      <c r="A22" s="381"/>
      <c r="B22" s="59" t="s">
        <v>267</v>
      </c>
      <c r="C22" s="115" t="s">
        <v>291</v>
      </c>
      <c r="D22" s="53">
        <v>43179</v>
      </c>
    </row>
    <row r="23" spans="1:4" ht="45" customHeight="1">
      <c r="A23" s="381"/>
      <c r="B23" s="59" t="s">
        <v>292</v>
      </c>
      <c r="C23" s="115" t="s">
        <v>293</v>
      </c>
      <c r="D23" s="53">
        <v>43184</v>
      </c>
    </row>
    <row r="24" spans="1:4" ht="45" customHeight="1">
      <c r="A24" s="381"/>
      <c r="B24" s="59" t="s">
        <v>284</v>
      </c>
      <c r="C24" s="115" t="s">
        <v>294</v>
      </c>
      <c r="D24" s="53">
        <v>43179</v>
      </c>
    </row>
    <row r="25" spans="1:4" ht="45" customHeight="1">
      <c r="A25" s="381"/>
      <c r="B25" s="59" t="s">
        <v>284</v>
      </c>
      <c r="C25" s="115" t="s">
        <v>295</v>
      </c>
      <c r="D25" s="53">
        <v>43179</v>
      </c>
    </row>
    <row r="26" spans="1:4" ht="45" customHeight="1">
      <c r="A26" s="381"/>
      <c r="B26" s="59" t="s">
        <v>296</v>
      </c>
      <c r="C26" s="115" t="s">
        <v>297</v>
      </c>
      <c r="D26" s="53">
        <v>43186</v>
      </c>
    </row>
    <row r="27" spans="1:4" ht="45" customHeight="1">
      <c r="A27" s="381"/>
      <c r="B27" s="59" t="s">
        <v>298</v>
      </c>
      <c r="C27" s="115" t="s">
        <v>299</v>
      </c>
      <c r="D27" s="53">
        <v>43186</v>
      </c>
    </row>
    <row r="28" spans="1:4" ht="45" customHeight="1">
      <c r="A28" s="381"/>
      <c r="B28" s="59" t="s">
        <v>300</v>
      </c>
      <c r="C28" s="115" t="s">
        <v>301</v>
      </c>
      <c r="D28" s="53">
        <v>43200</v>
      </c>
    </row>
    <row r="29" spans="1:4" ht="45" customHeight="1">
      <c r="A29" s="381"/>
      <c r="B29" s="59" t="s">
        <v>300</v>
      </c>
      <c r="C29" s="115" t="s">
        <v>302</v>
      </c>
      <c r="D29" s="53">
        <v>43199</v>
      </c>
    </row>
    <row r="30" spans="1:4" ht="45" customHeight="1">
      <c r="A30" s="381"/>
      <c r="B30" s="59" t="s">
        <v>267</v>
      </c>
      <c r="C30" s="115" t="s">
        <v>303</v>
      </c>
      <c r="D30" s="53">
        <v>43200</v>
      </c>
    </row>
    <row r="31" spans="1:4" ht="45" customHeight="1">
      <c r="A31" s="381"/>
      <c r="B31" s="59" t="s">
        <v>113</v>
      </c>
      <c r="C31" s="115" t="s">
        <v>304</v>
      </c>
      <c r="D31" s="53">
        <v>43206</v>
      </c>
    </row>
    <row r="32" spans="1:4" ht="45" customHeight="1">
      <c r="A32" s="381"/>
      <c r="B32" s="59" t="s">
        <v>113</v>
      </c>
      <c r="C32" s="115" t="s">
        <v>305</v>
      </c>
      <c r="D32" s="53">
        <v>43206</v>
      </c>
    </row>
    <row r="33" spans="1:4" ht="45" customHeight="1">
      <c r="A33" s="381"/>
      <c r="B33" s="59" t="s">
        <v>306</v>
      </c>
      <c r="C33" s="115" t="s">
        <v>307</v>
      </c>
      <c r="D33" s="53">
        <v>43207</v>
      </c>
    </row>
    <row r="34" spans="1:4" ht="45" customHeight="1">
      <c r="A34" s="381"/>
      <c r="B34" s="59" t="s">
        <v>113</v>
      </c>
      <c r="C34" s="115" t="s">
        <v>308</v>
      </c>
      <c r="D34" s="53">
        <v>43210</v>
      </c>
    </row>
    <row r="35" spans="1:4" ht="45" customHeight="1">
      <c r="A35" s="381"/>
      <c r="B35" s="59" t="s">
        <v>113</v>
      </c>
      <c r="C35" s="115" t="s">
        <v>309</v>
      </c>
      <c r="D35" s="53">
        <v>43210</v>
      </c>
    </row>
    <row r="36" spans="1:4" ht="45" customHeight="1">
      <c r="A36" s="381"/>
      <c r="B36" s="59" t="s">
        <v>267</v>
      </c>
      <c r="C36" s="115" t="s">
        <v>310</v>
      </c>
      <c r="D36" s="53">
        <v>43209</v>
      </c>
    </row>
    <row r="37" spans="1:4" ht="45" customHeight="1">
      <c r="A37" s="381"/>
      <c r="B37" s="59" t="s">
        <v>311</v>
      </c>
      <c r="C37" s="115" t="s">
        <v>312</v>
      </c>
      <c r="D37" s="53">
        <v>43217</v>
      </c>
    </row>
    <row r="38" spans="1:4" ht="45" customHeight="1">
      <c r="A38" s="381"/>
      <c r="B38" s="59" t="s">
        <v>267</v>
      </c>
      <c r="C38" s="115" t="s">
        <v>310</v>
      </c>
      <c r="D38" s="53">
        <v>43209</v>
      </c>
    </row>
    <row r="39" spans="1:4" ht="45" customHeight="1">
      <c r="A39" s="381"/>
      <c r="B39" s="59" t="s">
        <v>113</v>
      </c>
      <c r="C39" s="115" t="s">
        <v>313</v>
      </c>
      <c r="D39" s="53">
        <v>43222</v>
      </c>
    </row>
    <row r="40" spans="1:4" ht="45" customHeight="1">
      <c r="A40" s="381"/>
      <c r="B40" s="59" t="s">
        <v>113</v>
      </c>
      <c r="C40" s="115" t="s">
        <v>314</v>
      </c>
      <c r="D40" s="53">
        <v>43221</v>
      </c>
    </row>
    <row r="41" spans="1:4" ht="45" customHeight="1">
      <c r="A41" s="381"/>
      <c r="B41" s="59" t="s">
        <v>113</v>
      </c>
      <c r="C41" s="115" t="s">
        <v>315</v>
      </c>
      <c r="D41" s="53">
        <v>43222</v>
      </c>
    </row>
    <row r="42" spans="1:4" ht="45" customHeight="1">
      <c r="A42" s="381"/>
      <c r="B42" s="59" t="s">
        <v>316</v>
      </c>
      <c r="C42" s="115" t="s">
        <v>317</v>
      </c>
      <c r="D42" s="53">
        <v>43217</v>
      </c>
    </row>
    <row r="43" spans="1:4" ht="45" customHeight="1">
      <c r="A43" s="381"/>
      <c r="B43" s="59" t="s">
        <v>316</v>
      </c>
      <c r="C43" s="115" t="s">
        <v>318</v>
      </c>
      <c r="D43" s="53">
        <v>43222</v>
      </c>
    </row>
    <row r="44" spans="1:4" ht="45" customHeight="1">
      <c r="A44" s="381"/>
      <c r="B44" s="59" t="s">
        <v>316</v>
      </c>
      <c r="C44" s="115" t="s">
        <v>319</v>
      </c>
      <c r="D44" s="53">
        <v>43217</v>
      </c>
    </row>
    <row r="45" spans="1:4" ht="45" customHeight="1">
      <c r="A45" s="381"/>
      <c r="B45" s="59" t="s">
        <v>320</v>
      </c>
      <c r="C45" s="115" t="s">
        <v>321</v>
      </c>
      <c r="D45" s="53">
        <v>43223</v>
      </c>
    </row>
    <row r="46" spans="1:4" ht="45" customHeight="1">
      <c r="A46" s="381"/>
      <c r="B46" s="59" t="s">
        <v>322</v>
      </c>
      <c r="C46" s="115" t="s">
        <v>323</v>
      </c>
      <c r="D46" s="53">
        <v>43223</v>
      </c>
    </row>
    <row r="47" spans="1:4" ht="45" customHeight="1">
      <c r="A47" s="381"/>
      <c r="B47" s="59" t="s">
        <v>284</v>
      </c>
      <c r="C47" s="115" t="s">
        <v>324</v>
      </c>
      <c r="D47" s="53">
        <v>43234</v>
      </c>
    </row>
    <row r="48" spans="1:4" ht="45" customHeight="1">
      <c r="A48" s="381"/>
      <c r="B48" s="59" t="s">
        <v>284</v>
      </c>
      <c r="C48" s="115" t="s">
        <v>325</v>
      </c>
      <c r="D48" s="53">
        <v>43236</v>
      </c>
    </row>
    <row r="49" spans="1:4" ht="45" customHeight="1">
      <c r="A49" s="381"/>
      <c r="B49" s="59" t="s">
        <v>326</v>
      </c>
      <c r="C49" s="115" t="s">
        <v>327</v>
      </c>
      <c r="D49" s="53">
        <v>43237</v>
      </c>
    </row>
    <row r="50" spans="1:4" ht="45" customHeight="1">
      <c r="A50" s="381"/>
      <c r="B50" s="59" t="s">
        <v>322</v>
      </c>
      <c r="C50" s="115" t="s">
        <v>328</v>
      </c>
      <c r="D50" s="53">
        <v>43228</v>
      </c>
    </row>
    <row r="51" spans="1:4" ht="45" customHeight="1">
      <c r="A51" s="381"/>
      <c r="B51" s="59" t="s">
        <v>284</v>
      </c>
      <c r="C51" s="115" t="s">
        <v>329</v>
      </c>
      <c r="D51" s="53">
        <v>43236</v>
      </c>
    </row>
    <row r="52" spans="1:4" ht="45" customHeight="1">
      <c r="A52" s="381"/>
      <c r="B52" s="59" t="s">
        <v>316</v>
      </c>
      <c r="C52" s="115" t="s">
        <v>330</v>
      </c>
      <c r="D52" s="53">
        <v>43237</v>
      </c>
    </row>
    <row r="53" spans="1:4" ht="45" customHeight="1">
      <c r="A53" s="381"/>
      <c r="B53" s="59" t="s">
        <v>316</v>
      </c>
      <c r="C53" s="115" t="s">
        <v>331</v>
      </c>
      <c r="D53" s="53">
        <v>43224</v>
      </c>
    </row>
    <row r="54" spans="1:4" ht="45" customHeight="1">
      <c r="A54" s="381"/>
      <c r="B54" s="59" t="s">
        <v>306</v>
      </c>
      <c r="C54" s="115" t="s">
        <v>332</v>
      </c>
      <c r="D54" s="53">
        <v>43228</v>
      </c>
    </row>
    <row r="55" spans="1:4" ht="45" customHeight="1">
      <c r="A55" s="381"/>
      <c r="B55" s="59" t="s">
        <v>284</v>
      </c>
      <c r="C55" s="115" t="s">
        <v>333</v>
      </c>
      <c r="D55" s="53">
        <v>43235</v>
      </c>
    </row>
    <row r="56" spans="1:4" ht="45" customHeight="1">
      <c r="A56" s="381"/>
      <c r="B56" s="59" t="s">
        <v>334</v>
      </c>
      <c r="C56" s="115" t="s">
        <v>335</v>
      </c>
      <c r="D56" s="53">
        <v>43237</v>
      </c>
    </row>
    <row r="57" spans="1:4" ht="45" customHeight="1">
      <c r="A57" s="381"/>
      <c r="B57" s="59" t="s">
        <v>316</v>
      </c>
      <c r="C57" s="115" t="s">
        <v>336</v>
      </c>
      <c r="D57" s="53">
        <v>43238</v>
      </c>
    </row>
    <row r="58" spans="1:4" ht="45" customHeight="1">
      <c r="A58" s="381"/>
      <c r="B58" s="59" t="s">
        <v>337</v>
      </c>
      <c r="C58" s="115" t="s">
        <v>338</v>
      </c>
      <c r="D58" s="53">
        <v>43241</v>
      </c>
    </row>
    <row r="59" spans="1:4" ht="45" customHeight="1">
      <c r="A59" s="381"/>
      <c r="B59" s="59" t="s">
        <v>284</v>
      </c>
      <c r="C59" s="115" t="s">
        <v>339</v>
      </c>
      <c r="D59" s="53">
        <v>43255</v>
      </c>
    </row>
    <row r="60" spans="1:4" ht="45" customHeight="1">
      <c r="A60" s="381"/>
      <c r="B60" s="59" t="s">
        <v>284</v>
      </c>
      <c r="C60" s="115" t="s">
        <v>340</v>
      </c>
      <c r="D60" s="53">
        <v>43255</v>
      </c>
    </row>
    <row r="61" spans="1:4" ht="45" customHeight="1">
      <c r="A61" s="381"/>
      <c r="B61" s="59" t="s">
        <v>311</v>
      </c>
      <c r="C61" s="115" t="s">
        <v>341</v>
      </c>
      <c r="D61" s="53">
        <v>43252</v>
      </c>
    </row>
    <row r="62" spans="1:4" ht="45" customHeight="1">
      <c r="A62" s="381"/>
      <c r="B62" s="59" t="s">
        <v>284</v>
      </c>
      <c r="C62" s="115" t="s">
        <v>342</v>
      </c>
      <c r="D62" s="53">
        <v>43252</v>
      </c>
    </row>
    <row r="63" spans="1:4" ht="50.1" customHeight="1">
      <c r="A63" s="381"/>
      <c r="B63" s="59" t="s">
        <v>311</v>
      </c>
      <c r="C63" s="115" t="s">
        <v>343</v>
      </c>
      <c r="D63" s="53">
        <v>43252</v>
      </c>
    </row>
    <row r="64" spans="1:4" ht="45" customHeight="1">
      <c r="A64" s="381"/>
      <c r="B64" s="59" t="s">
        <v>311</v>
      </c>
      <c r="C64" s="115" t="s">
        <v>344</v>
      </c>
      <c r="D64" s="53">
        <v>43255</v>
      </c>
    </row>
    <row r="65" spans="1:4" ht="45" customHeight="1">
      <c r="A65" s="381"/>
      <c r="B65" s="59" t="s">
        <v>273</v>
      </c>
      <c r="C65" s="115" t="s">
        <v>345</v>
      </c>
      <c r="D65" s="53">
        <v>43258</v>
      </c>
    </row>
    <row r="66" spans="1:4" ht="45" customHeight="1">
      <c r="A66" s="381"/>
      <c r="B66" s="59" t="s">
        <v>311</v>
      </c>
      <c r="C66" s="115" t="s">
        <v>346</v>
      </c>
      <c r="D66" s="53">
        <v>43256</v>
      </c>
    </row>
    <row r="67" spans="1:4" ht="45" customHeight="1">
      <c r="A67" s="381"/>
      <c r="B67" s="59" t="s">
        <v>347</v>
      </c>
      <c r="C67" s="115" t="s">
        <v>348</v>
      </c>
      <c r="D67" s="53">
        <v>43262</v>
      </c>
    </row>
    <row r="68" spans="1:4" ht="45" customHeight="1">
      <c r="A68" s="381"/>
      <c r="B68" s="59" t="s">
        <v>306</v>
      </c>
      <c r="C68" s="115" t="s">
        <v>349</v>
      </c>
      <c r="D68" s="53">
        <v>43259</v>
      </c>
    </row>
    <row r="69" spans="1:4" ht="45" customHeight="1">
      <c r="A69" s="381"/>
      <c r="B69" s="59" t="s">
        <v>350</v>
      </c>
      <c r="C69" s="115" t="s">
        <v>351</v>
      </c>
      <c r="D69" s="53">
        <v>43259</v>
      </c>
    </row>
    <row r="70" spans="1:4" ht="45" customHeight="1">
      <c r="A70" s="381"/>
      <c r="B70" s="59" t="s">
        <v>284</v>
      </c>
      <c r="C70" s="115" t="s">
        <v>352</v>
      </c>
      <c r="D70" s="53">
        <v>43263</v>
      </c>
    </row>
    <row r="71" spans="1:4" ht="45" customHeight="1">
      <c r="A71" s="381"/>
      <c r="B71" s="59" t="s">
        <v>311</v>
      </c>
      <c r="C71" s="115" t="s">
        <v>353</v>
      </c>
      <c r="D71" s="53">
        <v>43265</v>
      </c>
    </row>
    <row r="72" spans="1:4" ht="45" customHeight="1">
      <c r="A72" s="381"/>
      <c r="B72" s="59" t="s">
        <v>273</v>
      </c>
      <c r="C72" s="115" t="s">
        <v>354</v>
      </c>
      <c r="D72" s="53">
        <v>43265</v>
      </c>
    </row>
    <row r="73" spans="1:4" ht="45" customHeight="1">
      <c r="A73" s="381"/>
      <c r="B73" s="59" t="s">
        <v>322</v>
      </c>
      <c r="C73" s="115" t="s">
        <v>355</v>
      </c>
      <c r="D73" s="53">
        <v>43266</v>
      </c>
    </row>
    <row r="74" spans="1:4" ht="45" customHeight="1">
      <c r="A74" s="381"/>
      <c r="B74" s="59" t="s">
        <v>267</v>
      </c>
      <c r="C74" s="115" t="s">
        <v>356</v>
      </c>
      <c r="D74" s="53">
        <v>43273</v>
      </c>
    </row>
    <row r="75" spans="1:4" ht="45" customHeight="1">
      <c r="A75" s="381"/>
      <c r="B75" s="59" t="s">
        <v>267</v>
      </c>
      <c r="C75" s="115" t="s">
        <v>357</v>
      </c>
      <c r="D75" s="53">
        <v>43269</v>
      </c>
    </row>
    <row r="76" spans="1:4" ht="45" customHeight="1">
      <c r="A76" s="381"/>
      <c r="B76" s="59" t="s">
        <v>358</v>
      </c>
      <c r="C76" s="115" t="s">
        <v>359</v>
      </c>
      <c r="D76" s="53">
        <v>43272</v>
      </c>
    </row>
    <row r="77" spans="1:4" ht="45" customHeight="1">
      <c r="A77" s="381"/>
      <c r="B77" s="59" t="s">
        <v>322</v>
      </c>
      <c r="C77" s="115" t="s">
        <v>360</v>
      </c>
      <c r="D77" s="53">
        <v>43277</v>
      </c>
    </row>
    <row r="78" spans="1:4" ht="45" customHeight="1">
      <c r="A78" s="381"/>
      <c r="B78" s="59" t="s">
        <v>284</v>
      </c>
      <c r="C78" s="115" t="s">
        <v>361</v>
      </c>
      <c r="D78" s="53">
        <v>43277</v>
      </c>
    </row>
    <row r="79" spans="1:4" ht="45" customHeight="1">
      <c r="A79" s="381"/>
      <c r="B79" s="59" t="s">
        <v>362</v>
      </c>
      <c r="C79" s="115" t="s">
        <v>363</v>
      </c>
      <c r="D79" s="53">
        <v>43293</v>
      </c>
    </row>
    <row r="80" spans="1:4" ht="45" customHeight="1">
      <c r="A80" s="381"/>
      <c r="B80" s="59" t="s">
        <v>364</v>
      </c>
      <c r="C80" s="115" t="s">
        <v>365</v>
      </c>
      <c r="D80" s="53">
        <v>43291</v>
      </c>
    </row>
    <row r="81" spans="1:4" ht="45" customHeight="1">
      <c r="A81" s="381"/>
      <c r="B81" s="59" t="s">
        <v>358</v>
      </c>
      <c r="C81" s="115" t="s">
        <v>366</v>
      </c>
      <c r="D81" s="53">
        <v>43291</v>
      </c>
    </row>
    <row r="82" spans="1:4" ht="45" customHeight="1">
      <c r="A82" s="381"/>
      <c r="B82" s="59" t="s">
        <v>267</v>
      </c>
      <c r="C82" s="115" t="s">
        <v>367</v>
      </c>
      <c r="D82" s="53">
        <v>43298</v>
      </c>
    </row>
    <row r="83" spans="1:4" ht="45" customHeight="1">
      <c r="A83" s="381"/>
      <c r="B83" s="59" t="s">
        <v>306</v>
      </c>
      <c r="C83" s="115" t="s">
        <v>368</v>
      </c>
      <c r="D83" s="53">
        <v>43302</v>
      </c>
    </row>
    <row r="84" spans="1:4" ht="45" customHeight="1">
      <c r="A84" s="381"/>
      <c r="B84" s="59" t="s">
        <v>273</v>
      </c>
      <c r="C84" s="115" t="s">
        <v>369</v>
      </c>
      <c r="D84" s="53">
        <v>43301</v>
      </c>
    </row>
    <row r="85" spans="1:4" ht="45" customHeight="1">
      <c r="A85" s="381"/>
      <c r="B85" s="59" t="s">
        <v>358</v>
      </c>
      <c r="C85" s="115" t="s">
        <v>370</v>
      </c>
      <c r="D85" s="53">
        <v>43307</v>
      </c>
    </row>
    <row r="86" spans="1:4" ht="45" customHeight="1">
      <c r="A86" s="381"/>
      <c r="B86" s="59" t="s">
        <v>284</v>
      </c>
      <c r="C86" s="115" t="s">
        <v>371</v>
      </c>
      <c r="D86" s="53">
        <v>43304</v>
      </c>
    </row>
    <row r="87" spans="1:4" ht="45" customHeight="1">
      <c r="A87" s="381"/>
      <c r="B87" s="59" t="s">
        <v>306</v>
      </c>
      <c r="C87" s="115" t="s">
        <v>372</v>
      </c>
      <c r="D87" s="53">
        <v>43312</v>
      </c>
    </row>
    <row r="88" spans="1:4" ht="45" customHeight="1">
      <c r="A88" s="381"/>
      <c r="B88" s="59" t="s">
        <v>284</v>
      </c>
      <c r="C88" s="115" t="s">
        <v>373</v>
      </c>
      <c r="D88" s="53">
        <v>43312</v>
      </c>
    </row>
    <row r="89" spans="1:4" ht="45" customHeight="1">
      <c r="A89" s="381"/>
      <c r="B89" s="59" t="s">
        <v>267</v>
      </c>
      <c r="C89" s="115" t="s">
        <v>374</v>
      </c>
      <c r="D89" s="53">
        <v>43312</v>
      </c>
    </row>
    <row r="90" spans="1:4" ht="45" customHeight="1">
      <c r="A90" s="381"/>
      <c r="B90" s="59" t="s">
        <v>284</v>
      </c>
      <c r="C90" s="115" t="s">
        <v>375</v>
      </c>
      <c r="D90" s="53">
        <v>43332</v>
      </c>
    </row>
    <row r="91" spans="1:4" ht="45" customHeight="1">
      <c r="A91" s="381"/>
      <c r="B91" s="59" t="s">
        <v>277</v>
      </c>
      <c r="C91" s="115" t="s">
        <v>376</v>
      </c>
      <c r="D91" s="53">
        <v>43368</v>
      </c>
    </row>
    <row r="92" spans="1:4" ht="45" customHeight="1">
      <c r="A92" s="381"/>
      <c r="B92" s="59" t="s">
        <v>267</v>
      </c>
      <c r="C92" s="115" t="s">
        <v>377</v>
      </c>
      <c r="D92" s="53">
        <v>43374</v>
      </c>
    </row>
    <row r="93" spans="1:4" ht="45" customHeight="1">
      <c r="A93" s="381"/>
      <c r="B93" s="59" t="s">
        <v>284</v>
      </c>
      <c r="C93" s="115" t="s">
        <v>378</v>
      </c>
      <c r="D93" s="53">
        <v>43374</v>
      </c>
    </row>
    <row r="94" spans="1:4" ht="45" customHeight="1">
      <c r="A94" s="381"/>
      <c r="B94" s="59" t="s">
        <v>277</v>
      </c>
      <c r="C94" s="115" t="s">
        <v>379</v>
      </c>
      <c r="D94" s="53">
        <v>43375</v>
      </c>
    </row>
    <row r="95" spans="1:4" ht="45" customHeight="1">
      <c r="A95" s="381"/>
      <c r="B95" s="59" t="s">
        <v>267</v>
      </c>
      <c r="C95" s="115" t="s">
        <v>380</v>
      </c>
      <c r="D95" s="53">
        <v>43375</v>
      </c>
    </row>
    <row r="96" spans="1:4" ht="45" customHeight="1">
      <c r="A96" s="381"/>
      <c r="B96" s="59" t="s">
        <v>277</v>
      </c>
      <c r="C96" s="115" t="s">
        <v>381</v>
      </c>
      <c r="D96" s="53">
        <v>43375</v>
      </c>
    </row>
    <row r="97" spans="1:4" ht="45" customHeight="1">
      <c r="A97" s="381"/>
      <c r="B97" s="59" t="s">
        <v>284</v>
      </c>
      <c r="C97" s="115" t="s">
        <v>382</v>
      </c>
      <c r="D97" s="53">
        <v>43398</v>
      </c>
    </row>
    <row r="98" spans="1:4" ht="45" customHeight="1">
      <c r="A98" s="381"/>
      <c r="B98" s="59" t="s">
        <v>383</v>
      </c>
      <c r="C98" s="115" t="s">
        <v>384</v>
      </c>
      <c r="D98" s="53">
        <v>43413</v>
      </c>
    </row>
    <row r="99" spans="1:4" ht="45" customHeight="1">
      <c r="A99" s="381"/>
      <c r="B99" s="59" t="s">
        <v>385</v>
      </c>
      <c r="C99" s="115" t="s">
        <v>386</v>
      </c>
      <c r="D99" s="53">
        <v>43416</v>
      </c>
    </row>
    <row r="100" spans="1:4" ht="45" customHeight="1">
      <c r="A100" s="381"/>
      <c r="B100" s="59" t="s">
        <v>113</v>
      </c>
      <c r="C100" s="115" t="s">
        <v>387</v>
      </c>
      <c r="D100" s="53">
        <v>43416</v>
      </c>
    </row>
    <row r="101" spans="1:4" ht="45" customHeight="1">
      <c r="A101" s="381"/>
      <c r="B101" s="59" t="s">
        <v>383</v>
      </c>
      <c r="C101" s="115" t="s">
        <v>388</v>
      </c>
      <c r="D101" s="53">
        <v>43423</v>
      </c>
    </row>
    <row r="102" spans="1:4" ht="45" customHeight="1">
      <c r="A102" s="381"/>
      <c r="B102" s="59" t="s">
        <v>267</v>
      </c>
      <c r="C102" s="115" t="s">
        <v>389</v>
      </c>
      <c r="D102" s="53">
        <v>43423</v>
      </c>
    </row>
    <row r="103" spans="1:4" ht="45" customHeight="1">
      <c r="A103" s="381"/>
      <c r="B103" s="59" t="s">
        <v>267</v>
      </c>
      <c r="C103" s="115" t="s">
        <v>390</v>
      </c>
      <c r="D103" s="53">
        <v>43434</v>
      </c>
    </row>
    <row r="104" spans="1:4" ht="45" customHeight="1">
      <c r="A104" s="381"/>
      <c r="B104" s="59" t="s">
        <v>284</v>
      </c>
      <c r="C104" s="115" t="s">
        <v>391</v>
      </c>
      <c r="D104" s="53">
        <v>43434</v>
      </c>
    </row>
    <row r="105" spans="1:4" ht="45" customHeight="1">
      <c r="A105" s="381"/>
      <c r="B105" s="59" t="s">
        <v>306</v>
      </c>
      <c r="C105" s="115" t="s">
        <v>392</v>
      </c>
      <c r="D105" s="53">
        <v>43468</v>
      </c>
    </row>
    <row r="106" spans="1:4" ht="45" customHeight="1">
      <c r="A106" s="381"/>
      <c r="B106" s="59" t="s">
        <v>284</v>
      </c>
      <c r="C106" s="115" t="s">
        <v>393</v>
      </c>
      <c r="D106" s="53">
        <v>43437</v>
      </c>
    </row>
    <row r="107" spans="1:4" ht="45" customHeight="1">
      <c r="A107" s="381"/>
      <c r="B107" s="59" t="s">
        <v>306</v>
      </c>
      <c r="C107" s="115" t="s">
        <v>394</v>
      </c>
      <c r="D107" s="53">
        <v>43439</v>
      </c>
    </row>
    <row r="108" spans="1:4" ht="45" customHeight="1">
      <c r="A108" s="381"/>
      <c r="B108" s="59" t="s">
        <v>311</v>
      </c>
      <c r="C108" s="115" t="s">
        <v>395</v>
      </c>
      <c r="D108" s="53">
        <v>43440</v>
      </c>
    </row>
    <row r="109" spans="1:4" ht="45" customHeight="1">
      <c r="A109" s="381"/>
      <c r="B109" s="59" t="s">
        <v>267</v>
      </c>
      <c r="C109" s="115" t="s">
        <v>396</v>
      </c>
      <c r="D109" s="53">
        <v>43440</v>
      </c>
    </row>
    <row r="110" spans="1:4" ht="45" customHeight="1">
      <c r="A110" s="381"/>
      <c r="B110" s="59" t="s">
        <v>397</v>
      </c>
      <c r="C110" s="115" t="s">
        <v>398</v>
      </c>
      <c r="D110" s="53">
        <v>43443</v>
      </c>
    </row>
    <row r="111" spans="1:4" ht="45" customHeight="1">
      <c r="A111" s="381"/>
      <c r="B111" s="59" t="s">
        <v>306</v>
      </c>
      <c r="C111" s="115" t="s">
        <v>399</v>
      </c>
      <c r="D111" s="53">
        <v>43452</v>
      </c>
    </row>
    <row r="112" spans="1:4" ht="45" customHeight="1">
      <c r="A112" s="381"/>
      <c r="B112" s="59" t="s">
        <v>113</v>
      </c>
      <c r="C112" s="115" t="s">
        <v>400</v>
      </c>
      <c r="D112" s="53">
        <v>43451</v>
      </c>
    </row>
    <row r="113" spans="1:4" ht="45" customHeight="1">
      <c r="A113" s="381"/>
      <c r="B113" s="59" t="s">
        <v>267</v>
      </c>
      <c r="C113" s="115" t="s">
        <v>401</v>
      </c>
      <c r="D113" s="53">
        <v>43451</v>
      </c>
    </row>
    <row r="114" spans="1:4" ht="45" customHeight="1">
      <c r="A114" s="381"/>
      <c r="B114" s="59" t="s">
        <v>284</v>
      </c>
      <c r="C114" s="115" t="s">
        <v>402</v>
      </c>
      <c r="D114" s="53">
        <v>43451</v>
      </c>
    </row>
    <row r="115" spans="1:4" ht="45" customHeight="1">
      <c r="A115" s="381"/>
      <c r="B115" s="59" t="s">
        <v>267</v>
      </c>
      <c r="C115" s="115" t="s">
        <v>403</v>
      </c>
      <c r="D115" s="53">
        <v>43451</v>
      </c>
    </row>
    <row r="116" spans="1:4" ht="45" customHeight="1">
      <c r="A116" s="381"/>
      <c r="B116" s="59" t="s">
        <v>113</v>
      </c>
      <c r="C116" s="115" t="s">
        <v>404</v>
      </c>
      <c r="D116" s="53">
        <v>43497</v>
      </c>
    </row>
    <row r="117" spans="1:4" ht="45" customHeight="1">
      <c r="A117" s="381"/>
      <c r="B117" s="59" t="s">
        <v>273</v>
      </c>
      <c r="C117" s="115" t="s">
        <v>405</v>
      </c>
      <c r="D117" s="53">
        <v>43455</v>
      </c>
    </row>
    <row r="118" spans="1:4" ht="45" customHeight="1">
      <c r="A118" s="381"/>
      <c r="B118" s="59" t="s">
        <v>284</v>
      </c>
      <c r="C118" s="115" t="s">
        <v>406</v>
      </c>
      <c r="D118" s="53">
        <v>43455</v>
      </c>
    </row>
    <row r="119" spans="1:4" ht="45" customHeight="1" thickBot="1">
      <c r="A119" s="381"/>
      <c r="B119" s="148" t="s">
        <v>407</v>
      </c>
      <c r="C119" s="127" t="s">
        <v>408</v>
      </c>
      <c r="D119" s="101">
        <v>43458</v>
      </c>
    </row>
    <row r="120" spans="1:4" ht="45" customHeight="1" thickTop="1">
      <c r="A120" s="381">
        <v>2019</v>
      </c>
      <c r="B120" s="171" t="s">
        <v>362</v>
      </c>
      <c r="C120" s="184" t="s">
        <v>409</v>
      </c>
      <c r="D120" s="172">
        <v>43469</v>
      </c>
    </row>
    <row r="121" spans="1:4" ht="45" customHeight="1">
      <c r="A121" s="381"/>
      <c r="B121" s="59" t="s">
        <v>113</v>
      </c>
      <c r="C121" s="115" t="s">
        <v>410</v>
      </c>
      <c r="D121" s="53">
        <v>43472</v>
      </c>
    </row>
    <row r="122" spans="1:4" ht="45" customHeight="1">
      <c r="A122" s="381"/>
      <c r="B122" s="59" t="s">
        <v>113</v>
      </c>
      <c r="C122" s="115" t="s">
        <v>411</v>
      </c>
      <c r="D122" s="53">
        <v>43476</v>
      </c>
    </row>
    <row r="123" spans="1:4" ht="45" customHeight="1">
      <c r="A123" s="381"/>
      <c r="B123" s="59" t="s">
        <v>267</v>
      </c>
      <c r="C123" s="115" t="s">
        <v>412</v>
      </c>
      <c r="D123" s="53">
        <v>43479</v>
      </c>
    </row>
    <row r="124" spans="1:4" ht="45" customHeight="1">
      <c r="A124" s="381"/>
      <c r="B124" s="59" t="s">
        <v>284</v>
      </c>
      <c r="C124" s="115" t="s">
        <v>413</v>
      </c>
      <c r="D124" s="53">
        <v>43480</v>
      </c>
    </row>
    <row r="125" spans="1:4" ht="45" customHeight="1">
      <c r="A125" s="381"/>
      <c r="B125" s="59" t="s">
        <v>267</v>
      </c>
      <c r="C125" s="115" t="s">
        <v>414</v>
      </c>
      <c r="D125" s="53">
        <v>43480</v>
      </c>
    </row>
    <row r="126" spans="1:4" ht="45" customHeight="1">
      <c r="A126" s="381"/>
      <c r="B126" s="59" t="s">
        <v>113</v>
      </c>
      <c r="C126" s="115" t="s">
        <v>415</v>
      </c>
      <c r="D126" s="53">
        <v>43483</v>
      </c>
    </row>
    <row r="127" spans="1:4" ht="45" customHeight="1">
      <c r="A127" s="381"/>
      <c r="B127" s="59" t="s">
        <v>267</v>
      </c>
      <c r="C127" s="115" t="s">
        <v>416</v>
      </c>
      <c r="D127" s="53">
        <v>43483</v>
      </c>
    </row>
    <row r="128" spans="1:4" ht="45" customHeight="1">
      <c r="A128" s="381"/>
      <c r="B128" s="59" t="s">
        <v>311</v>
      </c>
      <c r="C128" s="115" t="s">
        <v>417</v>
      </c>
      <c r="D128" s="53">
        <v>43483</v>
      </c>
    </row>
    <row r="129" spans="1:4" ht="45" customHeight="1">
      <c r="A129" s="381"/>
      <c r="B129" s="59" t="s">
        <v>113</v>
      </c>
      <c r="C129" s="115" t="s">
        <v>418</v>
      </c>
      <c r="D129" s="53">
        <v>43489</v>
      </c>
    </row>
    <row r="130" spans="1:4" ht="45" customHeight="1">
      <c r="A130" s="381"/>
      <c r="B130" s="59" t="s">
        <v>311</v>
      </c>
      <c r="C130" s="115" t="s">
        <v>419</v>
      </c>
      <c r="D130" s="53">
        <v>43489</v>
      </c>
    </row>
    <row r="131" spans="1:4" ht="45" customHeight="1">
      <c r="A131" s="381"/>
      <c r="B131" s="59" t="s">
        <v>311</v>
      </c>
      <c r="C131" s="115" t="s">
        <v>420</v>
      </c>
      <c r="D131" s="53">
        <v>43489</v>
      </c>
    </row>
    <row r="132" spans="1:4" ht="45" customHeight="1">
      <c r="A132" s="381"/>
      <c r="B132" s="59" t="s">
        <v>267</v>
      </c>
      <c r="C132" s="115" t="s">
        <v>421</v>
      </c>
      <c r="D132" s="53">
        <v>43486</v>
      </c>
    </row>
    <row r="133" spans="1:4" ht="45" customHeight="1">
      <c r="A133" s="381"/>
      <c r="B133" s="59" t="s">
        <v>267</v>
      </c>
      <c r="C133" s="115" t="s">
        <v>422</v>
      </c>
      <c r="D133" s="53">
        <v>43489</v>
      </c>
    </row>
    <row r="134" spans="1:4" ht="45" customHeight="1">
      <c r="A134" s="381"/>
      <c r="B134" s="59" t="s">
        <v>423</v>
      </c>
      <c r="C134" s="115" t="s">
        <v>424</v>
      </c>
      <c r="D134" s="53">
        <v>43490</v>
      </c>
    </row>
    <row r="135" spans="1:4" ht="45" customHeight="1">
      <c r="A135" s="381"/>
      <c r="B135" s="59" t="s">
        <v>267</v>
      </c>
      <c r="C135" s="115" t="s">
        <v>425</v>
      </c>
      <c r="D135" s="53">
        <v>43490</v>
      </c>
    </row>
    <row r="136" spans="1:4" ht="45" customHeight="1">
      <c r="A136" s="381"/>
      <c r="B136" s="59" t="s">
        <v>273</v>
      </c>
      <c r="C136" s="115" t="s">
        <v>426</v>
      </c>
      <c r="D136" s="53">
        <v>43494</v>
      </c>
    </row>
    <row r="137" spans="1:4" ht="45" customHeight="1">
      <c r="A137" s="381"/>
      <c r="B137" s="59" t="s">
        <v>311</v>
      </c>
      <c r="C137" s="115" t="s">
        <v>427</v>
      </c>
      <c r="D137" s="53">
        <v>43494</v>
      </c>
    </row>
    <row r="138" spans="1:4" ht="45" customHeight="1">
      <c r="A138" s="381"/>
      <c r="B138" s="59" t="s">
        <v>267</v>
      </c>
      <c r="C138" s="115" t="s">
        <v>428</v>
      </c>
      <c r="D138" s="53">
        <v>43490</v>
      </c>
    </row>
    <row r="139" spans="1:4" ht="45" customHeight="1">
      <c r="A139" s="381"/>
      <c r="B139" s="59" t="s">
        <v>383</v>
      </c>
      <c r="C139" s="115" t="s">
        <v>429</v>
      </c>
      <c r="D139" s="53">
        <v>43494</v>
      </c>
    </row>
    <row r="140" spans="1:4" ht="45" customHeight="1">
      <c r="A140" s="381"/>
      <c r="B140" s="59" t="s">
        <v>273</v>
      </c>
      <c r="C140" s="115" t="s">
        <v>430</v>
      </c>
      <c r="D140" s="53">
        <v>43495</v>
      </c>
    </row>
    <row r="141" spans="1:4" ht="45" customHeight="1">
      <c r="A141" s="381"/>
      <c r="B141" s="59" t="s">
        <v>306</v>
      </c>
      <c r="C141" s="115" t="s">
        <v>431</v>
      </c>
      <c r="D141" s="53">
        <v>43494</v>
      </c>
    </row>
    <row r="142" spans="1:4" ht="45" customHeight="1">
      <c r="A142" s="381"/>
      <c r="B142" s="59" t="s">
        <v>267</v>
      </c>
      <c r="C142" s="115" t="s">
        <v>432</v>
      </c>
      <c r="D142" s="53">
        <v>43493</v>
      </c>
    </row>
    <row r="143" spans="1:4" ht="45" customHeight="1">
      <c r="A143" s="381"/>
      <c r="B143" s="59" t="s">
        <v>306</v>
      </c>
      <c r="C143" s="115" t="s">
        <v>433</v>
      </c>
      <c r="D143" s="53">
        <v>43496</v>
      </c>
    </row>
    <row r="144" spans="1:4" ht="45" customHeight="1">
      <c r="A144" s="381"/>
      <c r="B144" s="59" t="s">
        <v>311</v>
      </c>
      <c r="C144" s="115" t="s">
        <v>434</v>
      </c>
      <c r="D144" s="53">
        <v>43494</v>
      </c>
    </row>
    <row r="145" spans="1:4" ht="45" customHeight="1">
      <c r="A145" s="381"/>
      <c r="B145" s="59" t="s">
        <v>273</v>
      </c>
      <c r="C145" s="115" t="s">
        <v>435</v>
      </c>
      <c r="D145" s="53">
        <v>43501</v>
      </c>
    </row>
    <row r="146" spans="1:4" ht="45" customHeight="1">
      <c r="A146" s="381"/>
      <c r="B146" s="59" t="s">
        <v>311</v>
      </c>
      <c r="C146" s="115" t="s">
        <v>436</v>
      </c>
      <c r="D146" s="53">
        <v>43503</v>
      </c>
    </row>
    <row r="147" spans="1:4" ht="45" customHeight="1">
      <c r="A147" s="381"/>
      <c r="B147" s="59" t="s">
        <v>273</v>
      </c>
      <c r="C147" s="115" t="s">
        <v>437</v>
      </c>
      <c r="D147" s="53">
        <v>43504</v>
      </c>
    </row>
    <row r="148" spans="1:4" ht="45" customHeight="1">
      <c r="A148" s="381"/>
      <c r="B148" s="59" t="s">
        <v>273</v>
      </c>
      <c r="C148" s="115" t="s">
        <v>438</v>
      </c>
      <c r="D148" s="53">
        <v>43504</v>
      </c>
    </row>
    <row r="149" spans="1:4" ht="45" customHeight="1">
      <c r="A149" s="381"/>
      <c r="B149" s="59" t="s">
        <v>439</v>
      </c>
      <c r="C149" s="115" t="s">
        <v>440</v>
      </c>
      <c r="D149" s="53">
        <v>43507</v>
      </c>
    </row>
    <row r="150" spans="1:4" ht="45" customHeight="1">
      <c r="A150" s="381"/>
      <c r="B150" s="59" t="s">
        <v>311</v>
      </c>
      <c r="C150" s="115" t="s">
        <v>441</v>
      </c>
      <c r="D150" s="53">
        <v>43508</v>
      </c>
    </row>
    <row r="151" spans="1:4" ht="45" customHeight="1">
      <c r="A151" s="381"/>
      <c r="B151" s="59" t="s">
        <v>273</v>
      </c>
      <c r="C151" s="115" t="s">
        <v>442</v>
      </c>
      <c r="D151" s="53">
        <v>43508</v>
      </c>
    </row>
    <row r="152" spans="1:4" ht="45" customHeight="1">
      <c r="A152" s="381"/>
      <c r="B152" s="59" t="s">
        <v>306</v>
      </c>
      <c r="C152" s="115" t="s">
        <v>443</v>
      </c>
      <c r="D152" s="53">
        <v>43511</v>
      </c>
    </row>
    <row r="153" spans="1:4" ht="45" customHeight="1">
      <c r="A153" s="381"/>
      <c r="B153" s="59" t="s">
        <v>306</v>
      </c>
      <c r="C153" s="115" t="s">
        <v>444</v>
      </c>
      <c r="D153" s="53">
        <v>43514</v>
      </c>
    </row>
    <row r="154" spans="1:4" ht="45" customHeight="1">
      <c r="A154" s="381"/>
      <c r="B154" s="59" t="s">
        <v>284</v>
      </c>
      <c r="C154" s="115" t="s">
        <v>445</v>
      </c>
      <c r="D154" s="53">
        <v>43521</v>
      </c>
    </row>
    <row r="155" spans="1:4" ht="45" customHeight="1">
      <c r="A155" s="381"/>
      <c r="B155" s="59" t="s">
        <v>311</v>
      </c>
      <c r="C155" s="115" t="s">
        <v>446</v>
      </c>
      <c r="D155" s="53">
        <v>43522</v>
      </c>
    </row>
    <row r="156" spans="1:4" ht="45" customHeight="1">
      <c r="A156" s="381"/>
      <c r="B156" s="59" t="s">
        <v>383</v>
      </c>
      <c r="C156" s="115" t="s">
        <v>447</v>
      </c>
      <c r="D156" s="53">
        <v>43521</v>
      </c>
    </row>
    <row r="157" spans="1:4" ht="45" customHeight="1">
      <c r="A157" s="381"/>
      <c r="B157" s="59" t="s">
        <v>273</v>
      </c>
      <c r="C157" s="115" t="s">
        <v>448</v>
      </c>
      <c r="D157" s="53">
        <v>43521</v>
      </c>
    </row>
    <row r="158" spans="1:4" ht="45" customHeight="1">
      <c r="A158" s="381"/>
      <c r="B158" s="59" t="s">
        <v>439</v>
      </c>
      <c r="C158" s="115" t="s">
        <v>449</v>
      </c>
      <c r="D158" s="53">
        <v>43524</v>
      </c>
    </row>
    <row r="159" spans="1:4" ht="45" customHeight="1">
      <c r="A159" s="381"/>
      <c r="B159" s="59" t="s">
        <v>284</v>
      </c>
      <c r="C159" s="115" t="s">
        <v>450</v>
      </c>
      <c r="D159" s="53">
        <v>43524</v>
      </c>
    </row>
    <row r="160" spans="1:4" ht="45" customHeight="1">
      <c r="A160" s="381"/>
      <c r="B160" s="59" t="s">
        <v>284</v>
      </c>
      <c r="C160" s="115" t="s">
        <v>451</v>
      </c>
      <c r="D160" s="53">
        <v>43525</v>
      </c>
    </row>
    <row r="161" spans="1:4" ht="45" customHeight="1">
      <c r="A161" s="381"/>
      <c r="B161" s="59" t="s">
        <v>267</v>
      </c>
      <c r="C161" s="115" t="s">
        <v>452</v>
      </c>
      <c r="D161" s="53">
        <v>43528</v>
      </c>
    </row>
    <row r="162" spans="1:4" ht="45" customHeight="1">
      <c r="A162" s="381"/>
      <c r="B162" s="59" t="s">
        <v>423</v>
      </c>
      <c r="C162" s="115" t="s">
        <v>453</v>
      </c>
      <c r="D162" s="53">
        <v>43528</v>
      </c>
    </row>
    <row r="163" spans="1:4" ht="45" customHeight="1">
      <c r="A163" s="381"/>
      <c r="B163" s="59" t="s">
        <v>284</v>
      </c>
      <c r="C163" s="115" t="s">
        <v>454</v>
      </c>
      <c r="D163" s="53">
        <v>43528</v>
      </c>
    </row>
    <row r="164" spans="1:4" ht="50.1" customHeight="1">
      <c r="A164" s="381"/>
      <c r="B164" s="59" t="s">
        <v>284</v>
      </c>
      <c r="C164" s="115" t="s">
        <v>455</v>
      </c>
      <c r="D164" s="53">
        <v>43529</v>
      </c>
    </row>
    <row r="165" spans="1:4" ht="45" customHeight="1">
      <c r="A165" s="381"/>
      <c r="B165" s="59" t="s">
        <v>267</v>
      </c>
      <c r="C165" s="115" t="s">
        <v>456</v>
      </c>
      <c r="D165" s="53">
        <v>43536</v>
      </c>
    </row>
    <row r="166" spans="1:4" ht="45" customHeight="1">
      <c r="A166" s="381"/>
      <c r="B166" s="59" t="s">
        <v>273</v>
      </c>
      <c r="C166" s="115" t="s">
        <v>457</v>
      </c>
      <c r="D166" s="53">
        <v>43536</v>
      </c>
    </row>
    <row r="167" spans="1:4" ht="45" customHeight="1">
      <c r="A167" s="381"/>
      <c r="B167" s="59" t="s">
        <v>311</v>
      </c>
      <c r="C167" s="115" t="s">
        <v>458</v>
      </c>
      <c r="D167" s="53">
        <v>43535</v>
      </c>
    </row>
    <row r="168" spans="1:4" ht="45" customHeight="1">
      <c r="A168" s="381"/>
      <c r="B168" s="59" t="s">
        <v>306</v>
      </c>
      <c r="C168" s="115" t="s">
        <v>459</v>
      </c>
      <c r="D168" s="53">
        <v>43531</v>
      </c>
    </row>
    <row r="169" spans="1:4" ht="45" customHeight="1">
      <c r="A169" s="381"/>
      <c r="B169" s="59" t="s">
        <v>311</v>
      </c>
      <c r="C169" s="115" t="s">
        <v>460</v>
      </c>
      <c r="D169" s="53">
        <v>43536</v>
      </c>
    </row>
    <row r="170" spans="1:4" ht="45" customHeight="1">
      <c r="A170" s="381"/>
      <c r="B170" s="59" t="s">
        <v>311</v>
      </c>
      <c r="C170" s="115" t="s">
        <v>461</v>
      </c>
      <c r="D170" s="53">
        <v>43535</v>
      </c>
    </row>
    <row r="171" spans="1:4" ht="45" customHeight="1">
      <c r="A171" s="381"/>
      <c r="B171" s="59" t="s">
        <v>113</v>
      </c>
      <c r="C171" s="115" t="s">
        <v>462</v>
      </c>
      <c r="D171" s="53">
        <v>43536</v>
      </c>
    </row>
    <row r="172" spans="1:4" ht="45" customHeight="1">
      <c r="A172" s="381"/>
      <c r="B172" s="59" t="s">
        <v>267</v>
      </c>
      <c r="C172" s="115" t="s">
        <v>463</v>
      </c>
      <c r="D172" s="53">
        <v>43535</v>
      </c>
    </row>
    <row r="173" spans="1:4" ht="45" customHeight="1">
      <c r="A173" s="381"/>
      <c r="B173" s="59" t="s">
        <v>464</v>
      </c>
      <c r="C173" s="115" t="s">
        <v>465</v>
      </c>
      <c r="D173" s="53">
        <v>43535</v>
      </c>
    </row>
    <row r="174" spans="1:4" ht="45" customHeight="1">
      <c r="A174" s="381"/>
      <c r="B174" s="59" t="s">
        <v>306</v>
      </c>
      <c r="C174" s="115" t="s">
        <v>466</v>
      </c>
      <c r="D174" s="53">
        <v>43536</v>
      </c>
    </row>
    <row r="175" spans="1:4" ht="45" customHeight="1">
      <c r="A175" s="381"/>
      <c r="B175" s="59" t="s">
        <v>284</v>
      </c>
      <c r="C175" s="115" t="s">
        <v>467</v>
      </c>
      <c r="D175" s="53">
        <v>43551</v>
      </c>
    </row>
    <row r="176" spans="1:4" ht="45" customHeight="1">
      <c r="A176" s="381"/>
      <c r="B176" s="59" t="s">
        <v>423</v>
      </c>
      <c r="C176" s="115" t="s">
        <v>468</v>
      </c>
      <c r="D176" s="53">
        <v>43550</v>
      </c>
    </row>
    <row r="177" spans="1:4" ht="45" customHeight="1">
      <c r="A177" s="381"/>
      <c r="B177" s="59" t="s">
        <v>267</v>
      </c>
      <c r="C177" s="115" t="s">
        <v>469</v>
      </c>
      <c r="D177" s="53">
        <v>43550</v>
      </c>
    </row>
    <row r="178" spans="1:4" ht="45" customHeight="1">
      <c r="A178" s="381"/>
      <c r="B178" s="59" t="s">
        <v>439</v>
      </c>
      <c r="C178" s="115" t="s">
        <v>470</v>
      </c>
      <c r="D178" s="53">
        <v>43551</v>
      </c>
    </row>
    <row r="179" spans="1:4" ht="45" customHeight="1">
      <c r="A179" s="381"/>
      <c r="B179" s="59" t="s">
        <v>306</v>
      </c>
      <c r="C179" s="115" t="s">
        <v>471</v>
      </c>
      <c r="D179" s="53">
        <v>43553</v>
      </c>
    </row>
    <row r="180" spans="1:4" ht="45" customHeight="1">
      <c r="A180" s="381"/>
      <c r="B180" s="59" t="s">
        <v>273</v>
      </c>
      <c r="C180" s="115" t="s">
        <v>472</v>
      </c>
      <c r="D180" s="53">
        <v>43553</v>
      </c>
    </row>
    <row r="181" spans="1:4" ht="45" customHeight="1">
      <c r="A181" s="381"/>
      <c r="B181" s="59" t="s">
        <v>267</v>
      </c>
      <c r="C181" s="115" t="s">
        <v>473</v>
      </c>
      <c r="D181" s="53">
        <v>43549</v>
      </c>
    </row>
    <row r="182" spans="1:4" ht="45" customHeight="1">
      <c r="A182" s="381"/>
      <c r="B182" s="59" t="s">
        <v>267</v>
      </c>
      <c r="C182" s="115" t="s">
        <v>474</v>
      </c>
      <c r="D182" s="53">
        <v>43550</v>
      </c>
    </row>
    <row r="183" spans="1:4" ht="45" customHeight="1">
      <c r="A183" s="381"/>
      <c r="B183" s="59" t="s">
        <v>113</v>
      </c>
      <c r="C183" s="115" t="s">
        <v>475</v>
      </c>
      <c r="D183" s="53">
        <v>43552</v>
      </c>
    </row>
    <row r="184" spans="1:4" ht="45" customHeight="1">
      <c r="A184" s="381"/>
      <c r="B184" s="59" t="s">
        <v>311</v>
      </c>
      <c r="C184" s="115" t="s">
        <v>476</v>
      </c>
      <c r="D184" s="53">
        <v>43560</v>
      </c>
    </row>
    <row r="185" spans="1:4" ht="45" customHeight="1">
      <c r="A185" s="381"/>
      <c r="B185" s="59" t="s">
        <v>311</v>
      </c>
      <c r="C185" s="115" t="s">
        <v>477</v>
      </c>
      <c r="D185" s="53">
        <v>43556</v>
      </c>
    </row>
    <row r="186" spans="1:4" ht="45" customHeight="1">
      <c r="A186" s="381"/>
      <c r="B186" s="59" t="s">
        <v>267</v>
      </c>
      <c r="C186" s="115" t="s">
        <v>478</v>
      </c>
      <c r="D186" s="53">
        <v>43557</v>
      </c>
    </row>
    <row r="187" spans="1:4" ht="45" customHeight="1">
      <c r="A187" s="381"/>
      <c r="B187" s="59" t="s">
        <v>311</v>
      </c>
      <c r="C187" s="115" t="s">
        <v>479</v>
      </c>
      <c r="D187" s="53">
        <v>43559</v>
      </c>
    </row>
    <row r="188" spans="1:4" ht="45" customHeight="1">
      <c r="A188" s="381"/>
      <c r="B188" s="59" t="s">
        <v>273</v>
      </c>
      <c r="C188" s="115" t="s">
        <v>480</v>
      </c>
      <c r="D188" s="53">
        <v>43559</v>
      </c>
    </row>
    <row r="189" spans="1:4" ht="45" customHeight="1">
      <c r="A189" s="381"/>
      <c r="B189" s="59" t="s">
        <v>423</v>
      </c>
      <c r="C189" s="115" t="s">
        <v>481</v>
      </c>
      <c r="D189" s="53">
        <v>43562</v>
      </c>
    </row>
    <row r="190" spans="1:4" ht="45" customHeight="1">
      <c r="A190" s="381"/>
      <c r="B190" s="59" t="s">
        <v>273</v>
      </c>
      <c r="C190" s="115" t="s">
        <v>482</v>
      </c>
      <c r="D190" s="53">
        <v>43560</v>
      </c>
    </row>
    <row r="191" spans="1:4" ht="45" customHeight="1">
      <c r="A191" s="381"/>
      <c r="B191" s="59" t="s">
        <v>273</v>
      </c>
      <c r="C191" s="115" t="s">
        <v>483</v>
      </c>
      <c r="D191" s="53">
        <v>43569</v>
      </c>
    </row>
    <row r="192" spans="1:4" ht="45" customHeight="1">
      <c r="A192" s="381"/>
      <c r="B192" s="59" t="s">
        <v>273</v>
      </c>
      <c r="C192" s="115" t="s">
        <v>484</v>
      </c>
      <c r="D192" s="53">
        <v>43565</v>
      </c>
    </row>
    <row r="193" spans="1:4" ht="45" customHeight="1">
      <c r="A193" s="381"/>
      <c r="B193" s="59" t="s">
        <v>273</v>
      </c>
      <c r="C193" s="115" t="s">
        <v>485</v>
      </c>
      <c r="D193" s="53">
        <v>43563</v>
      </c>
    </row>
    <row r="194" spans="1:4" ht="45" customHeight="1">
      <c r="A194" s="381"/>
      <c r="B194" s="59" t="s">
        <v>267</v>
      </c>
      <c r="C194" s="115" t="s">
        <v>486</v>
      </c>
      <c r="D194" s="53">
        <v>43569</v>
      </c>
    </row>
    <row r="195" spans="1:4" ht="45" customHeight="1">
      <c r="A195" s="381"/>
      <c r="B195" s="59" t="s">
        <v>311</v>
      </c>
      <c r="C195" s="115" t="s">
        <v>487</v>
      </c>
      <c r="D195" s="53">
        <v>43565</v>
      </c>
    </row>
    <row r="196" spans="1:4" ht="45" customHeight="1">
      <c r="A196" s="381"/>
      <c r="B196" s="59" t="s">
        <v>273</v>
      </c>
      <c r="C196" s="115" t="s">
        <v>488</v>
      </c>
      <c r="D196" s="53">
        <v>43565</v>
      </c>
    </row>
    <row r="197" spans="1:4" ht="45" customHeight="1">
      <c r="A197" s="381"/>
      <c r="B197" s="59" t="s">
        <v>311</v>
      </c>
      <c r="C197" s="115" t="s">
        <v>489</v>
      </c>
      <c r="D197" s="53">
        <v>43569</v>
      </c>
    </row>
    <row r="198" spans="1:4" ht="45" customHeight="1">
      <c r="A198" s="381"/>
      <c r="B198" s="59" t="s">
        <v>273</v>
      </c>
      <c r="C198" s="115" t="s">
        <v>490</v>
      </c>
      <c r="D198" s="53">
        <v>43564</v>
      </c>
    </row>
    <row r="199" spans="1:4" ht="45" customHeight="1">
      <c r="A199" s="381"/>
      <c r="B199" s="59" t="s">
        <v>267</v>
      </c>
      <c r="C199" s="115" t="s">
        <v>491</v>
      </c>
      <c r="D199" s="53">
        <v>43570</v>
      </c>
    </row>
    <row r="200" spans="1:4" ht="45" customHeight="1">
      <c r="A200" s="381"/>
      <c r="B200" s="59" t="s">
        <v>267</v>
      </c>
      <c r="C200" s="115" t="s">
        <v>492</v>
      </c>
      <c r="D200" s="53">
        <v>43570</v>
      </c>
    </row>
    <row r="201" spans="1:4" ht="45" customHeight="1">
      <c r="A201" s="381"/>
      <c r="B201" s="59" t="s">
        <v>273</v>
      </c>
      <c r="C201" s="115" t="s">
        <v>493</v>
      </c>
      <c r="D201" s="53">
        <v>43573</v>
      </c>
    </row>
    <row r="202" spans="1:4" ht="45" customHeight="1">
      <c r="A202" s="381"/>
      <c r="B202" s="59" t="s">
        <v>267</v>
      </c>
      <c r="C202" s="115" t="s">
        <v>494</v>
      </c>
      <c r="D202" s="53">
        <v>43573</v>
      </c>
    </row>
    <row r="203" spans="1:4" ht="45" customHeight="1">
      <c r="A203" s="381"/>
      <c r="B203" s="59" t="s">
        <v>273</v>
      </c>
      <c r="C203" s="115" t="s">
        <v>495</v>
      </c>
      <c r="D203" s="53">
        <v>43577</v>
      </c>
    </row>
    <row r="204" spans="1:4" ht="45" customHeight="1">
      <c r="A204" s="381"/>
      <c r="B204" s="59" t="s">
        <v>273</v>
      </c>
      <c r="C204" s="115" t="s">
        <v>496</v>
      </c>
      <c r="D204" s="53">
        <v>43570</v>
      </c>
    </row>
    <row r="205" spans="1:4" ht="45" customHeight="1">
      <c r="A205" s="381"/>
      <c r="B205" s="59" t="s">
        <v>273</v>
      </c>
      <c r="C205" s="115" t="s">
        <v>497</v>
      </c>
      <c r="D205" s="53">
        <v>43571</v>
      </c>
    </row>
    <row r="206" spans="1:4" ht="45" customHeight="1">
      <c r="A206" s="381"/>
      <c r="B206" s="59" t="s">
        <v>267</v>
      </c>
      <c r="C206" s="115" t="s">
        <v>498</v>
      </c>
      <c r="D206" s="53">
        <v>43570</v>
      </c>
    </row>
    <row r="207" spans="1:4" ht="45" customHeight="1">
      <c r="A207" s="381"/>
      <c r="B207" s="59" t="s">
        <v>273</v>
      </c>
      <c r="C207" s="115" t="s">
        <v>499</v>
      </c>
      <c r="D207" s="53">
        <v>43577</v>
      </c>
    </row>
    <row r="208" spans="1:4" ht="45" customHeight="1">
      <c r="A208" s="381"/>
      <c r="B208" s="59" t="s">
        <v>267</v>
      </c>
      <c r="C208" s="115" t="s">
        <v>500</v>
      </c>
      <c r="D208" s="53">
        <v>43571</v>
      </c>
    </row>
    <row r="209" spans="1:4" ht="45" customHeight="1">
      <c r="A209" s="381"/>
      <c r="B209" s="59" t="s">
        <v>311</v>
      </c>
      <c r="C209" s="115" t="s">
        <v>501</v>
      </c>
      <c r="D209" s="53">
        <v>43574</v>
      </c>
    </row>
    <row r="210" spans="1:4" ht="45" customHeight="1">
      <c r="A210" s="381"/>
      <c r="B210" s="59" t="s">
        <v>273</v>
      </c>
      <c r="C210" s="115" t="s">
        <v>502</v>
      </c>
      <c r="D210" s="53">
        <v>43570</v>
      </c>
    </row>
    <row r="211" spans="1:4" ht="45" customHeight="1">
      <c r="A211" s="381"/>
      <c r="B211" s="59" t="s">
        <v>113</v>
      </c>
      <c r="C211" s="115" t="s">
        <v>503</v>
      </c>
      <c r="D211" s="53">
        <v>43574</v>
      </c>
    </row>
    <row r="212" spans="1:4" ht="45" customHeight="1">
      <c r="A212" s="381"/>
      <c r="B212" s="59" t="s">
        <v>267</v>
      </c>
      <c r="C212" s="115" t="s">
        <v>504</v>
      </c>
      <c r="D212" s="53">
        <v>43574</v>
      </c>
    </row>
    <row r="213" spans="1:4" ht="45" customHeight="1">
      <c r="A213" s="381"/>
      <c r="B213" s="59" t="s">
        <v>273</v>
      </c>
      <c r="C213" s="115" t="s">
        <v>505</v>
      </c>
      <c r="D213" s="53">
        <v>43578</v>
      </c>
    </row>
    <row r="214" spans="1:4" ht="45" customHeight="1">
      <c r="A214" s="381"/>
      <c r="B214" s="59" t="s">
        <v>423</v>
      </c>
      <c r="C214" s="115" t="s">
        <v>506</v>
      </c>
      <c r="D214" s="53">
        <v>43578</v>
      </c>
    </row>
    <row r="215" spans="1:4" ht="45" customHeight="1">
      <c r="A215" s="381"/>
      <c r="B215" s="59" t="s">
        <v>306</v>
      </c>
      <c r="C215" s="115" t="s">
        <v>507</v>
      </c>
      <c r="D215" s="53">
        <v>43581</v>
      </c>
    </row>
    <row r="216" spans="1:4" ht="45" customHeight="1">
      <c r="A216" s="381"/>
      <c r="B216" s="59" t="s">
        <v>273</v>
      </c>
      <c r="C216" s="115" t="s">
        <v>508</v>
      </c>
      <c r="D216" s="53">
        <v>43579</v>
      </c>
    </row>
    <row r="217" spans="1:4" ht="45" customHeight="1">
      <c r="A217" s="381"/>
      <c r="B217" s="59" t="s">
        <v>273</v>
      </c>
      <c r="C217" s="115" t="s">
        <v>509</v>
      </c>
      <c r="D217" s="53">
        <v>43578</v>
      </c>
    </row>
    <row r="218" spans="1:4" ht="45" customHeight="1">
      <c r="A218" s="381"/>
      <c r="B218" s="59" t="s">
        <v>423</v>
      </c>
      <c r="C218" s="115" t="s">
        <v>510</v>
      </c>
      <c r="D218" s="53">
        <v>43581</v>
      </c>
    </row>
    <row r="219" spans="1:4" ht="45" customHeight="1">
      <c r="A219" s="381"/>
      <c r="B219" s="59" t="s">
        <v>273</v>
      </c>
      <c r="C219" s="115" t="s">
        <v>511</v>
      </c>
      <c r="D219" s="53">
        <v>43581</v>
      </c>
    </row>
    <row r="220" spans="1:4" ht="45" customHeight="1">
      <c r="A220" s="381"/>
      <c r="B220" s="59" t="s">
        <v>439</v>
      </c>
      <c r="C220" s="115" t="s">
        <v>512</v>
      </c>
      <c r="D220" s="53">
        <v>43581</v>
      </c>
    </row>
    <row r="221" spans="1:4" ht="45" customHeight="1">
      <c r="A221" s="381"/>
      <c r="B221" s="59" t="s">
        <v>284</v>
      </c>
      <c r="C221" s="115" t="s">
        <v>513</v>
      </c>
      <c r="D221" s="53">
        <v>43587</v>
      </c>
    </row>
    <row r="222" spans="1:4" ht="45" customHeight="1">
      <c r="A222" s="381"/>
      <c r="B222" s="59" t="s">
        <v>284</v>
      </c>
      <c r="C222" s="115" t="s">
        <v>514</v>
      </c>
      <c r="D222" s="53">
        <v>43587</v>
      </c>
    </row>
    <row r="223" spans="1:4" ht="45" customHeight="1">
      <c r="A223" s="381"/>
      <c r="B223" s="59" t="s">
        <v>273</v>
      </c>
      <c r="C223" s="115" t="s">
        <v>515</v>
      </c>
      <c r="D223" s="53">
        <v>43588</v>
      </c>
    </row>
    <row r="224" spans="1:4" ht="45" customHeight="1">
      <c r="A224" s="381"/>
      <c r="B224" s="59" t="s">
        <v>423</v>
      </c>
      <c r="C224" s="115" t="s">
        <v>417</v>
      </c>
      <c r="D224" s="53">
        <v>43584</v>
      </c>
    </row>
    <row r="225" spans="1:4" ht="45" customHeight="1">
      <c r="A225" s="381"/>
      <c r="B225" s="59" t="s">
        <v>306</v>
      </c>
      <c r="C225" s="115" t="s">
        <v>516</v>
      </c>
      <c r="D225" s="53">
        <v>43585</v>
      </c>
    </row>
    <row r="226" spans="1:4" ht="45" customHeight="1">
      <c r="A226" s="381"/>
      <c r="B226" s="59" t="s">
        <v>273</v>
      </c>
      <c r="C226" s="115" t="s">
        <v>502</v>
      </c>
      <c r="D226" s="53">
        <v>43584</v>
      </c>
    </row>
    <row r="227" spans="1:4" ht="45" customHeight="1">
      <c r="A227" s="381"/>
      <c r="B227" s="59" t="s">
        <v>306</v>
      </c>
      <c r="C227" s="115" t="s">
        <v>517</v>
      </c>
      <c r="D227" s="53">
        <v>43588</v>
      </c>
    </row>
    <row r="228" spans="1:4" ht="45" customHeight="1">
      <c r="A228" s="381"/>
      <c r="B228" s="59" t="s">
        <v>306</v>
      </c>
      <c r="C228" s="115" t="s">
        <v>518</v>
      </c>
      <c r="D228" s="53">
        <v>43587</v>
      </c>
    </row>
    <row r="229" spans="1:4" ht="45" customHeight="1">
      <c r="A229" s="381"/>
      <c r="B229" s="59" t="s">
        <v>284</v>
      </c>
      <c r="C229" s="115" t="s">
        <v>519</v>
      </c>
      <c r="D229" s="53">
        <v>43584</v>
      </c>
    </row>
    <row r="230" spans="1:4" ht="45" customHeight="1">
      <c r="A230" s="381"/>
      <c r="B230" s="59" t="s">
        <v>311</v>
      </c>
      <c r="C230" s="115" t="s">
        <v>417</v>
      </c>
      <c r="D230" s="53">
        <v>43585</v>
      </c>
    </row>
    <row r="231" spans="1:4" ht="45" customHeight="1">
      <c r="A231" s="381"/>
      <c r="B231" s="59" t="s">
        <v>273</v>
      </c>
      <c r="C231" s="115" t="s">
        <v>520</v>
      </c>
      <c r="D231" s="53">
        <v>43588</v>
      </c>
    </row>
    <row r="232" spans="1:4" ht="45" customHeight="1">
      <c r="A232" s="381"/>
      <c r="B232" s="59" t="s">
        <v>423</v>
      </c>
      <c r="C232" s="115" t="s">
        <v>521</v>
      </c>
      <c r="D232" s="53">
        <v>43592</v>
      </c>
    </row>
    <row r="233" spans="1:4" ht="45" customHeight="1">
      <c r="A233" s="381"/>
      <c r="B233" s="59" t="s">
        <v>311</v>
      </c>
      <c r="C233" s="115" t="s">
        <v>522</v>
      </c>
      <c r="D233" s="53">
        <v>43591</v>
      </c>
    </row>
    <row r="234" spans="1:4" ht="45" customHeight="1">
      <c r="A234" s="381"/>
      <c r="B234" s="59" t="s">
        <v>273</v>
      </c>
      <c r="C234" s="115" t="s">
        <v>523</v>
      </c>
      <c r="D234" s="53">
        <v>43592</v>
      </c>
    </row>
    <row r="235" spans="1:4" ht="45" customHeight="1">
      <c r="A235" s="381"/>
      <c r="B235" s="59" t="s">
        <v>273</v>
      </c>
      <c r="C235" s="115" t="s">
        <v>524</v>
      </c>
      <c r="D235" s="53">
        <v>43592</v>
      </c>
    </row>
    <row r="236" spans="1:4" ht="45" customHeight="1">
      <c r="A236" s="381"/>
      <c r="B236" s="59" t="s">
        <v>273</v>
      </c>
      <c r="C236" s="115" t="s">
        <v>525</v>
      </c>
      <c r="D236" s="53">
        <v>43597</v>
      </c>
    </row>
    <row r="237" spans="1:4" ht="45" customHeight="1">
      <c r="A237" s="381"/>
      <c r="B237" s="59" t="s">
        <v>273</v>
      </c>
      <c r="C237" s="115" t="s">
        <v>526</v>
      </c>
      <c r="D237" s="53">
        <v>43592</v>
      </c>
    </row>
    <row r="238" spans="1:4" ht="45" customHeight="1">
      <c r="A238" s="381"/>
      <c r="B238" s="59" t="s">
        <v>273</v>
      </c>
      <c r="C238" s="115" t="s">
        <v>527</v>
      </c>
      <c r="D238" s="53">
        <v>43592</v>
      </c>
    </row>
    <row r="239" spans="1:4" ht="45" customHeight="1">
      <c r="A239" s="381"/>
      <c r="B239" s="59" t="s">
        <v>267</v>
      </c>
      <c r="C239" s="115" t="s">
        <v>528</v>
      </c>
      <c r="D239" s="53">
        <v>43595</v>
      </c>
    </row>
    <row r="240" spans="1:4" ht="45" customHeight="1">
      <c r="A240" s="381"/>
      <c r="B240" s="59" t="s">
        <v>273</v>
      </c>
      <c r="C240" s="115" t="s">
        <v>529</v>
      </c>
      <c r="D240" s="53">
        <v>43597</v>
      </c>
    </row>
    <row r="241" spans="1:4" ht="45" customHeight="1">
      <c r="A241" s="381"/>
      <c r="B241" s="59" t="s">
        <v>113</v>
      </c>
      <c r="C241" s="115" t="s">
        <v>530</v>
      </c>
      <c r="D241" s="53">
        <v>43593</v>
      </c>
    </row>
    <row r="242" spans="1:4" ht="45" customHeight="1">
      <c r="A242" s="381"/>
      <c r="B242" s="59" t="s">
        <v>113</v>
      </c>
      <c r="C242" s="115" t="s">
        <v>531</v>
      </c>
      <c r="D242" s="53">
        <v>43591</v>
      </c>
    </row>
    <row r="243" spans="1:4" ht="45" customHeight="1">
      <c r="A243" s="381"/>
      <c r="B243" s="59" t="s">
        <v>311</v>
      </c>
      <c r="C243" s="115" t="s">
        <v>532</v>
      </c>
      <c r="D243" s="53">
        <v>43600</v>
      </c>
    </row>
    <row r="244" spans="1:4" ht="45" customHeight="1">
      <c r="A244" s="381"/>
      <c r="B244" s="59" t="s">
        <v>311</v>
      </c>
      <c r="C244" s="115" t="s">
        <v>533</v>
      </c>
      <c r="D244" s="53">
        <v>43599</v>
      </c>
    </row>
    <row r="245" spans="1:4" ht="45" customHeight="1">
      <c r="A245" s="381"/>
      <c r="B245" s="59" t="s">
        <v>273</v>
      </c>
      <c r="C245" s="115" t="s">
        <v>534</v>
      </c>
      <c r="D245" s="53">
        <v>43599</v>
      </c>
    </row>
    <row r="246" spans="1:4" ht="45" customHeight="1">
      <c r="A246" s="381"/>
      <c r="B246" s="59" t="s">
        <v>273</v>
      </c>
      <c r="C246" s="115" t="s">
        <v>535</v>
      </c>
      <c r="D246" s="53">
        <v>43600</v>
      </c>
    </row>
    <row r="247" spans="1:4" ht="45" customHeight="1">
      <c r="A247" s="381"/>
      <c r="B247" s="59" t="s">
        <v>273</v>
      </c>
      <c r="C247" s="115" t="s">
        <v>536</v>
      </c>
      <c r="D247" s="53">
        <v>43602</v>
      </c>
    </row>
    <row r="248" spans="1:4" ht="45" customHeight="1">
      <c r="A248" s="381"/>
      <c r="B248" s="59" t="s">
        <v>113</v>
      </c>
      <c r="C248" s="115" t="s">
        <v>537</v>
      </c>
      <c r="D248" s="53">
        <v>43602</v>
      </c>
    </row>
    <row r="249" spans="1:4" ht="45" customHeight="1">
      <c r="A249" s="381"/>
      <c r="B249" s="59" t="s">
        <v>113</v>
      </c>
      <c r="C249" s="115" t="s">
        <v>538</v>
      </c>
      <c r="D249" s="53">
        <v>43600</v>
      </c>
    </row>
    <row r="250" spans="1:4" ht="45" customHeight="1">
      <c r="A250" s="381"/>
      <c r="B250" s="59" t="s">
        <v>539</v>
      </c>
      <c r="C250" s="115" t="s">
        <v>540</v>
      </c>
      <c r="D250" s="53">
        <v>43605</v>
      </c>
    </row>
    <row r="251" spans="1:4" ht="45" customHeight="1">
      <c r="A251" s="381"/>
      <c r="B251" s="59" t="s">
        <v>273</v>
      </c>
      <c r="C251" s="115" t="s">
        <v>541</v>
      </c>
      <c r="D251" s="53">
        <v>43606</v>
      </c>
    </row>
    <row r="252" spans="1:4" ht="45" customHeight="1">
      <c r="A252" s="381"/>
      <c r="B252" s="59" t="s">
        <v>311</v>
      </c>
      <c r="C252" s="115" t="s">
        <v>542</v>
      </c>
      <c r="D252" s="53">
        <v>43606</v>
      </c>
    </row>
    <row r="253" spans="1:4" ht="45" customHeight="1">
      <c r="A253" s="381"/>
      <c r="B253" s="59" t="s">
        <v>423</v>
      </c>
      <c r="C253" s="115" t="s">
        <v>543</v>
      </c>
      <c r="D253" s="53">
        <v>43606</v>
      </c>
    </row>
    <row r="254" spans="1:4" ht="45" customHeight="1">
      <c r="A254" s="381"/>
      <c r="B254" s="59" t="s">
        <v>311</v>
      </c>
      <c r="C254" s="115" t="s">
        <v>544</v>
      </c>
      <c r="D254" s="53">
        <v>43606</v>
      </c>
    </row>
    <row r="255" spans="1:4" ht="45" customHeight="1">
      <c r="A255" s="381"/>
      <c r="B255" s="59" t="s">
        <v>280</v>
      </c>
      <c r="C255" s="115" t="s">
        <v>545</v>
      </c>
      <c r="D255" s="53">
        <v>43605</v>
      </c>
    </row>
    <row r="256" spans="1:4" ht="45" customHeight="1">
      <c r="A256" s="381"/>
      <c r="B256" s="59" t="s">
        <v>546</v>
      </c>
      <c r="C256" s="115" t="s">
        <v>547</v>
      </c>
      <c r="D256" s="53">
        <v>43605</v>
      </c>
    </row>
    <row r="257" spans="1:4" ht="45" customHeight="1">
      <c r="A257" s="381"/>
      <c r="B257" s="59" t="s">
        <v>311</v>
      </c>
      <c r="C257" s="115" t="s">
        <v>548</v>
      </c>
      <c r="D257" s="53">
        <v>43611</v>
      </c>
    </row>
    <row r="258" spans="1:4" ht="45" customHeight="1">
      <c r="A258" s="381"/>
      <c r="B258" s="59" t="s">
        <v>273</v>
      </c>
      <c r="C258" s="115" t="s">
        <v>549</v>
      </c>
      <c r="D258" s="53">
        <v>43611</v>
      </c>
    </row>
    <row r="259" spans="1:4" ht="45" customHeight="1">
      <c r="A259" s="381"/>
      <c r="B259" s="59" t="s">
        <v>267</v>
      </c>
      <c r="C259" s="115" t="s">
        <v>550</v>
      </c>
      <c r="D259" s="53">
        <v>43612</v>
      </c>
    </row>
    <row r="260" spans="1:4" ht="45" customHeight="1">
      <c r="A260" s="381"/>
      <c r="B260" s="59" t="s">
        <v>267</v>
      </c>
      <c r="C260" s="115" t="s">
        <v>551</v>
      </c>
      <c r="D260" s="53">
        <v>43612</v>
      </c>
    </row>
    <row r="261" spans="1:4" ht="45" customHeight="1">
      <c r="A261" s="381"/>
      <c r="B261" s="59" t="s">
        <v>284</v>
      </c>
      <c r="C261" s="115" t="s">
        <v>552</v>
      </c>
      <c r="D261" s="53">
        <v>43615</v>
      </c>
    </row>
    <row r="262" spans="1:4" ht="45" customHeight="1">
      <c r="A262" s="381"/>
      <c r="B262" s="59" t="s">
        <v>311</v>
      </c>
      <c r="C262" s="115" t="s">
        <v>553</v>
      </c>
      <c r="D262" s="53">
        <v>43612</v>
      </c>
    </row>
    <row r="263" spans="1:4" ht="45" customHeight="1">
      <c r="A263" s="381"/>
      <c r="B263" s="59" t="s">
        <v>306</v>
      </c>
      <c r="C263" s="115" t="s">
        <v>554</v>
      </c>
      <c r="D263" s="53">
        <v>43613</v>
      </c>
    </row>
    <row r="264" spans="1:4" ht="45" customHeight="1">
      <c r="A264" s="381"/>
      <c r="B264" s="59" t="s">
        <v>267</v>
      </c>
      <c r="C264" s="115" t="s">
        <v>555</v>
      </c>
      <c r="D264" s="53">
        <v>43621</v>
      </c>
    </row>
    <row r="265" spans="1:4" ht="45" customHeight="1">
      <c r="A265" s="381"/>
      <c r="B265" s="59" t="s">
        <v>306</v>
      </c>
      <c r="C265" s="115" t="s">
        <v>556</v>
      </c>
      <c r="D265" s="53">
        <v>43620</v>
      </c>
    </row>
    <row r="266" spans="1:4" ht="45" customHeight="1">
      <c r="A266" s="381"/>
      <c r="B266" s="59" t="s">
        <v>557</v>
      </c>
      <c r="C266" s="115" t="s">
        <v>558</v>
      </c>
      <c r="D266" s="53">
        <v>43619</v>
      </c>
    </row>
    <row r="267" spans="1:4" ht="45" customHeight="1">
      <c r="A267" s="381"/>
      <c r="B267" s="59" t="s">
        <v>559</v>
      </c>
      <c r="C267" s="115" t="s">
        <v>560</v>
      </c>
      <c r="D267" s="53">
        <v>43628</v>
      </c>
    </row>
    <row r="268" spans="1:4" ht="45" customHeight="1">
      <c r="A268" s="381"/>
      <c r="B268" s="59" t="s">
        <v>439</v>
      </c>
      <c r="C268" s="115" t="s">
        <v>561</v>
      </c>
      <c r="D268" s="53">
        <v>43630</v>
      </c>
    </row>
    <row r="269" spans="1:4" ht="45" customHeight="1">
      <c r="A269" s="381"/>
      <c r="B269" s="59" t="s">
        <v>273</v>
      </c>
      <c r="C269" s="115" t="s">
        <v>562</v>
      </c>
      <c r="D269" s="53">
        <v>43630</v>
      </c>
    </row>
    <row r="270" spans="1:4" ht="45" customHeight="1">
      <c r="A270" s="381"/>
      <c r="B270" s="59" t="s">
        <v>311</v>
      </c>
      <c r="C270" s="115" t="s">
        <v>563</v>
      </c>
      <c r="D270" s="53">
        <v>43634</v>
      </c>
    </row>
    <row r="271" spans="1:4" ht="45" customHeight="1">
      <c r="A271" s="381"/>
      <c r="B271" s="59" t="s">
        <v>273</v>
      </c>
      <c r="C271" s="115" t="s">
        <v>564</v>
      </c>
      <c r="D271" s="53">
        <v>43633</v>
      </c>
    </row>
    <row r="272" spans="1:4" ht="45" customHeight="1">
      <c r="A272" s="381"/>
      <c r="B272" s="59" t="s">
        <v>565</v>
      </c>
      <c r="C272" s="115" t="s">
        <v>566</v>
      </c>
      <c r="D272" s="53">
        <v>43639</v>
      </c>
    </row>
    <row r="273" spans="1:4" ht="45" customHeight="1">
      <c r="A273" s="381"/>
      <c r="B273" s="59" t="s">
        <v>306</v>
      </c>
      <c r="C273" s="115" t="s">
        <v>567</v>
      </c>
      <c r="D273" s="53">
        <v>43635</v>
      </c>
    </row>
    <row r="274" spans="1:4" ht="45" customHeight="1">
      <c r="A274" s="381"/>
      <c r="B274" s="59" t="s">
        <v>311</v>
      </c>
      <c r="C274" s="115" t="s">
        <v>568</v>
      </c>
      <c r="D274" s="53">
        <v>43635</v>
      </c>
    </row>
    <row r="275" spans="1:4" ht="45" customHeight="1">
      <c r="A275" s="381"/>
      <c r="B275" s="59" t="s">
        <v>439</v>
      </c>
      <c r="C275" s="115" t="s">
        <v>569</v>
      </c>
      <c r="D275" s="53">
        <v>43640</v>
      </c>
    </row>
    <row r="276" spans="1:4" ht="45" customHeight="1">
      <c r="A276" s="381"/>
      <c r="B276" s="59" t="s">
        <v>423</v>
      </c>
      <c r="C276" s="115" t="s">
        <v>570</v>
      </c>
      <c r="D276" s="53">
        <v>43641</v>
      </c>
    </row>
    <row r="277" spans="1:4" ht="45" customHeight="1">
      <c r="A277" s="381"/>
      <c r="B277" s="59" t="s">
        <v>280</v>
      </c>
      <c r="C277" s="115" t="s">
        <v>571</v>
      </c>
      <c r="D277" s="53">
        <v>43640</v>
      </c>
    </row>
    <row r="278" spans="1:4" ht="45" customHeight="1">
      <c r="A278" s="381"/>
      <c r="B278" s="59" t="s">
        <v>284</v>
      </c>
      <c r="C278" s="115" t="s">
        <v>572</v>
      </c>
      <c r="D278" s="53">
        <v>43640</v>
      </c>
    </row>
    <row r="279" spans="1:4" ht="45" customHeight="1">
      <c r="A279" s="381"/>
      <c r="B279" s="59" t="s">
        <v>273</v>
      </c>
      <c r="C279" s="115" t="s">
        <v>573</v>
      </c>
      <c r="D279" s="53">
        <v>43643</v>
      </c>
    </row>
    <row r="280" spans="1:4" ht="45" customHeight="1">
      <c r="A280" s="381"/>
      <c r="B280" s="59" t="s">
        <v>306</v>
      </c>
      <c r="C280" s="115" t="s">
        <v>574</v>
      </c>
      <c r="D280" s="53">
        <v>43654</v>
      </c>
    </row>
    <row r="281" spans="1:4" ht="45" customHeight="1">
      <c r="A281" s="381"/>
      <c r="B281" s="59" t="s">
        <v>273</v>
      </c>
      <c r="C281" s="115" t="s">
        <v>575</v>
      </c>
      <c r="D281" s="53">
        <v>43655</v>
      </c>
    </row>
    <row r="282" spans="1:4" ht="45" customHeight="1">
      <c r="A282" s="381"/>
      <c r="B282" s="59" t="s">
        <v>273</v>
      </c>
      <c r="C282" s="115" t="s">
        <v>576</v>
      </c>
      <c r="D282" s="53">
        <v>43661</v>
      </c>
    </row>
    <row r="283" spans="1:4" ht="45" customHeight="1">
      <c r="A283" s="381"/>
      <c r="B283" s="59" t="s">
        <v>273</v>
      </c>
      <c r="C283" s="115" t="s">
        <v>577</v>
      </c>
      <c r="D283" s="53">
        <v>43664</v>
      </c>
    </row>
    <row r="284" spans="1:4" ht="45" customHeight="1">
      <c r="A284" s="381"/>
      <c r="B284" s="59" t="s">
        <v>311</v>
      </c>
      <c r="C284" s="115" t="s">
        <v>578</v>
      </c>
      <c r="D284" s="53">
        <v>43668</v>
      </c>
    </row>
    <row r="285" spans="1:4" ht="45" customHeight="1">
      <c r="A285" s="381"/>
      <c r="B285" s="59" t="s">
        <v>284</v>
      </c>
      <c r="C285" s="115" t="s">
        <v>579</v>
      </c>
      <c r="D285" s="53">
        <v>43668</v>
      </c>
    </row>
    <row r="286" spans="1:4" ht="45" customHeight="1">
      <c r="A286" s="381"/>
      <c r="B286" s="59" t="s">
        <v>113</v>
      </c>
      <c r="C286" s="115" t="s">
        <v>580</v>
      </c>
      <c r="D286" s="53">
        <v>43668</v>
      </c>
    </row>
    <row r="287" spans="1:4" ht="45" customHeight="1">
      <c r="A287" s="381"/>
      <c r="B287" s="59" t="s">
        <v>581</v>
      </c>
      <c r="C287" s="115" t="s">
        <v>582</v>
      </c>
      <c r="D287" s="53">
        <v>43669</v>
      </c>
    </row>
    <row r="288" spans="1:4" ht="45" customHeight="1">
      <c r="A288" s="381"/>
      <c r="B288" s="59" t="s">
        <v>311</v>
      </c>
      <c r="C288" s="115" t="s">
        <v>583</v>
      </c>
      <c r="D288" s="53">
        <v>43676</v>
      </c>
    </row>
    <row r="289" spans="1:4" ht="45" customHeight="1">
      <c r="A289" s="381"/>
      <c r="B289" s="59" t="s">
        <v>284</v>
      </c>
      <c r="C289" s="115" t="s">
        <v>584</v>
      </c>
      <c r="D289" s="53">
        <v>43672</v>
      </c>
    </row>
    <row r="290" spans="1:4" ht="45" customHeight="1">
      <c r="A290" s="381"/>
      <c r="B290" s="59" t="s">
        <v>113</v>
      </c>
      <c r="C290" s="115" t="s">
        <v>585</v>
      </c>
      <c r="D290" s="53">
        <v>43672</v>
      </c>
    </row>
    <row r="291" spans="1:4" ht="45" customHeight="1">
      <c r="A291" s="381"/>
      <c r="B291" s="59" t="s">
        <v>113</v>
      </c>
      <c r="C291" s="115" t="s">
        <v>586</v>
      </c>
      <c r="D291" s="53">
        <v>43675</v>
      </c>
    </row>
    <row r="292" spans="1:4" ht="45" customHeight="1">
      <c r="A292" s="381"/>
      <c r="B292" s="59" t="s">
        <v>113</v>
      </c>
      <c r="C292" s="115" t="s">
        <v>587</v>
      </c>
      <c r="D292" s="53">
        <v>43675</v>
      </c>
    </row>
    <row r="293" spans="1:4" ht="45" customHeight="1">
      <c r="A293" s="381"/>
      <c r="B293" s="59" t="s">
        <v>284</v>
      </c>
      <c r="C293" s="115" t="s">
        <v>588</v>
      </c>
      <c r="D293" s="53">
        <v>43677</v>
      </c>
    </row>
    <row r="294" spans="1:4" ht="45" customHeight="1">
      <c r="A294" s="381"/>
      <c r="B294" s="59" t="s">
        <v>280</v>
      </c>
      <c r="C294" s="115" t="s">
        <v>589</v>
      </c>
      <c r="D294" s="53">
        <v>43691</v>
      </c>
    </row>
    <row r="295" spans="1:4" ht="45" customHeight="1">
      <c r="A295" s="381"/>
      <c r="B295" s="59" t="s">
        <v>113</v>
      </c>
      <c r="C295" s="115" t="s">
        <v>590</v>
      </c>
      <c r="D295" s="53">
        <v>43697</v>
      </c>
    </row>
    <row r="296" spans="1:4" ht="45" customHeight="1">
      <c r="A296" s="381"/>
      <c r="B296" s="59" t="s">
        <v>267</v>
      </c>
      <c r="C296" s="115" t="s">
        <v>591</v>
      </c>
      <c r="D296" s="53">
        <v>43696</v>
      </c>
    </row>
    <row r="297" spans="1:4" ht="45" customHeight="1">
      <c r="A297" s="381"/>
      <c r="B297" s="59" t="s">
        <v>273</v>
      </c>
      <c r="C297" s="115" t="s">
        <v>592</v>
      </c>
      <c r="D297" s="53">
        <v>43704</v>
      </c>
    </row>
    <row r="298" spans="1:4" ht="45" customHeight="1">
      <c r="A298" s="381"/>
      <c r="B298" s="59" t="s">
        <v>593</v>
      </c>
      <c r="C298" s="115" t="s">
        <v>594</v>
      </c>
      <c r="D298" s="53">
        <v>43697</v>
      </c>
    </row>
    <row r="299" spans="1:4" ht="45" customHeight="1">
      <c r="A299" s="381"/>
      <c r="B299" s="59" t="s">
        <v>284</v>
      </c>
      <c r="C299" s="115" t="s">
        <v>595</v>
      </c>
      <c r="D299" s="53">
        <v>43690</v>
      </c>
    </row>
    <row r="300" spans="1:4" ht="45" customHeight="1">
      <c r="A300" s="381"/>
      <c r="B300" s="59" t="s">
        <v>596</v>
      </c>
      <c r="C300" s="115" t="s">
        <v>597</v>
      </c>
      <c r="D300" s="53">
        <v>43690</v>
      </c>
    </row>
    <row r="301" spans="1:4" ht="45" customHeight="1">
      <c r="A301" s="381"/>
      <c r="B301" s="59" t="s">
        <v>385</v>
      </c>
      <c r="C301" s="115" t="s">
        <v>598</v>
      </c>
      <c r="D301" s="53">
        <v>43690</v>
      </c>
    </row>
    <row r="302" spans="1:4" ht="45" customHeight="1">
      <c r="A302" s="381"/>
      <c r="B302" s="59" t="s">
        <v>385</v>
      </c>
      <c r="C302" s="115" t="s">
        <v>599</v>
      </c>
      <c r="D302" s="53">
        <v>43679</v>
      </c>
    </row>
    <row r="303" spans="1:4" ht="45" customHeight="1">
      <c r="A303" s="381"/>
      <c r="B303" s="59" t="s">
        <v>600</v>
      </c>
      <c r="C303" s="115" t="s">
        <v>601</v>
      </c>
      <c r="D303" s="53">
        <v>43690</v>
      </c>
    </row>
    <row r="304" spans="1:4" ht="45" customHeight="1">
      <c r="A304" s="381"/>
      <c r="B304" s="59" t="s">
        <v>113</v>
      </c>
      <c r="C304" s="115" t="s">
        <v>602</v>
      </c>
      <c r="D304" s="53">
        <v>43678</v>
      </c>
    </row>
    <row r="305" spans="1:4" ht="45" customHeight="1">
      <c r="A305" s="381"/>
      <c r="B305" s="59" t="s">
        <v>113</v>
      </c>
      <c r="C305" s="115" t="s">
        <v>603</v>
      </c>
      <c r="D305" s="53">
        <v>43682</v>
      </c>
    </row>
    <row r="306" spans="1:4" ht="45" customHeight="1">
      <c r="A306" s="381"/>
      <c r="B306" s="59" t="s">
        <v>311</v>
      </c>
      <c r="C306" s="115" t="s">
        <v>604</v>
      </c>
      <c r="D306" s="53">
        <v>43690</v>
      </c>
    </row>
    <row r="307" spans="1:4" ht="45" customHeight="1">
      <c r="A307" s="381"/>
      <c r="B307" s="59" t="s">
        <v>280</v>
      </c>
      <c r="C307" s="115" t="s">
        <v>605</v>
      </c>
      <c r="D307" s="53">
        <v>43693</v>
      </c>
    </row>
    <row r="308" spans="1:4" ht="45" customHeight="1">
      <c r="A308" s="381"/>
      <c r="B308" s="59" t="s">
        <v>284</v>
      </c>
      <c r="C308" s="115" t="s">
        <v>606</v>
      </c>
      <c r="D308" s="53">
        <v>43693</v>
      </c>
    </row>
    <row r="309" spans="1:4" ht="45" customHeight="1">
      <c r="A309" s="381"/>
      <c r="B309" s="59" t="s">
        <v>113</v>
      </c>
      <c r="C309" s="115" t="s">
        <v>607</v>
      </c>
      <c r="D309" s="53">
        <v>43697</v>
      </c>
    </row>
    <row r="310" spans="1:4" ht="45" customHeight="1">
      <c r="A310" s="381"/>
      <c r="B310" s="59" t="s">
        <v>113</v>
      </c>
      <c r="C310" s="115" t="s">
        <v>608</v>
      </c>
      <c r="D310" s="53">
        <v>43707</v>
      </c>
    </row>
    <row r="311" spans="1:4" ht="45" customHeight="1">
      <c r="A311" s="381"/>
      <c r="B311" s="59" t="s">
        <v>306</v>
      </c>
      <c r="C311" s="115" t="s">
        <v>609</v>
      </c>
      <c r="D311" s="53">
        <v>43710</v>
      </c>
    </row>
    <row r="312" spans="1:4" ht="45" customHeight="1">
      <c r="A312" s="381"/>
      <c r="B312" s="59" t="s">
        <v>280</v>
      </c>
      <c r="C312" s="115" t="s">
        <v>610</v>
      </c>
      <c r="D312" s="53">
        <v>43711</v>
      </c>
    </row>
    <row r="313" spans="1:4" ht="45" customHeight="1">
      <c r="A313" s="381"/>
      <c r="B313" s="59" t="s">
        <v>423</v>
      </c>
      <c r="C313" s="115" t="s">
        <v>611</v>
      </c>
      <c r="D313" s="53">
        <v>43713</v>
      </c>
    </row>
    <row r="314" spans="1:4" ht="45" customHeight="1">
      <c r="A314" s="381"/>
      <c r="B314" s="59" t="s">
        <v>113</v>
      </c>
      <c r="C314" s="115" t="s">
        <v>612</v>
      </c>
      <c r="D314" s="53">
        <v>43710</v>
      </c>
    </row>
    <row r="315" spans="1:4" ht="45" customHeight="1">
      <c r="A315" s="381"/>
      <c r="B315" s="59" t="s">
        <v>113</v>
      </c>
      <c r="C315" s="115" t="s">
        <v>613</v>
      </c>
      <c r="D315" s="53">
        <v>43713</v>
      </c>
    </row>
    <row r="316" spans="1:4" ht="45" customHeight="1">
      <c r="A316" s="381"/>
      <c r="B316" s="59" t="s">
        <v>113</v>
      </c>
      <c r="C316" s="115" t="s">
        <v>614</v>
      </c>
      <c r="D316" s="53">
        <v>43714</v>
      </c>
    </row>
    <row r="317" spans="1:4" ht="45" customHeight="1">
      <c r="A317" s="381"/>
      <c r="B317" s="59" t="s">
        <v>113</v>
      </c>
      <c r="C317" s="115" t="s">
        <v>615</v>
      </c>
      <c r="D317" s="53">
        <v>43717</v>
      </c>
    </row>
    <row r="318" spans="1:4" ht="45" customHeight="1">
      <c r="A318" s="381"/>
      <c r="B318" s="59" t="s">
        <v>113</v>
      </c>
      <c r="C318" s="115" t="s">
        <v>616</v>
      </c>
      <c r="D318" s="53">
        <v>43718</v>
      </c>
    </row>
    <row r="319" spans="1:4" ht="45" customHeight="1">
      <c r="A319" s="381"/>
      <c r="B319" s="59" t="s">
        <v>280</v>
      </c>
      <c r="C319" s="115" t="s">
        <v>617</v>
      </c>
      <c r="D319" s="53">
        <v>43735</v>
      </c>
    </row>
    <row r="320" spans="1:4" ht="45" customHeight="1">
      <c r="A320" s="381"/>
      <c r="B320" s="59" t="s">
        <v>311</v>
      </c>
      <c r="C320" s="115" t="s">
        <v>618</v>
      </c>
      <c r="D320" s="53">
        <v>43738</v>
      </c>
    </row>
    <row r="321" spans="1:4" ht="45" customHeight="1">
      <c r="A321" s="381"/>
      <c r="B321" s="59" t="s">
        <v>284</v>
      </c>
      <c r="C321" s="115" t="s">
        <v>619</v>
      </c>
      <c r="D321" s="53">
        <v>43739</v>
      </c>
    </row>
    <row r="322" spans="1:4" ht="45" customHeight="1">
      <c r="A322" s="381"/>
      <c r="B322" s="59" t="s">
        <v>620</v>
      </c>
      <c r="C322" s="115" t="s">
        <v>621</v>
      </c>
      <c r="D322" s="53">
        <v>43747</v>
      </c>
    </row>
    <row r="323" spans="1:4" ht="45" customHeight="1">
      <c r="A323" s="381"/>
      <c r="B323" s="59" t="s">
        <v>306</v>
      </c>
      <c r="C323" s="115" t="s">
        <v>622</v>
      </c>
      <c r="D323" s="53" t="s">
        <v>623</v>
      </c>
    </row>
    <row r="324" spans="1:4" ht="45" customHeight="1">
      <c r="A324" s="381"/>
      <c r="B324" s="59" t="s">
        <v>284</v>
      </c>
      <c r="C324" s="115" t="s">
        <v>624</v>
      </c>
      <c r="D324" s="53">
        <v>43766</v>
      </c>
    </row>
    <row r="325" spans="1:4" ht="45" customHeight="1">
      <c r="A325" s="381"/>
      <c r="B325" s="59" t="s">
        <v>284</v>
      </c>
      <c r="C325" s="115" t="s">
        <v>625</v>
      </c>
      <c r="D325" s="53">
        <v>43759</v>
      </c>
    </row>
    <row r="326" spans="1:4" ht="45" customHeight="1">
      <c r="A326" s="381"/>
      <c r="B326" s="59" t="s">
        <v>273</v>
      </c>
      <c r="C326" s="115" t="s">
        <v>626</v>
      </c>
      <c r="D326" s="53" t="s">
        <v>627</v>
      </c>
    </row>
    <row r="327" spans="1:4" ht="45" customHeight="1">
      <c r="A327" s="381"/>
      <c r="B327" s="59" t="s">
        <v>280</v>
      </c>
      <c r="C327" s="115" t="s">
        <v>628</v>
      </c>
      <c r="D327" s="53">
        <v>43776</v>
      </c>
    </row>
    <row r="328" spans="1:4" ht="45" customHeight="1">
      <c r="A328" s="381"/>
      <c r="B328" s="59" t="s">
        <v>284</v>
      </c>
      <c r="C328" s="115" t="s">
        <v>629</v>
      </c>
      <c r="D328" s="53">
        <v>43773</v>
      </c>
    </row>
    <row r="329" spans="1:4" ht="45" customHeight="1">
      <c r="A329" s="381"/>
      <c r="B329" s="59" t="s">
        <v>311</v>
      </c>
      <c r="C329" s="115" t="s">
        <v>630</v>
      </c>
      <c r="D329" s="53">
        <v>43776</v>
      </c>
    </row>
    <row r="330" spans="1:4" ht="45" customHeight="1">
      <c r="A330" s="381"/>
      <c r="B330" s="59" t="s">
        <v>631</v>
      </c>
      <c r="C330" s="115" t="s">
        <v>632</v>
      </c>
      <c r="D330" s="53">
        <v>43779</v>
      </c>
    </row>
    <row r="331" spans="1:4" ht="45" customHeight="1">
      <c r="A331" s="381"/>
      <c r="B331" s="59" t="s">
        <v>280</v>
      </c>
      <c r="C331" s="115" t="s">
        <v>633</v>
      </c>
      <c r="D331" s="53">
        <v>43780</v>
      </c>
    </row>
    <row r="332" spans="1:4" ht="45" customHeight="1">
      <c r="A332" s="381"/>
      <c r="B332" s="59" t="s">
        <v>280</v>
      </c>
      <c r="C332" s="115" t="s">
        <v>634</v>
      </c>
      <c r="D332" s="53">
        <v>43781</v>
      </c>
    </row>
    <row r="333" spans="1:4" ht="45" customHeight="1">
      <c r="A333" s="381"/>
      <c r="B333" s="59" t="s">
        <v>635</v>
      </c>
      <c r="C333" s="115" t="s">
        <v>636</v>
      </c>
      <c r="D333" s="53">
        <v>43794</v>
      </c>
    </row>
    <row r="334" spans="1:4" ht="45" customHeight="1">
      <c r="A334" s="381"/>
      <c r="B334" s="59" t="s">
        <v>280</v>
      </c>
      <c r="C334" s="115" t="s">
        <v>637</v>
      </c>
      <c r="D334" s="53">
        <v>43795</v>
      </c>
    </row>
    <row r="335" spans="1:4" ht="45" customHeight="1" thickBot="1">
      <c r="A335" s="381"/>
      <c r="B335" s="148" t="s">
        <v>280</v>
      </c>
      <c r="C335" s="127" t="s">
        <v>638</v>
      </c>
      <c r="D335" s="101">
        <v>43826</v>
      </c>
    </row>
    <row r="336" spans="1:4" ht="45" customHeight="1" thickTop="1">
      <c r="A336" s="380">
        <v>2020</v>
      </c>
      <c r="B336" s="171" t="s">
        <v>280</v>
      </c>
      <c r="C336" s="184" t="s">
        <v>639</v>
      </c>
      <c r="D336" s="172">
        <v>43837</v>
      </c>
    </row>
    <row r="337" spans="1:4" ht="45" customHeight="1">
      <c r="A337" s="381"/>
      <c r="B337" s="59" t="s">
        <v>284</v>
      </c>
      <c r="C337" s="115" t="s">
        <v>640</v>
      </c>
      <c r="D337" s="53">
        <v>43818</v>
      </c>
    </row>
    <row r="338" spans="1:4" ht="45" customHeight="1">
      <c r="A338" s="381"/>
      <c r="B338" s="59" t="s">
        <v>280</v>
      </c>
      <c r="C338" s="115" t="s">
        <v>641</v>
      </c>
      <c r="D338" s="53">
        <v>43837</v>
      </c>
    </row>
    <row r="339" spans="1:4" ht="45" customHeight="1">
      <c r="A339" s="381"/>
      <c r="B339" s="59" t="s">
        <v>273</v>
      </c>
      <c r="C339" s="115" t="s">
        <v>642</v>
      </c>
      <c r="D339" s="53">
        <v>43839</v>
      </c>
    </row>
    <row r="340" spans="1:4" ht="45" customHeight="1">
      <c r="A340" s="381"/>
      <c r="B340" s="59" t="s">
        <v>643</v>
      </c>
      <c r="C340" s="115" t="s">
        <v>644</v>
      </c>
      <c r="D340" s="53">
        <v>43846</v>
      </c>
    </row>
    <row r="341" spans="1:4" ht="45" customHeight="1">
      <c r="A341" s="381"/>
      <c r="B341" s="59" t="s">
        <v>645</v>
      </c>
      <c r="C341" s="115" t="s">
        <v>646</v>
      </c>
      <c r="D341" s="53">
        <v>43846</v>
      </c>
    </row>
    <row r="342" spans="1:4" ht="45" customHeight="1">
      <c r="A342" s="381"/>
      <c r="B342" s="59" t="s">
        <v>280</v>
      </c>
      <c r="C342" s="115" t="s">
        <v>647</v>
      </c>
      <c r="D342" s="53" t="s">
        <v>648</v>
      </c>
    </row>
    <row r="343" spans="1:4" ht="45" customHeight="1">
      <c r="A343" s="381"/>
      <c r="B343" s="59" t="s">
        <v>649</v>
      </c>
      <c r="C343" s="115" t="s">
        <v>650</v>
      </c>
      <c r="D343" s="53">
        <v>43851</v>
      </c>
    </row>
    <row r="344" spans="1:4" ht="45" customHeight="1">
      <c r="A344" s="381"/>
      <c r="B344" s="59" t="s">
        <v>280</v>
      </c>
      <c r="C344" s="115" t="s">
        <v>651</v>
      </c>
      <c r="D344" s="53" t="s">
        <v>648</v>
      </c>
    </row>
    <row r="345" spans="1:4" ht="45" customHeight="1">
      <c r="A345" s="381"/>
      <c r="B345" s="59" t="s">
        <v>306</v>
      </c>
      <c r="C345" s="115" t="s">
        <v>652</v>
      </c>
      <c r="D345" s="53">
        <v>43860</v>
      </c>
    </row>
    <row r="346" spans="1:4" ht="45" customHeight="1">
      <c r="A346" s="381"/>
      <c r="B346" s="59" t="s">
        <v>280</v>
      </c>
      <c r="C346" s="115" t="s">
        <v>653</v>
      </c>
      <c r="D346" s="53">
        <v>43858</v>
      </c>
    </row>
    <row r="347" spans="1:4" ht="45" customHeight="1">
      <c r="A347" s="381"/>
      <c r="B347" s="59" t="s">
        <v>306</v>
      </c>
      <c r="C347" s="115" t="s">
        <v>654</v>
      </c>
      <c r="D347" s="53">
        <v>43868</v>
      </c>
    </row>
    <row r="348" spans="1:4" ht="45" customHeight="1">
      <c r="A348" s="381"/>
      <c r="B348" s="59" t="s">
        <v>273</v>
      </c>
      <c r="C348" s="115" t="s">
        <v>655</v>
      </c>
      <c r="D348" s="53">
        <v>43868</v>
      </c>
    </row>
    <row r="349" spans="1:4" ht="45" customHeight="1">
      <c r="A349" s="381"/>
      <c r="B349" s="59" t="s">
        <v>656</v>
      </c>
      <c r="C349" s="115" t="s">
        <v>657</v>
      </c>
      <c r="D349" s="53">
        <v>43874</v>
      </c>
    </row>
    <row r="350" spans="1:4" ht="45" customHeight="1">
      <c r="A350" s="381"/>
      <c r="B350" s="59" t="s">
        <v>658</v>
      </c>
      <c r="C350" s="115" t="s">
        <v>659</v>
      </c>
      <c r="D350" s="53">
        <v>43871</v>
      </c>
    </row>
    <row r="351" spans="1:4" ht="45" customHeight="1">
      <c r="A351" s="381"/>
      <c r="B351" s="59" t="s">
        <v>539</v>
      </c>
      <c r="C351" s="115" t="s">
        <v>660</v>
      </c>
      <c r="D351" s="53" t="s">
        <v>661</v>
      </c>
    </row>
    <row r="352" spans="1:4" ht="45" customHeight="1">
      <c r="A352" s="381"/>
      <c r="B352" s="59" t="s">
        <v>539</v>
      </c>
      <c r="C352" s="115" t="s">
        <v>662</v>
      </c>
      <c r="D352" s="53">
        <v>43879</v>
      </c>
    </row>
    <row r="353" spans="1:4" ht="45" customHeight="1">
      <c r="A353" s="381"/>
      <c r="B353" s="59" t="s">
        <v>539</v>
      </c>
      <c r="C353" s="115" t="s">
        <v>663</v>
      </c>
      <c r="D353" s="53">
        <v>43882</v>
      </c>
    </row>
    <row r="354" spans="1:4" ht="45" customHeight="1">
      <c r="A354" s="381"/>
      <c r="B354" s="59" t="s">
        <v>306</v>
      </c>
      <c r="C354" s="115" t="s">
        <v>664</v>
      </c>
      <c r="D354" s="53" t="s">
        <v>665</v>
      </c>
    </row>
    <row r="355" spans="1:4" ht="45" customHeight="1">
      <c r="A355" s="381"/>
      <c r="B355" s="59" t="s">
        <v>635</v>
      </c>
      <c r="C355" s="115" t="s">
        <v>666</v>
      </c>
      <c r="D355" s="53">
        <v>43878</v>
      </c>
    </row>
    <row r="356" spans="1:4" ht="45" customHeight="1">
      <c r="A356" s="381"/>
      <c r="B356" s="59" t="s">
        <v>667</v>
      </c>
      <c r="C356" s="115" t="s">
        <v>668</v>
      </c>
      <c r="D356" s="53">
        <v>43893</v>
      </c>
    </row>
    <row r="357" spans="1:4" ht="45" customHeight="1">
      <c r="A357" s="381"/>
      <c r="B357" s="59" t="s">
        <v>273</v>
      </c>
      <c r="C357" s="115" t="s">
        <v>669</v>
      </c>
      <c r="D357" s="53">
        <v>43893</v>
      </c>
    </row>
    <row r="358" spans="1:4" ht="45" customHeight="1">
      <c r="A358" s="381"/>
      <c r="B358" s="59" t="s">
        <v>670</v>
      </c>
      <c r="C358" s="115" t="s">
        <v>671</v>
      </c>
      <c r="D358" s="53">
        <v>43893</v>
      </c>
    </row>
    <row r="359" spans="1:4" ht="45" customHeight="1">
      <c r="A359" s="381"/>
      <c r="B359" s="59" t="s">
        <v>672</v>
      </c>
      <c r="C359" s="115" t="s">
        <v>673</v>
      </c>
      <c r="D359" s="53">
        <v>43902</v>
      </c>
    </row>
    <row r="360" spans="1:4" ht="45" customHeight="1">
      <c r="A360" s="381"/>
      <c r="B360" s="59" t="s">
        <v>113</v>
      </c>
      <c r="C360" s="115" t="s">
        <v>674</v>
      </c>
      <c r="D360" s="53">
        <v>44089</v>
      </c>
    </row>
    <row r="361" spans="1:4" ht="45" customHeight="1">
      <c r="A361" s="381"/>
      <c r="B361" s="59" t="s">
        <v>267</v>
      </c>
      <c r="C361" s="115" t="s">
        <v>675</v>
      </c>
      <c r="D361" s="53">
        <v>44092</v>
      </c>
    </row>
    <row r="362" spans="1:4" ht="45" customHeight="1">
      <c r="A362" s="381"/>
      <c r="B362" s="59" t="s">
        <v>267</v>
      </c>
      <c r="C362" s="115" t="s">
        <v>676</v>
      </c>
      <c r="D362" s="53">
        <v>44096</v>
      </c>
    </row>
    <row r="363" spans="1:4" ht="45" customHeight="1">
      <c r="A363" s="381"/>
      <c r="B363" s="59" t="s">
        <v>306</v>
      </c>
      <c r="C363" s="115" t="s">
        <v>677</v>
      </c>
      <c r="D363" s="53">
        <v>44096</v>
      </c>
    </row>
    <row r="364" spans="1:4" ht="45" customHeight="1">
      <c r="A364" s="381"/>
      <c r="B364" s="59" t="s">
        <v>267</v>
      </c>
      <c r="C364" s="115" t="s">
        <v>678</v>
      </c>
      <c r="D364" s="53">
        <v>44104</v>
      </c>
    </row>
    <row r="365" spans="1:4" ht="45" customHeight="1">
      <c r="A365" s="381"/>
      <c r="B365" s="59" t="s">
        <v>277</v>
      </c>
      <c r="C365" s="115" t="s">
        <v>679</v>
      </c>
      <c r="D365" s="53">
        <v>44119</v>
      </c>
    </row>
    <row r="366" spans="1:4" ht="45" customHeight="1">
      <c r="A366" s="381"/>
      <c r="B366" s="59" t="s">
        <v>277</v>
      </c>
      <c r="C366" s="115" t="s">
        <v>680</v>
      </c>
      <c r="D366" s="53">
        <v>44119</v>
      </c>
    </row>
    <row r="367" spans="1:4" ht="45" customHeight="1">
      <c r="A367" s="381"/>
      <c r="B367" s="59" t="s">
        <v>681</v>
      </c>
      <c r="C367" s="115" t="s">
        <v>682</v>
      </c>
      <c r="D367" s="53">
        <v>44120</v>
      </c>
    </row>
    <row r="368" spans="1:4" ht="45" customHeight="1">
      <c r="A368" s="381"/>
      <c r="B368" s="59" t="s">
        <v>277</v>
      </c>
      <c r="C368" s="115" t="s">
        <v>680</v>
      </c>
      <c r="D368" s="53">
        <v>44119</v>
      </c>
    </row>
    <row r="369" spans="1:4" ht="45" customHeight="1">
      <c r="A369" s="381"/>
      <c r="B369" s="59" t="s">
        <v>306</v>
      </c>
      <c r="C369" s="115" t="s">
        <v>683</v>
      </c>
      <c r="D369" s="53">
        <v>44132</v>
      </c>
    </row>
    <row r="370" spans="1:4" ht="45" customHeight="1">
      <c r="A370" s="381"/>
      <c r="B370" s="59" t="s">
        <v>277</v>
      </c>
      <c r="C370" s="115" t="s">
        <v>684</v>
      </c>
      <c r="D370" s="53">
        <v>44130</v>
      </c>
    </row>
    <row r="371" spans="1:4" ht="45" customHeight="1">
      <c r="A371" s="381"/>
      <c r="B371" s="59" t="s">
        <v>284</v>
      </c>
      <c r="C371" s="115" t="s">
        <v>685</v>
      </c>
      <c r="D371" s="53">
        <v>44130</v>
      </c>
    </row>
    <row r="372" spans="1:4" ht="45" customHeight="1">
      <c r="A372" s="381"/>
      <c r="B372" s="59" t="s">
        <v>113</v>
      </c>
      <c r="C372" s="115" t="s">
        <v>686</v>
      </c>
      <c r="D372" s="53">
        <v>44130</v>
      </c>
    </row>
    <row r="373" spans="1:4" ht="45" customHeight="1">
      <c r="A373" s="381"/>
      <c r="B373" s="59" t="s">
        <v>277</v>
      </c>
      <c r="C373" s="115" t="s">
        <v>687</v>
      </c>
      <c r="D373" s="53">
        <v>44138</v>
      </c>
    </row>
    <row r="374" spans="1:4" ht="45" customHeight="1">
      <c r="A374" s="381"/>
      <c r="B374" s="59" t="s">
        <v>688</v>
      </c>
      <c r="C374" s="115" t="s">
        <v>689</v>
      </c>
      <c r="D374" s="53">
        <v>44141</v>
      </c>
    </row>
    <row r="375" spans="1:4" ht="45" customHeight="1">
      <c r="A375" s="381"/>
      <c r="B375" s="59" t="s">
        <v>277</v>
      </c>
      <c r="C375" s="115" t="s">
        <v>690</v>
      </c>
      <c r="D375" s="53">
        <v>44141</v>
      </c>
    </row>
    <row r="376" spans="1:4" ht="45" customHeight="1">
      <c r="A376" s="381"/>
      <c r="B376" s="59" t="s">
        <v>267</v>
      </c>
      <c r="C376" s="115" t="s">
        <v>691</v>
      </c>
      <c r="D376" s="53">
        <v>44145</v>
      </c>
    </row>
    <row r="377" spans="1:4" ht="45" customHeight="1">
      <c r="A377" s="381"/>
      <c r="B377" s="59" t="s">
        <v>273</v>
      </c>
      <c r="C377" s="115" t="s">
        <v>692</v>
      </c>
      <c r="D377" s="53">
        <v>44154</v>
      </c>
    </row>
    <row r="378" spans="1:4" ht="45" customHeight="1">
      <c r="A378" s="381"/>
      <c r="B378" s="59" t="s">
        <v>267</v>
      </c>
      <c r="C378" s="115" t="s">
        <v>693</v>
      </c>
      <c r="D378" s="53">
        <v>44168</v>
      </c>
    </row>
    <row r="379" spans="1:4" ht="45" customHeight="1">
      <c r="A379" s="381"/>
      <c r="B379" s="59" t="s">
        <v>267</v>
      </c>
      <c r="C379" s="115" t="s">
        <v>694</v>
      </c>
      <c r="D379" s="53">
        <v>44165</v>
      </c>
    </row>
    <row r="380" spans="1:4" ht="45" customHeight="1">
      <c r="A380" s="381"/>
      <c r="B380" s="59" t="s">
        <v>284</v>
      </c>
      <c r="C380" s="115" t="s">
        <v>695</v>
      </c>
      <c r="D380" s="53">
        <v>44166</v>
      </c>
    </row>
    <row r="381" spans="1:4" ht="45" customHeight="1">
      <c r="A381" s="381"/>
      <c r="B381" s="59" t="s">
        <v>306</v>
      </c>
      <c r="C381" s="115" t="s">
        <v>696</v>
      </c>
      <c r="D381" s="53">
        <v>44173</v>
      </c>
    </row>
    <row r="382" spans="1:4" ht="45" customHeight="1">
      <c r="A382" s="381"/>
      <c r="B382" s="59" t="s">
        <v>284</v>
      </c>
      <c r="C382" s="115" t="s">
        <v>697</v>
      </c>
      <c r="D382" s="53">
        <v>44173</v>
      </c>
    </row>
    <row r="383" spans="1:4" ht="45" customHeight="1">
      <c r="A383" s="381"/>
      <c r="B383" s="59" t="s">
        <v>698</v>
      </c>
      <c r="C383" s="115" t="s">
        <v>699</v>
      </c>
      <c r="D383" s="53">
        <v>44183</v>
      </c>
    </row>
    <row r="384" spans="1:4" ht="45" customHeight="1" thickBot="1">
      <c r="A384" s="381"/>
      <c r="B384" s="148" t="s">
        <v>267</v>
      </c>
      <c r="C384" s="127" t="s">
        <v>700</v>
      </c>
      <c r="D384" s="101">
        <v>44195</v>
      </c>
    </row>
    <row r="385" spans="1:4" ht="45" customHeight="1" thickTop="1">
      <c r="A385" s="380">
        <v>2021</v>
      </c>
      <c r="B385" s="171" t="s">
        <v>277</v>
      </c>
      <c r="C385" s="184" t="s">
        <v>701</v>
      </c>
      <c r="D385" s="172">
        <v>44207</v>
      </c>
    </row>
    <row r="386" spans="1:4" ht="45" customHeight="1">
      <c r="A386" s="381"/>
      <c r="B386" s="59" t="s">
        <v>267</v>
      </c>
      <c r="C386" s="115" t="s">
        <v>702</v>
      </c>
      <c r="D386" s="53">
        <v>44218</v>
      </c>
    </row>
    <row r="387" spans="1:4" ht="45" customHeight="1">
      <c r="A387" s="381"/>
      <c r="B387" s="59" t="s">
        <v>267</v>
      </c>
      <c r="C387" s="115" t="s">
        <v>703</v>
      </c>
      <c r="D387" s="53">
        <v>44218</v>
      </c>
    </row>
    <row r="388" spans="1:4" ht="45" customHeight="1">
      <c r="A388" s="381"/>
      <c r="B388" s="59" t="s">
        <v>704</v>
      </c>
      <c r="C388" s="115" t="s">
        <v>705</v>
      </c>
      <c r="D388" s="53">
        <v>44225</v>
      </c>
    </row>
    <row r="389" spans="1:4" ht="45" customHeight="1">
      <c r="A389" s="381"/>
      <c r="B389" s="59" t="s">
        <v>385</v>
      </c>
      <c r="C389" s="115" t="s">
        <v>706</v>
      </c>
      <c r="D389" s="53">
        <v>44228</v>
      </c>
    </row>
    <row r="390" spans="1:4" ht="45" customHeight="1">
      <c r="A390" s="381"/>
      <c r="B390" s="59" t="s">
        <v>267</v>
      </c>
      <c r="C390" s="115" t="s">
        <v>707</v>
      </c>
      <c r="D390" s="53">
        <v>44237</v>
      </c>
    </row>
    <row r="391" spans="1:4" ht="45" customHeight="1">
      <c r="A391" s="381"/>
      <c r="B391" s="59" t="s">
        <v>277</v>
      </c>
      <c r="C391" s="115" t="s">
        <v>708</v>
      </c>
      <c r="D391" s="53" t="s">
        <v>709</v>
      </c>
    </row>
    <row r="392" spans="1:4" ht="45" customHeight="1">
      <c r="A392" s="381"/>
      <c r="B392" s="59" t="s">
        <v>284</v>
      </c>
      <c r="C392" s="115" t="s">
        <v>710</v>
      </c>
      <c r="D392" s="53">
        <v>44243</v>
      </c>
    </row>
    <row r="393" spans="1:4" ht="45" customHeight="1">
      <c r="A393" s="381"/>
      <c r="B393" s="59" t="s">
        <v>267</v>
      </c>
      <c r="C393" s="115" t="s">
        <v>711</v>
      </c>
      <c r="D393" s="53">
        <v>44242</v>
      </c>
    </row>
    <row r="394" spans="1:4" ht="45" customHeight="1">
      <c r="A394" s="381"/>
      <c r="B394" s="59" t="s">
        <v>385</v>
      </c>
      <c r="C394" s="115" t="s">
        <v>712</v>
      </c>
      <c r="D394" s="53">
        <v>44242</v>
      </c>
    </row>
    <row r="395" spans="1:4" ht="45" customHeight="1">
      <c r="A395" s="381"/>
      <c r="B395" s="59" t="s">
        <v>267</v>
      </c>
      <c r="C395" s="115" t="s">
        <v>713</v>
      </c>
      <c r="D395" s="53">
        <v>44243</v>
      </c>
    </row>
    <row r="396" spans="1:4" ht="45" customHeight="1">
      <c r="A396" s="381"/>
      <c r="B396" s="59" t="s">
        <v>667</v>
      </c>
      <c r="C396" s="115" t="s">
        <v>714</v>
      </c>
      <c r="D396" s="53">
        <v>44249</v>
      </c>
    </row>
    <row r="397" spans="1:4" ht="59.1" customHeight="1">
      <c r="A397" s="381"/>
      <c r="B397" s="59" t="s">
        <v>715</v>
      </c>
      <c r="C397" s="115" t="s">
        <v>716</v>
      </c>
      <c r="D397" s="53">
        <v>44256</v>
      </c>
    </row>
    <row r="398" spans="1:4" ht="45" customHeight="1">
      <c r="A398" s="381"/>
      <c r="B398" s="59" t="s">
        <v>717</v>
      </c>
      <c r="C398" s="115" t="s">
        <v>718</v>
      </c>
      <c r="D398" s="53">
        <v>44264</v>
      </c>
    </row>
    <row r="399" spans="1:4" ht="45" customHeight="1">
      <c r="A399" s="381"/>
      <c r="B399" s="59" t="s">
        <v>273</v>
      </c>
      <c r="C399" s="115" t="s">
        <v>719</v>
      </c>
      <c r="D399" s="53">
        <v>44271</v>
      </c>
    </row>
    <row r="400" spans="1:4" ht="45" customHeight="1">
      <c r="A400" s="381"/>
      <c r="B400" s="59" t="s">
        <v>720</v>
      </c>
      <c r="C400" s="115" t="s">
        <v>721</v>
      </c>
      <c r="D400" s="53">
        <v>44274</v>
      </c>
    </row>
    <row r="401" spans="1:4" ht="45" customHeight="1">
      <c r="A401" s="381"/>
      <c r="B401" s="59" t="s">
        <v>284</v>
      </c>
      <c r="C401" s="115" t="s">
        <v>722</v>
      </c>
      <c r="D401" s="53" t="s">
        <v>723</v>
      </c>
    </row>
    <row r="402" spans="1:4" ht="45" customHeight="1">
      <c r="A402" s="381"/>
      <c r="B402" s="59" t="s">
        <v>724</v>
      </c>
      <c r="C402" s="115" t="s">
        <v>725</v>
      </c>
      <c r="D402" s="53" t="s">
        <v>726</v>
      </c>
    </row>
    <row r="403" spans="1:4" ht="45" customHeight="1">
      <c r="A403" s="381"/>
      <c r="B403" s="59" t="s">
        <v>423</v>
      </c>
      <c r="C403" s="115" t="s">
        <v>727</v>
      </c>
      <c r="D403" s="53" t="s">
        <v>726</v>
      </c>
    </row>
    <row r="404" spans="1:4" ht="45" customHeight="1">
      <c r="A404" s="381"/>
      <c r="B404" s="59" t="s">
        <v>273</v>
      </c>
      <c r="C404" s="115" t="s">
        <v>728</v>
      </c>
      <c r="D404" s="53">
        <v>44286</v>
      </c>
    </row>
    <row r="405" spans="1:4" ht="45" customHeight="1">
      <c r="A405" s="381"/>
      <c r="B405" s="59" t="s">
        <v>273</v>
      </c>
      <c r="C405" s="115" t="s">
        <v>729</v>
      </c>
      <c r="D405" s="53">
        <v>44200</v>
      </c>
    </row>
    <row r="406" spans="1:4" ht="45" customHeight="1">
      <c r="A406" s="381"/>
      <c r="B406" s="59" t="s">
        <v>273</v>
      </c>
      <c r="C406" s="115" t="s">
        <v>730</v>
      </c>
      <c r="D406" s="53">
        <v>44231</v>
      </c>
    </row>
    <row r="407" spans="1:4" ht="45" customHeight="1">
      <c r="A407" s="381"/>
      <c r="B407" s="59" t="s">
        <v>423</v>
      </c>
      <c r="C407" s="115" t="s">
        <v>731</v>
      </c>
      <c r="D407" s="53">
        <v>44294</v>
      </c>
    </row>
    <row r="408" spans="1:4" ht="45" customHeight="1">
      <c r="A408" s="381"/>
      <c r="B408" s="59" t="s">
        <v>284</v>
      </c>
      <c r="C408" s="115" t="s">
        <v>732</v>
      </c>
      <c r="D408" s="53">
        <v>44301</v>
      </c>
    </row>
    <row r="409" spans="1:4" ht="45" customHeight="1">
      <c r="A409" s="381"/>
      <c r="B409" s="59" t="s">
        <v>733</v>
      </c>
      <c r="C409" s="115" t="s">
        <v>734</v>
      </c>
      <c r="D409" s="53" t="s">
        <v>735</v>
      </c>
    </row>
    <row r="410" spans="1:4" ht="45" customHeight="1">
      <c r="A410" s="381"/>
      <c r="B410" s="59" t="s">
        <v>273</v>
      </c>
      <c r="C410" s="115" t="s">
        <v>736</v>
      </c>
      <c r="D410" s="53" t="s">
        <v>737</v>
      </c>
    </row>
    <row r="411" spans="1:4" ht="45" customHeight="1">
      <c r="A411" s="381"/>
      <c r="B411" s="59" t="s">
        <v>738</v>
      </c>
      <c r="C411" s="115" t="s">
        <v>739</v>
      </c>
      <c r="D411" s="53" t="s">
        <v>737</v>
      </c>
    </row>
    <row r="412" spans="1:4" ht="45" customHeight="1">
      <c r="A412" s="381"/>
      <c r="B412" s="59" t="s">
        <v>649</v>
      </c>
      <c r="C412" s="115" t="s">
        <v>740</v>
      </c>
      <c r="D412" s="53">
        <v>44301</v>
      </c>
    </row>
    <row r="413" spans="1:4" ht="45" customHeight="1">
      <c r="A413" s="381"/>
      <c r="B413" s="59" t="s">
        <v>649</v>
      </c>
      <c r="C413" s="115" t="s">
        <v>741</v>
      </c>
      <c r="D413" s="53">
        <v>44305</v>
      </c>
    </row>
    <row r="414" spans="1:4" ht="45" customHeight="1">
      <c r="A414" s="381"/>
      <c r="B414" s="59" t="s">
        <v>267</v>
      </c>
      <c r="C414" s="115" t="s">
        <v>742</v>
      </c>
      <c r="D414" s="53">
        <v>44306</v>
      </c>
    </row>
    <row r="415" spans="1:4" ht="45" customHeight="1">
      <c r="A415" s="381"/>
      <c r="B415" s="59" t="s">
        <v>743</v>
      </c>
      <c r="C415" s="115" t="s">
        <v>744</v>
      </c>
      <c r="D415" s="53">
        <v>44307</v>
      </c>
    </row>
    <row r="416" spans="1:4" ht="45" customHeight="1">
      <c r="A416" s="381"/>
      <c r="B416" s="59" t="s">
        <v>743</v>
      </c>
      <c r="C416" s="115" t="s">
        <v>745</v>
      </c>
      <c r="D416" s="53">
        <v>44307</v>
      </c>
    </row>
    <row r="417" spans="1:4" ht="45" customHeight="1">
      <c r="A417" s="381"/>
      <c r="B417" s="59" t="s">
        <v>649</v>
      </c>
      <c r="C417" s="115" t="s">
        <v>746</v>
      </c>
      <c r="D417" s="53">
        <v>44309</v>
      </c>
    </row>
    <row r="418" spans="1:4" ht="45" customHeight="1">
      <c r="A418" s="381"/>
      <c r="B418" s="59" t="s">
        <v>747</v>
      </c>
      <c r="C418" s="115" t="s">
        <v>748</v>
      </c>
      <c r="D418" s="53">
        <v>44312</v>
      </c>
    </row>
    <row r="419" spans="1:4" ht="45" customHeight="1">
      <c r="A419" s="381"/>
      <c r="B419" s="59" t="s">
        <v>667</v>
      </c>
      <c r="C419" s="115" t="s">
        <v>749</v>
      </c>
      <c r="D419" s="53">
        <v>44312</v>
      </c>
    </row>
    <row r="420" spans="1:4" ht="45" customHeight="1">
      <c r="A420" s="381"/>
      <c r="B420" s="59" t="s">
        <v>113</v>
      </c>
      <c r="C420" s="115" t="s">
        <v>750</v>
      </c>
      <c r="D420" s="53">
        <v>44312</v>
      </c>
    </row>
    <row r="421" spans="1:4" ht="45" customHeight="1">
      <c r="A421" s="381"/>
      <c r="B421" s="59" t="s">
        <v>667</v>
      </c>
      <c r="C421" s="115" t="s">
        <v>751</v>
      </c>
      <c r="D421" s="53">
        <v>44319</v>
      </c>
    </row>
    <row r="422" spans="1:4" ht="45" customHeight="1">
      <c r="A422" s="381"/>
      <c r="B422" s="60" t="s">
        <v>273</v>
      </c>
      <c r="C422" s="125" t="s">
        <v>752</v>
      </c>
      <c r="D422" s="53">
        <v>44328</v>
      </c>
    </row>
    <row r="423" spans="1:4" ht="45" customHeight="1">
      <c r="A423" s="381"/>
      <c r="B423" s="59" t="s">
        <v>688</v>
      </c>
      <c r="C423" s="115" t="s">
        <v>753</v>
      </c>
      <c r="D423" s="71">
        <v>44340</v>
      </c>
    </row>
    <row r="424" spans="1:4" ht="45" customHeight="1">
      <c r="A424" s="381"/>
      <c r="B424" s="59" t="s">
        <v>667</v>
      </c>
      <c r="C424" s="115" t="s">
        <v>754</v>
      </c>
      <c r="D424" s="71" t="s">
        <v>755</v>
      </c>
    </row>
    <row r="425" spans="1:4" ht="45" customHeight="1">
      <c r="A425" s="381"/>
      <c r="B425" s="59" t="s">
        <v>423</v>
      </c>
      <c r="C425" s="115" t="s">
        <v>756</v>
      </c>
      <c r="D425" s="71">
        <v>44320</v>
      </c>
    </row>
    <row r="426" spans="1:4" ht="45" customHeight="1">
      <c r="A426" s="381"/>
      <c r="B426" s="59" t="s">
        <v>320</v>
      </c>
      <c r="C426" s="115" t="s">
        <v>757</v>
      </c>
      <c r="D426" s="71">
        <v>44323</v>
      </c>
    </row>
    <row r="427" spans="1:4" ht="45" customHeight="1">
      <c r="A427" s="381"/>
      <c r="B427" s="59" t="s">
        <v>649</v>
      </c>
      <c r="C427" s="115" t="s">
        <v>758</v>
      </c>
      <c r="D427" s="71">
        <v>44326</v>
      </c>
    </row>
    <row r="428" spans="1:4" ht="45" customHeight="1">
      <c r="A428" s="381"/>
      <c r="B428" s="59" t="s">
        <v>667</v>
      </c>
      <c r="C428" s="115" t="s">
        <v>759</v>
      </c>
      <c r="D428" s="71">
        <v>44326</v>
      </c>
    </row>
    <row r="429" spans="1:4" ht="45" customHeight="1">
      <c r="A429" s="381"/>
      <c r="B429" s="59" t="s">
        <v>760</v>
      </c>
      <c r="C429" s="115" t="s">
        <v>761</v>
      </c>
      <c r="D429" s="71">
        <v>44330</v>
      </c>
    </row>
    <row r="430" spans="1:4" ht="45" customHeight="1">
      <c r="A430" s="381"/>
      <c r="B430" s="59" t="s">
        <v>760</v>
      </c>
      <c r="C430" s="115" t="s">
        <v>762</v>
      </c>
      <c r="D430" s="71">
        <v>44330</v>
      </c>
    </row>
    <row r="431" spans="1:4" ht="45" customHeight="1">
      <c r="A431" s="381"/>
      <c r="B431" s="59" t="s">
        <v>747</v>
      </c>
      <c r="C431" s="115" t="s">
        <v>763</v>
      </c>
      <c r="D431" s="71">
        <v>44330</v>
      </c>
    </row>
    <row r="432" spans="1:4" ht="45" customHeight="1">
      <c r="A432" s="381"/>
      <c r="B432" s="59" t="s">
        <v>747</v>
      </c>
      <c r="C432" s="115" t="s">
        <v>764</v>
      </c>
      <c r="D432" s="71">
        <v>44330</v>
      </c>
    </row>
    <row r="433" spans="1:4" ht="45" customHeight="1">
      <c r="A433" s="381"/>
      <c r="B433" s="59" t="s">
        <v>765</v>
      </c>
      <c r="C433" s="115" t="s">
        <v>766</v>
      </c>
      <c r="D433" s="71">
        <v>44335</v>
      </c>
    </row>
    <row r="434" spans="1:4" ht="45" customHeight="1">
      <c r="A434" s="381"/>
      <c r="B434" s="59" t="s">
        <v>767</v>
      </c>
      <c r="C434" s="115" t="s">
        <v>768</v>
      </c>
      <c r="D434" s="71">
        <v>44332</v>
      </c>
    </row>
    <row r="435" spans="1:4" ht="45" customHeight="1">
      <c r="A435" s="381"/>
      <c r="B435" s="59" t="s">
        <v>769</v>
      </c>
      <c r="C435" s="115" t="s">
        <v>770</v>
      </c>
      <c r="D435" s="71">
        <v>44334</v>
      </c>
    </row>
    <row r="436" spans="1:4" ht="45" customHeight="1">
      <c r="A436" s="381"/>
      <c r="B436" s="59" t="s">
        <v>767</v>
      </c>
      <c r="C436" s="115" t="s">
        <v>771</v>
      </c>
      <c r="D436" s="71">
        <v>44340</v>
      </c>
    </row>
    <row r="437" spans="1:4" ht="45" customHeight="1">
      <c r="A437" s="381"/>
      <c r="B437" s="59" t="s">
        <v>772</v>
      </c>
      <c r="C437" s="115" t="s">
        <v>773</v>
      </c>
      <c r="D437" s="71">
        <v>44344</v>
      </c>
    </row>
    <row r="438" spans="1:4" ht="45" customHeight="1">
      <c r="A438" s="381"/>
      <c r="B438" s="59" t="s">
        <v>649</v>
      </c>
      <c r="C438" s="115" t="s">
        <v>774</v>
      </c>
      <c r="D438" s="71">
        <v>44347</v>
      </c>
    </row>
    <row r="439" spans="1:4" ht="45" customHeight="1">
      <c r="A439" s="381"/>
      <c r="B439" s="59" t="s">
        <v>760</v>
      </c>
      <c r="C439" s="115" t="s">
        <v>775</v>
      </c>
      <c r="D439" s="71">
        <v>44348</v>
      </c>
    </row>
    <row r="440" spans="1:4" ht="45" customHeight="1">
      <c r="A440" s="381"/>
      <c r="B440" s="59" t="s">
        <v>649</v>
      </c>
      <c r="C440" s="115" t="s">
        <v>776</v>
      </c>
      <c r="D440" s="71">
        <v>44350</v>
      </c>
    </row>
    <row r="441" spans="1:4" ht="45" customHeight="1">
      <c r="A441" s="381"/>
      <c r="B441" s="59" t="s">
        <v>649</v>
      </c>
      <c r="C441" s="115" t="s">
        <v>777</v>
      </c>
      <c r="D441" s="71">
        <v>44350</v>
      </c>
    </row>
    <row r="442" spans="1:4" ht="45" customHeight="1">
      <c r="A442" s="381"/>
      <c r="B442" s="59" t="s">
        <v>667</v>
      </c>
      <c r="C442" s="115" t="s">
        <v>778</v>
      </c>
      <c r="D442" s="71">
        <v>44354</v>
      </c>
    </row>
    <row r="443" spans="1:4" ht="45" customHeight="1">
      <c r="A443" s="381"/>
      <c r="B443" s="59" t="s">
        <v>779</v>
      </c>
      <c r="C443" s="115" t="s">
        <v>780</v>
      </c>
      <c r="D443" s="71">
        <v>44351</v>
      </c>
    </row>
    <row r="444" spans="1:4" ht="45" customHeight="1">
      <c r="A444" s="381"/>
      <c r="B444" s="59" t="s">
        <v>747</v>
      </c>
      <c r="C444" s="115" t="s">
        <v>781</v>
      </c>
      <c r="D444" s="71">
        <v>44354</v>
      </c>
    </row>
    <row r="445" spans="1:4" ht="45" customHeight="1">
      <c r="A445" s="381"/>
      <c r="B445" s="59" t="s">
        <v>782</v>
      </c>
      <c r="C445" s="115" t="s">
        <v>783</v>
      </c>
      <c r="D445" s="71">
        <v>44355</v>
      </c>
    </row>
    <row r="446" spans="1:4" ht="45" customHeight="1">
      <c r="A446" s="381"/>
      <c r="B446" s="59" t="s">
        <v>667</v>
      </c>
      <c r="C446" s="115" t="s">
        <v>784</v>
      </c>
      <c r="D446" s="71">
        <v>44356</v>
      </c>
    </row>
    <row r="447" spans="1:4" ht="45" customHeight="1">
      <c r="A447" s="381"/>
      <c r="B447" s="59" t="s">
        <v>423</v>
      </c>
      <c r="C447" s="115" t="s">
        <v>785</v>
      </c>
      <c r="D447" s="71">
        <v>44363</v>
      </c>
    </row>
    <row r="448" spans="1:4" ht="45" customHeight="1">
      <c r="A448" s="381"/>
      <c r="B448" s="59" t="s">
        <v>280</v>
      </c>
      <c r="C448" s="115" t="s">
        <v>786</v>
      </c>
      <c r="D448" s="71">
        <v>44368</v>
      </c>
    </row>
    <row r="449" spans="1:4" ht="45" customHeight="1">
      <c r="A449" s="381"/>
      <c r="B449" s="59" t="s">
        <v>747</v>
      </c>
      <c r="C449" s="115" t="s">
        <v>787</v>
      </c>
      <c r="D449" s="71">
        <v>44369</v>
      </c>
    </row>
    <row r="450" spans="1:4" ht="45" customHeight="1">
      <c r="A450" s="381"/>
      <c r="B450" s="59" t="s">
        <v>717</v>
      </c>
      <c r="C450" s="115" t="s">
        <v>788</v>
      </c>
      <c r="D450" s="71">
        <v>44372</v>
      </c>
    </row>
    <row r="451" spans="1:4" ht="45" customHeight="1">
      <c r="A451" s="381"/>
      <c r="B451" s="59" t="s">
        <v>280</v>
      </c>
      <c r="C451" s="115" t="s">
        <v>789</v>
      </c>
      <c r="D451" s="71">
        <v>44372</v>
      </c>
    </row>
    <row r="452" spans="1:4" ht="45" customHeight="1">
      <c r="A452" s="381"/>
      <c r="B452" s="59" t="s">
        <v>790</v>
      </c>
      <c r="C452" s="115" t="s">
        <v>791</v>
      </c>
      <c r="D452" s="71">
        <v>44377</v>
      </c>
    </row>
    <row r="453" spans="1:4" ht="45" customHeight="1">
      <c r="A453" s="381"/>
      <c r="B453" s="59" t="s">
        <v>667</v>
      </c>
      <c r="C453" s="115" t="s">
        <v>759</v>
      </c>
      <c r="D453" s="71">
        <v>44376</v>
      </c>
    </row>
    <row r="454" spans="1:4" ht="45" customHeight="1">
      <c r="A454" s="381"/>
      <c r="B454" s="59" t="s">
        <v>667</v>
      </c>
      <c r="C454" s="115" t="s">
        <v>792</v>
      </c>
      <c r="D454" s="71">
        <v>44379</v>
      </c>
    </row>
    <row r="455" spans="1:4" ht="45" customHeight="1">
      <c r="A455" s="381"/>
      <c r="B455" s="59" t="s">
        <v>267</v>
      </c>
      <c r="C455" s="115" t="s">
        <v>793</v>
      </c>
      <c r="D455" s="71">
        <v>44391</v>
      </c>
    </row>
    <row r="456" spans="1:4" ht="45" customHeight="1">
      <c r="A456" s="381"/>
      <c r="B456" s="59" t="s">
        <v>760</v>
      </c>
      <c r="C456" s="115" t="s">
        <v>794</v>
      </c>
      <c r="D456" s="71">
        <v>44392</v>
      </c>
    </row>
    <row r="457" spans="1:4" ht="45" customHeight="1">
      <c r="A457" s="381"/>
      <c r="B457" s="59" t="s">
        <v>649</v>
      </c>
      <c r="C457" s="115" t="s">
        <v>795</v>
      </c>
      <c r="D457" s="71">
        <v>44393</v>
      </c>
    </row>
    <row r="458" spans="1:4" ht="45" customHeight="1">
      <c r="A458" s="381"/>
      <c r="B458" s="59" t="s">
        <v>747</v>
      </c>
      <c r="C458" s="115" t="s">
        <v>796</v>
      </c>
      <c r="D458" s="71">
        <v>44399</v>
      </c>
    </row>
    <row r="459" spans="1:4" ht="45" customHeight="1">
      <c r="A459" s="381"/>
      <c r="B459" s="59" t="s">
        <v>667</v>
      </c>
      <c r="C459" s="115" t="s">
        <v>797</v>
      </c>
      <c r="D459" s="71">
        <v>44403</v>
      </c>
    </row>
    <row r="460" spans="1:4" ht="45" customHeight="1">
      <c r="A460" s="381"/>
      <c r="B460" s="59" t="s">
        <v>423</v>
      </c>
      <c r="C460" s="115" t="s">
        <v>798</v>
      </c>
      <c r="D460" s="71">
        <v>44405</v>
      </c>
    </row>
    <row r="461" spans="1:4" ht="45" customHeight="1">
      <c r="A461" s="381"/>
      <c r="B461" s="59" t="s">
        <v>649</v>
      </c>
      <c r="C461" s="115" t="s">
        <v>799</v>
      </c>
      <c r="D461" s="71">
        <v>44405</v>
      </c>
    </row>
    <row r="462" spans="1:4" ht="45" customHeight="1">
      <c r="A462" s="381"/>
      <c r="B462" s="59" t="s">
        <v>667</v>
      </c>
      <c r="C462" s="115" t="s">
        <v>800</v>
      </c>
      <c r="D462" s="71">
        <v>44406</v>
      </c>
    </row>
    <row r="463" spans="1:4" ht="45" customHeight="1">
      <c r="A463" s="381"/>
      <c r="B463" s="59" t="s">
        <v>688</v>
      </c>
      <c r="C463" s="115" t="s">
        <v>801</v>
      </c>
      <c r="D463" s="71">
        <v>44407</v>
      </c>
    </row>
    <row r="464" spans="1:4" ht="45" customHeight="1">
      <c r="A464" s="381"/>
      <c r="B464" s="59" t="s">
        <v>802</v>
      </c>
      <c r="C464" s="115" t="s">
        <v>803</v>
      </c>
      <c r="D464" s="71">
        <v>44440</v>
      </c>
    </row>
    <row r="465" spans="1:4" ht="45" customHeight="1">
      <c r="A465" s="381"/>
      <c r="B465" s="59" t="s">
        <v>423</v>
      </c>
      <c r="C465" s="115" t="s">
        <v>804</v>
      </c>
      <c r="D465" s="71">
        <v>44413</v>
      </c>
    </row>
    <row r="466" spans="1:4" ht="45" customHeight="1">
      <c r="A466" s="381"/>
      <c r="B466" s="59" t="s">
        <v>267</v>
      </c>
      <c r="C466" s="115" t="s">
        <v>805</v>
      </c>
      <c r="D466" s="71">
        <v>44426</v>
      </c>
    </row>
    <row r="467" spans="1:4" ht="45" customHeight="1">
      <c r="A467" s="381"/>
      <c r="B467" s="59" t="s">
        <v>760</v>
      </c>
      <c r="C467" s="115" t="s">
        <v>806</v>
      </c>
      <c r="D467" s="71">
        <v>44447</v>
      </c>
    </row>
    <row r="468" spans="1:4" ht="45" customHeight="1">
      <c r="A468" s="381"/>
      <c r="B468" s="59" t="s">
        <v>667</v>
      </c>
      <c r="C468" s="115" t="s">
        <v>807</v>
      </c>
      <c r="D468" s="71">
        <v>44431</v>
      </c>
    </row>
    <row r="469" spans="1:4" ht="45" customHeight="1">
      <c r="A469" s="381"/>
      <c r="B469" s="59" t="s">
        <v>808</v>
      </c>
      <c r="C469" s="115" t="s">
        <v>809</v>
      </c>
      <c r="D469" s="71">
        <v>44440</v>
      </c>
    </row>
    <row r="470" spans="1:4" ht="45" customHeight="1">
      <c r="A470" s="381"/>
      <c r="B470" s="59" t="s">
        <v>267</v>
      </c>
      <c r="C470" s="115" t="s">
        <v>810</v>
      </c>
      <c r="D470" s="71">
        <v>44432</v>
      </c>
    </row>
    <row r="471" spans="1:4" ht="45" customHeight="1">
      <c r="A471" s="381"/>
      <c r="B471" s="59" t="s">
        <v>747</v>
      </c>
      <c r="C471" s="115" t="s">
        <v>811</v>
      </c>
      <c r="D471" s="71">
        <v>44448</v>
      </c>
    </row>
    <row r="472" spans="1:4" ht="45" customHeight="1">
      <c r="A472" s="381"/>
      <c r="B472" s="59" t="s">
        <v>267</v>
      </c>
      <c r="C472" s="115" t="s">
        <v>812</v>
      </c>
      <c r="D472" s="71">
        <v>44428</v>
      </c>
    </row>
    <row r="473" spans="1:4" ht="45" customHeight="1">
      <c r="A473" s="381"/>
      <c r="B473" s="59" t="s">
        <v>649</v>
      </c>
      <c r="C473" s="115" t="s">
        <v>813</v>
      </c>
      <c r="D473" s="71">
        <v>44418</v>
      </c>
    </row>
    <row r="474" spans="1:4" ht="45" customHeight="1">
      <c r="A474" s="381"/>
      <c r="B474" s="59" t="s">
        <v>772</v>
      </c>
      <c r="C474" s="115" t="s">
        <v>814</v>
      </c>
      <c r="D474" s="71">
        <v>44424</v>
      </c>
    </row>
    <row r="475" spans="1:4" ht="45" customHeight="1">
      <c r="A475" s="381"/>
      <c r="B475" s="59" t="s">
        <v>772</v>
      </c>
      <c r="C475" s="115" t="s">
        <v>815</v>
      </c>
      <c r="D475" s="71">
        <v>44433</v>
      </c>
    </row>
    <row r="476" spans="1:4" ht="45" customHeight="1">
      <c r="A476" s="381"/>
      <c r="B476" s="59" t="s">
        <v>267</v>
      </c>
      <c r="C476" s="115" t="s">
        <v>816</v>
      </c>
      <c r="D476" s="71">
        <v>44452</v>
      </c>
    </row>
    <row r="477" spans="1:4" ht="45" customHeight="1">
      <c r="A477" s="381"/>
      <c r="B477" s="59" t="s">
        <v>760</v>
      </c>
      <c r="C477" s="115" t="s">
        <v>817</v>
      </c>
      <c r="D477" s="71">
        <v>44453</v>
      </c>
    </row>
    <row r="478" spans="1:4" ht="45" customHeight="1">
      <c r="A478" s="381"/>
      <c r="B478" s="59" t="s">
        <v>760</v>
      </c>
      <c r="C478" s="115" t="s">
        <v>818</v>
      </c>
      <c r="D478" s="71">
        <v>44453</v>
      </c>
    </row>
    <row r="479" spans="1:4" ht="45" customHeight="1">
      <c r="A479" s="381"/>
      <c r="B479" s="59" t="s">
        <v>760</v>
      </c>
      <c r="C479" s="115" t="s">
        <v>819</v>
      </c>
      <c r="D479" s="71">
        <v>44453</v>
      </c>
    </row>
    <row r="480" spans="1:4" ht="45" customHeight="1">
      <c r="A480" s="381"/>
      <c r="B480" s="59" t="s">
        <v>667</v>
      </c>
      <c r="C480" s="115" t="s">
        <v>820</v>
      </c>
      <c r="D480" s="71">
        <v>44465</v>
      </c>
    </row>
    <row r="481" spans="1:4" ht="45" customHeight="1">
      <c r="A481" s="381"/>
      <c r="B481" s="59" t="s">
        <v>267</v>
      </c>
      <c r="C481" s="115" t="s">
        <v>821</v>
      </c>
      <c r="D481" s="71">
        <v>44466</v>
      </c>
    </row>
    <row r="482" spans="1:4" ht="45" customHeight="1">
      <c r="A482" s="381"/>
      <c r="B482" s="59" t="s">
        <v>790</v>
      </c>
      <c r="C482" s="115" t="s">
        <v>822</v>
      </c>
      <c r="D482" s="71">
        <v>44480</v>
      </c>
    </row>
    <row r="483" spans="1:4" ht="45" customHeight="1">
      <c r="A483" s="381"/>
      <c r="B483" s="59" t="s">
        <v>782</v>
      </c>
      <c r="C483" s="115" t="s">
        <v>823</v>
      </c>
      <c r="D483" s="71">
        <v>44480</v>
      </c>
    </row>
    <row r="484" spans="1:4" ht="45" customHeight="1">
      <c r="A484" s="381"/>
      <c r="B484" s="59" t="s">
        <v>267</v>
      </c>
      <c r="C484" s="115" t="s">
        <v>824</v>
      </c>
      <c r="D484" s="71">
        <v>44483</v>
      </c>
    </row>
    <row r="485" spans="1:4" ht="45" customHeight="1">
      <c r="A485" s="381"/>
      <c r="B485" s="59" t="s">
        <v>267</v>
      </c>
      <c r="C485" s="115" t="s">
        <v>825</v>
      </c>
      <c r="D485" s="71">
        <v>44488</v>
      </c>
    </row>
    <row r="486" spans="1:4" ht="45" customHeight="1">
      <c r="A486" s="381"/>
      <c r="B486" s="59" t="s">
        <v>667</v>
      </c>
      <c r="C486" s="115" t="s">
        <v>826</v>
      </c>
      <c r="D486" s="71">
        <v>44498</v>
      </c>
    </row>
    <row r="487" spans="1:4" ht="45" customHeight="1">
      <c r="A487" s="381"/>
      <c r="B487" s="59" t="s">
        <v>827</v>
      </c>
      <c r="C487" s="115" t="s">
        <v>828</v>
      </c>
      <c r="D487" s="71">
        <v>44508</v>
      </c>
    </row>
    <row r="488" spans="1:4" ht="45" customHeight="1">
      <c r="A488" s="381"/>
      <c r="B488" s="59" t="s">
        <v>688</v>
      </c>
      <c r="C488" s="115" t="s">
        <v>829</v>
      </c>
      <c r="D488" s="71">
        <v>44515</v>
      </c>
    </row>
    <row r="489" spans="1:4" ht="45" customHeight="1">
      <c r="A489" s="381"/>
      <c r="B489" s="59" t="s">
        <v>267</v>
      </c>
      <c r="C489" s="115" t="s">
        <v>830</v>
      </c>
      <c r="D489" s="71">
        <v>44514</v>
      </c>
    </row>
    <row r="490" spans="1:4" ht="45" customHeight="1">
      <c r="A490" s="381"/>
      <c r="B490" s="59" t="s">
        <v>667</v>
      </c>
      <c r="C490" s="115" t="s">
        <v>831</v>
      </c>
      <c r="D490" s="71">
        <v>44519</v>
      </c>
    </row>
    <row r="491" spans="1:4" ht="45" customHeight="1">
      <c r="A491" s="381"/>
      <c r="B491" s="59" t="s">
        <v>688</v>
      </c>
      <c r="C491" s="115" t="s">
        <v>832</v>
      </c>
      <c r="D491" s="71">
        <v>44520</v>
      </c>
    </row>
    <row r="492" spans="1:4" ht="45" customHeight="1">
      <c r="A492" s="381"/>
      <c r="B492" s="59" t="s">
        <v>827</v>
      </c>
      <c r="C492" s="115" t="s">
        <v>833</v>
      </c>
      <c r="D492" s="71">
        <v>44528</v>
      </c>
    </row>
    <row r="493" spans="1:4" ht="45" customHeight="1" thickBot="1">
      <c r="A493" s="381"/>
      <c r="B493" s="148" t="s">
        <v>688</v>
      </c>
      <c r="C493" s="127" t="s">
        <v>834</v>
      </c>
      <c r="D493" s="151">
        <v>44540</v>
      </c>
    </row>
    <row r="494" spans="1:4" ht="45" customHeight="1" thickTop="1">
      <c r="A494" s="175">
        <v>2022</v>
      </c>
      <c r="B494" s="171" t="s">
        <v>760</v>
      </c>
      <c r="C494" s="184" t="s">
        <v>835</v>
      </c>
      <c r="D494" s="172">
        <v>44585</v>
      </c>
    </row>
    <row r="495" spans="1:4" ht="45" customHeight="1">
      <c r="A495" s="161"/>
      <c r="B495" s="59" t="s">
        <v>827</v>
      </c>
      <c r="C495" s="115" t="s">
        <v>836</v>
      </c>
      <c r="D495" s="71">
        <v>44593</v>
      </c>
    </row>
    <row r="496" spans="1:4" ht="45" customHeight="1">
      <c r="A496" s="161"/>
      <c r="B496" s="59" t="s">
        <v>760</v>
      </c>
      <c r="C496" s="115" t="s">
        <v>837</v>
      </c>
      <c r="D496" s="71">
        <v>44593</v>
      </c>
    </row>
    <row r="497" spans="1:4" ht="45" customHeight="1">
      <c r="A497" s="161"/>
      <c r="B497" s="59" t="s">
        <v>273</v>
      </c>
      <c r="C497" s="115" t="s">
        <v>838</v>
      </c>
      <c r="D497" s="71">
        <v>44599</v>
      </c>
    </row>
    <row r="498" spans="1:4" ht="45" customHeight="1">
      <c r="A498" s="161"/>
      <c r="B498" s="59" t="s">
        <v>273</v>
      </c>
      <c r="C498" s="115" t="s">
        <v>839</v>
      </c>
      <c r="D498" s="71">
        <v>44617</v>
      </c>
    </row>
    <row r="499" spans="1:4" ht="45" customHeight="1">
      <c r="A499" s="161"/>
      <c r="B499" s="59" t="s">
        <v>760</v>
      </c>
      <c r="C499" s="115" t="s">
        <v>840</v>
      </c>
      <c r="D499" s="71">
        <v>44620</v>
      </c>
    </row>
    <row r="500" spans="1:4" ht="45" customHeight="1">
      <c r="A500" s="161"/>
      <c r="B500" s="59" t="s">
        <v>760</v>
      </c>
      <c r="C500" s="115" t="s">
        <v>841</v>
      </c>
      <c r="D500" s="71">
        <v>44619</v>
      </c>
    </row>
    <row r="501" spans="1:4" ht="45" customHeight="1">
      <c r="A501" s="161"/>
      <c r="B501" s="59" t="s">
        <v>827</v>
      </c>
      <c r="C501" s="115" t="s">
        <v>842</v>
      </c>
      <c r="D501" s="71">
        <v>44621</v>
      </c>
    </row>
    <row r="502" spans="1:4" ht="45" customHeight="1">
      <c r="A502" s="161"/>
      <c r="B502" s="59" t="s">
        <v>667</v>
      </c>
      <c r="C502" s="115" t="s">
        <v>843</v>
      </c>
      <c r="D502" s="71">
        <v>44635</v>
      </c>
    </row>
    <row r="503" spans="1:4" ht="45" customHeight="1">
      <c r="A503" s="161"/>
      <c r="B503" s="59" t="s">
        <v>844</v>
      </c>
      <c r="C503" s="115" t="s">
        <v>845</v>
      </c>
      <c r="D503" s="71">
        <v>44651</v>
      </c>
    </row>
    <row r="504" spans="1:4" ht="45" customHeight="1">
      <c r="A504" s="161"/>
      <c r="B504" s="59" t="s">
        <v>667</v>
      </c>
      <c r="C504" s="115" t="s">
        <v>846</v>
      </c>
      <c r="D504" s="71">
        <v>44658</v>
      </c>
    </row>
    <row r="505" spans="1:4" ht="45" customHeight="1">
      <c r="A505" s="161"/>
      <c r="B505" s="59" t="s">
        <v>844</v>
      </c>
      <c r="C505" s="115" t="s">
        <v>847</v>
      </c>
      <c r="D505" s="71">
        <v>44658</v>
      </c>
    </row>
    <row r="506" spans="1:4" ht="45" customHeight="1">
      <c r="A506" s="161"/>
      <c r="B506" s="105" t="s">
        <v>844</v>
      </c>
      <c r="C506" s="115" t="s">
        <v>848</v>
      </c>
      <c r="D506" s="71">
        <v>44661</v>
      </c>
    </row>
    <row r="507" spans="1:4" ht="45" customHeight="1">
      <c r="A507" s="161"/>
      <c r="B507" s="105" t="s">
        <v>667</v>
      </c>
      <c r="C507" s="115" t="s">
        <v>849</v>
      </c>
      <c r="D507" s="71">
        <v>44662</v>
      </c>
    </row>
    <row r="508" spans="1:4" ht="45" customHeight="1">
      <c r="A508" s="161"/>
      <c r="B508" s="105" t="s">
        <v>844</v>
      </c>
      <c r="C508" s="115" t="s">
        <v>850</v>
      </c>
      <c r="D508" s="71">
        <v>44662</v>
      </c>
    </row>
    <row r="509" spans="1:4" ht="45" customHeight="1">
      <c r="A509" s="161"/>
      <c r="B509" s="105" t="s">
        <v>667</v>
      </c>
      <c r="C509" s="115" t="s">
        <v>851</v>
      </c>
      <c r="D509" s="71">
        <v>44663</v>
      </c>
    </row>
    <row r="510" spans="1:4" ht="45" customHeight="1">
      <c r="A510" s="161"/>
      <c r="B510" s="105" t="s">
        <v>844</v>
      </c>
      <c r="C510" s="115" t="s">
        <v>852</v>
      </c>
      <c r="D510" s="71">
        <v>44669</v>
      </c>
    </row>
    <row r="511" spans="1:4" ht="45" customHeight="1">
      <c r="A511" s="161"/>
      <c r="B511" s="105" t="s">
        <v>853</v>
      </c>
      <c r="C511" s="115" t="s">
        <v>854</v>
      </c>
      <c r="D511" s="71">
        <v>44670</v>
      </c>
    </row>
    <row r="512" spans="1:4" ht="45" customHeight="1">
      <c r="A512" s="161"/>
      <c r="B512" s="105" t="s">
        <v>844</v>
      </c>
      <c r="C512" s="115" t="s">
        <v>855</v>
      </c>
      <c r="D512" s="71">
        <v>44669</v>
      </c>
    </row>
    <row r="513" spans="1:4" ht="45" customHeight="1">
      <c r="A513" s="161"/>
      <c r="B513" s="105" t="s">
        <v>667</v>
      </c>
      <c r="C513" s="115" t="s">
        <v>856</v>
      </c>
      <c r="D513" s="71">
        <v>44673</v>
      </c>
    </row>
    <row r="514" spans="1:4" ht="45" customHeight="1">
      <c r="A514" s="161"/>
      <c r="B514" s="59" t="s">
        <v>827</v>
      </c>
      <c r="C514" s="115" t="s">
        <v>857</v>
      </c>
      <c r="D514" s="71">
        <v>44678</v>
      </c>
    </row>
    <row r="515" spans="1:4" ht="45" customHeight="1">
      <c r="A515" s="161"/>
      <c r="B515" s="105" t="s">
        <v>844</v>
      </c>
      <c r="C515" s="115" t="s">
        <v>858</v>
      </c>
      <c r="D515" s="71">
        <v>44679</v>
      </c>
    </row>
    <row r="516" spans="1:4" ht="45" customHeight="1">
      <c r="A516" s="161"/>
      <c r="B516" s="105" t="s">
        <v>853</v>
      </c>
      <c r="C516" s="115" t="s">
        <v>859</v>
      </c>
      <c r="D516" s="71">
        <v>44680</v>
      </c>
    </row>
    <row r="517" spans="1:4" ht="45" customHeight="1">
      <c r="A517" s="161"/>
      <c r="B517" s="105" t="s">
        <v>667</v>
      </c>
      <c r="C517" s="115" t="s">
        <v>860</v>
      </c>
      <c r="D517" s="71">
        <v>44680</v>
      </c>
    </row>
    <row r="518" spans="1:4" ht="45" customHeight="1">
      <c r="A518" s="161"/>
      <c r="B518" s="105" t="s">
        <v>853</v>
      </c>
      <c r="C518" s="115" t="s">
        <v>861</v>
      </c>
      <c r="D518" s="71">
        <v>44683</v>
      </c>
    </row>
    <row r="519" spans="1:4" ht="45" customHeight="1">
      <c r="A519" s="161"/>
      <c r="B519" s="105" t="s">
        <v>844</v>
      </c>
      <c r="C519" s="115" t="s">
        <v>862</v>
      </c>
      <c r="D519" s="71">
        <v>44685</v>
      </c>
    </row>
    <row r="520" spans="1:4" ht="45" customHeight="1">
      <c r="A520" s="161"/>
      <c r="B520" s="105" t="s">
        <v>844</v>
      </c>
      <c r="C520" s="115" t="s">
        <v>863</v>
      </c>
      <c r="D520" s="71">
        <v>44684</v>
      </c>
    </row>
    <row r="521" spans="1:4" ht="45" customHeight="1">
      <c r="A521" s="161"/>
      <c r="B521" s="105" t="s">
        <v>667</v>
      </c>
      <c r="C521" s="115" t="s">
        <v>864</v>
      </c>
      <c r="D521" s="71">
        <v>44686</v>
      </c>
    </row>
    <row r="522" spans="1:4" ht="45" customHeight="1">
      <c r="A522" s="161"/>
      <c r="B522" s="105" t="s">
        <v>844</v>
      </c>
      <c r="C522" s="115" t="s">
        <v>865</v>
      </c>
      <c r="D522" s="71">
        <v>44686</v>
      </c>
    </row>
    <row r="523" spans="1:4" ht="45" customHeight="1">
      <c r="A523" s="161"/>
      <c r="B523" s="59" t="s">
        <v>827</v>
      </c>
      <c r="C523" s="115" t="s">
        <v>866</v>
      </c>
      <c r="D523" s="71">
        <v>44687</v>
      </c>
    </row>
    <row r="524" spans="1:4" ht="45" customHeight="1">
      <c r="A524" s="161"/>
      <c r="B524" s="59" t="s">
        <v>688</v>
      </c>
      <c r="C524" s="115" t="s">
        <v>867</v>
      </c>
      <c r="D524" s="71">
        <v>44687</v>
      </c>
    </row>
    <row r="525" spans="1:4" ht="45" customHeight="1">
      <c r="A525" s="161"/>
      <c r="B525" s="105" t="s">
        <v>844</v>
      </c>
      <c r="C525" s="115" t="s">
        <v>868</v>
      </c>
      <c r="D525" s="71">
        <v>44690</v>
      </c>
    </row>
    <row r="526" spans="1:4" ht="45" customHeight="1">
      <c r="A526" s="161"/>
      <c r="B526" s="59" t="s">
        <v>827</v>
      </c>
      <c r="C526" s="115" t="s">
        <v>869</v>
      </c>
      <c r="D526" s="71">
        <v>44691</v>
      </c>
    </row>
    <row r="527" spans="1:4" ht="45" customHeight="1">
      <c r="A527" s="161"/>
      <c r="B527" s="59" t="s">
        <v>827</v>
      </c>
      <c r="C527" s="115" t="s">
        <v>870</v>
      </c>
      <c r="D527" s="71">
        <v>44691</v>
      </c>
    </row>
    <row r="528" spans="1:4" ht="45" customHeight="1">
      <c r="A528" s="161"/>
      <c r="B528" s="105" t="s">
        <v>667</v>
      </c>
      <c r="C528" s="115" t="s">
        <v>871</v>
      </c>
      <c r="D528" s="71">
        <v>44691</v>
      </c>
    </row>
    <row r="529" spans="1:4" ht="45" customHeight="1">
      <c r="A529" s="161"/>
      <c r="B529" s="105" t="s">
        <v>667</v>
      </c>
      <c r="C529" s="115" t="s">
        <v>872</v>
      </c>
      <c r="D529" s="71">
        <v>44693</v>
      </c>
    </row>
    <row r="530" spans="1:4" ht="45" customHeight="1">
      <c r="A530" s="161"/>
      <c r="B530" s="105" t="s">
        <v>853</v>
      </c>
      <c r="C530" s="115" t="s">
        <v>873</v>
      </c>
      <c r="D530" s="71">
        <v>44696</v>
      </c>
    </row>
    <row r="531" spans="1:4" ht="45" customHeight="1">
      <c r="A531" s="161"/>
      <c r="B531" s="105" t="s">
        <v>667</v>
      </c>
      <c r="C531" s="115" t="s">
        <v>874</v>
      </c>
      <c r="D531" s="71">
        <v>44697</v>
      </c>
    </row>
    <row r="532" spans="1:4" ht="45" customHeight="1">
      <c r="A532" s="161"/>
      <c r="B532" s="105" t="s">
        <v>853</v>
      </c>
      <c r="C532" s="115" t="s">
        <v>875</v>
      </c>
      <c r="D532" s="71">
        <v>44697</v>
      </c>
    </row>
    <row r="533" spans="1:4" ht="45" customHeight="1">
      <c r="A533" s="161"/>
      <c r="B533" s="105" t="s">
        <v>844</v>
      </c>
      <c r="C533" s="115" t="s">
        <v>876</v>
      </c>
      <c r="D533" s="71">
        <v>44698</v>
      </c>
    </row>
    <row r="534" spans="1:4" ht="45" customHeight="1">
      <c r="A534" s="161"/>
      <c r="B534" s="59" t="s">
        <v>790</v>
      </c>
      <c r="C534" s="115" t="s">
        <v>877</v>
      </c>
      <c r="D534" s="71">
        <v>44698</v>
      </c>
    </row>
    <row r="535" spans="1:4" ht="45" customHeight="1">
      <c r="A535" s="161"/>
      <c r="B535" s="105" t="s">
        <v>667</v>
      </c>
      <c r="C535" s="115" t="s">
        <v>878</v>
      </c>
      <c r="D535" s="71">
        <v>44698</v>
      </c>
    </row>
    <row r="536" spans="1:4" ht="45" customHeight="1">
      <c r="A536" s="161"/>
      <c r="B536" s="105" t="s">
        <v>667</v>
      </c>
      <c r="C536" s="115" t="s">
        <v>879</v>
      </c>
      <c r="D536" s="71">
        <v>44698</v>
      </c>
    </row>
    <row r="537" spans="1:4" ht="45" customHeight="1">
      <c r="A537" s="161"/>
      <c r="B537" s="105" t="s">
        <v>853</v>
      </c>
      <c r="C537" s="115" t="s">
        <v>880</v>
      </c>
      <c r="D537" s="71">
        <v>44700</v>
      </c>
    </row>
    <row r="538" spans="1:4" ht="45" customHeight="1">
      <c r="A538" s="161"/>
      <c r="B538" s="105" t="s">
        <v>844</v>
      </c>
      <c r="C538" s="115" t="s">
        <v>881</v>
      </c>
      <c r="D538" s="71">
        <v>44699</v>
      </c>
    </row>
    <row r="539" spans="1:4" ht="45" customHeight="1">
      <c r="A539" s="161"/>
      <c r="B539" s="105" t="s">
        <v>853</v>
      </c>
      <c r="C539" s="115" t="s">
        <v>882</v>
      </c>
      <c r="D539" s="71">
        <v>44701</v>
      </c>
    </row>
    <row r="540" spans="1:4" ht="45" customHeight="1">
      <c r="A540" s="161"/>
      <c r="B540" s="105" t="s">
        <v>853</v>
      </c>
      <c r="C540" s="115" t="s">
        <v>883</v>
      </c>
      <c r="D540" s="71">
        <v>44701</v>
      </c>
    </row>
    <row r="541" spans="1:4" ht="45" customHeight="1">
      <c r="A541" s="161"/>
      <c r="B541" s="105" t="s">
        <v>844</v>
      </c>
      <c r="C541" s="115" t="s">
        <v>884</v>
      </c>
      <c r="D541" s="71">
        <v>44704</v>
      </c>
    </row>
    <row r="542" spans="1:4" ht="45" customHeight="1">
      <c r="A542" s="161"/>
      <c r="B542" s="105" t="s">
        <v>844</v>
      </c>
      <c r="C542" s="115" t="s">
        <v>885</v>
      </c>
      <c r="D542" s="71">
        <v>44706</v>
      </c>
    </row>
    <row r="543" spans="1:4" ht="45" customHeight="1">
      <c r="A543" s="161"/>
      <c r="B543" s="105" t="s">
        <v>667</v>
      </c>
      <c r="C543" s="115" t="s">
        <v>886</v>
      </c>
      <c r="D543" s="71">
        <v>44705</v>
      </c>
    </row>
    <row r="544" spans="1:4" ht="45" customHeight="1">
      <c r="A544" s="161"/>
      <c r="B544" s="105" t="s">
        <v>844</v>
      </c>
      <c r="C544" s="115" t="s">
        <v>887</v>
      </c>
      <c r="D544" s="71">
        <v>44705</v>
      </c>
    </row>
    <row r="545" spans="1:4" ht="45" customHeight="1">
      <c r="A545" s="161"/>
      <c r="B545" s="59" t="s">
        <v>827</v>
      </c>
      <c r="C545" s="115" t="s">
        <v>888</v>
      </c>
      <c r="D545" s="71">
        <v>44705</v>
      </c>
    </row>
    <row r="546" spans="1:4" ht="45" customHeight="1">
      <c r="A546" s="161"/>
      <c r="B546" s="59" t="s">
        <v>827</v>
      </c>
      <c r="C546" s="115" t="s">
        <v>889</v>
      </c>
      <c r="D546" s="71">
        <v>44708</v>
      </c>
    </row>
    <row r="547" spans="1:4" ht="45" customHeight="1">
      <c r="A547" s="161"/>
      <c r="B547" s="105" t="s">
        <v>853</v>
      </c>
      <c r="C547" s="115" t="s">
        <v>890</v>
      </c>
      <c r="D547" s="71">
        <v>44710</v>
      </c>
    </row>
    <row r="548" spans="1:4" ht="45" customHeight="1">
      <c r="A548" s="161"/>
      <c r="B548" s="105" t="s">
        <v>853</v>
      </c>
      <c r="C548" s="115" t="s">
        <v>891</v>
      </c>
      <c r="D548" s="71">
        <v>44709</v>
      </c>
    </row>
    <row r="549" spans="1:4" ht="45" customHeight="1">
      <c r="A549" s="161"/>
      <c r="B549" s="59" t="s">
        <v>760</v>
      </c>
      <c r="C549" s="115" t="s">
        <v>892</v>
      </c>
      <c r="D549" s="71">
        <v>44707</v>
      </c>
    </row>
    <row r="550" spans="1:4" ht="45" customHeight="1">
      <c r="A550" s="161"/>
      <c r="B550" s="105" t="s">
        <v>667</v>
      </c>
      <c r="C550" s="115" t="s">
        <v>893</v>
      </c>
      <c r="D550" s="71">
        <v>44712</v>
      </c>
    </row>
    <row r="551" spans="1:4" ht="45" customHeight="1">
      <c r="A551" s="161"/>
      <c r="B551" s="59" t="s">
        <v>267</v>
      </c>
      <c r="C551" s="115" t="s">
        <v>894</v>
      </c>
      <c r="D551" s="71">
        <v>44713</v>
      </c>
    </row>
    <row r="552" spans="1:4" ht="45" customHeight="1">
      <c r="A552" s="161"/>
      <c r="B552" s="59" t="s">
        <v>827</v>
      </c>
      <c r="C552" s="115" t="s">
        <v>895</v>
      </c>
      <c r="D552" s="71">
        <v>44714</v>
      </c>
    </row>
    <row r="553" spans="1:4" ht="45" customHeight="1">
      <c r="A553" s="161"/>
      <c r="B553" s="59" t="s">
        <v>267</v>
      </c>
      <c r="C553" s="115" t="s">
        <v>896</v>
      </c>
      <c r="D553" s="71">
        <v>44719</v>
      </c>
    </row>
    <row r="554" spans="1:4" ht="45" customHeight="1">
      <c r="A554" s="161"/>
      <c r="B554" s="105" t="s">
        <v>844</v>
      </c>
      <c r="C554" s="115" t="s">
        <v>897</v>
      </c>
      <c r="D554" s="71">
        <v>44719</v>
      </c>
    </row>
    <row r="555" spans="1:4" ht="45" customHeight="1">
      <c r="A555" s="161"/>
      <c r="B555" s="59" t="s">
        <v>760</v>
      </c>
      <c r="C555" s="115" t="s">
        <v>898</v>
      </c>
      <c r="D555" s="71">
        <v>44719</v>
      </c>
    </row>
    <row r="556" spans="1:4" ht="45" customHeight="1">
      <c r="A556" s="161"/>
      <c r="B556" s="105" t="s">
        <v>844</v>
      </c>
      <c r="C556" s="115" t="s">
        <v>899</v>
      </c>
      <c r="D556" s="71">
        <v>44716</v>
      </c>
    </row>
    <row r="557" spans="1:4" ht="45" customHeight="1">
      <c r="A557" s="161"/>
      <c r="B557" s="105" t="s">
        <v>667</v>
      </c>
      <c r="C557" s="115" t="s">
        <v>900</v>
      </c>
      <c r="D557" s="71">
        <v>44718</v>
      </c>
    </row>
    <row r="558" spans="1:4" ht="45" customHeight="1">
      <c r="A558" s="161"/>
      <c r="B558" s="105" t="s">
        <v>667</v>
      </c>
      <c r="C558" s="115" t="s">
        <v>901</v>
      </c>
      <c r="D558" s="71">
        <v>44718</v>
      </c>
    </row>
    <row r="559" spans="1:4" ht="45" customHeight="1">
      <c r="A559" s="161"/>
      <c r="B559" s="105" t="s">
        <v>667</v>
      </c>
      <c r="C559" s="115" t="s">
        <v>902</v>
      </c>
      <c r="D559" s="71">
        <v>44719</v>
      </c>
    </row>
    <row r="560" spans="1:4" ht="45" customHeight="1">
      <c r="A560" s="161"/>
      <c r="B560" s="105" t="s">
        <v>844</v>
      </c>
      <c r="C560" s="115" t="s">
        <v>903</v>
      </c>
      <c r="D560" s="71">
        <v>44718</v>
      </c>
    </row>
    <row r="561" spans="1:4" ht="45" customHeight="1">
      <c r="A561" s="161"/>
      <c r="B561" s="59" t="s">
        <v>267</v>
      </c>
      <c r="C561" s="115" t="s">
        <v>904</v>
      </c>
      <c r="D561" s="71">
        <v>44720</v>
      </c>
    </row>
    <row r="562" spans="1:4" ht="45" customHeight="1">
      <c r="A562" s="161"/>
      <c r="B562" s="105" t="s">
        <v>844</v>
      </c>
      <c r="C562" s="115" t="s">
        <v>905</v>
      </c>
      <c r="D562" s="71">
        <v>44722</v>
      </c>
    </row>
    <row r="563" spans="1:4" ht="45" customHeight="1">
      <c r="A563" s="161"/>
      <c r="B563" s="105" t="s">
        <v>844</v>
      </c>
      <c r="C563" s="115" t="s">
        <v>906</v>
      </c>
      <c r="D563" s="71">
        <v>44722</v>
      </c>
    </row>
    <row r="564" spans="1:4" ht="45" customHeight="1">
      <c r="A564" s="161"/>
      <c r="B564" s="59" t="s">
        <v>267</v>
      </c>
      <c r="C564" s="115" t="s">
        <v>907</v>
      </c>
      <c r="D564" s="71">
        <v>44727</v>
      </c>
    </row>
    <row r="565" spans="1:4" ht="45" customHeight="1">
      <c r="A565" s="161"/>
      <c r="B565" s="105" t="s">
        <v>853</v>
      </c>
      <c r="C565" s="115" t="s">
        <v>908</v>
      </c>
      <c r="D565" s="71">
        <v>44726</v>
      </c>
    </row>
    <row r="566" spans="1:4" ht="45" customHeight="1">
      <c r="A566" s="161"/>
      <c r="B566" s="105" t="s">
        <v>853</v>
      </c>
      <c r="C566" s="115" t="s">
        <v>909</v>
      </c>
      <c r="D566" s="71">
        <v>44729</v>
      </c>
    </row>
    <row r="567" spans="1:4" ht="45" customHeight="1">
      <c r="A567" s="161"/>
      <c r="B567" s="59" t="s">
        <v>827</v>
      </c>
      <c r="C567" s="115" t="s">
        <v>910</v>
      </c>
      <c r="D567" s="71">
        <v>44733</v>
      </c>
    </row>
    <row r="568" spans="1:4" ht="45" customHeight="1">
      <c r="A568" s="161"/>
      <c r="B568" s="59" t="s">
        <v>688</v>
      </c>
      <c r="C568" s="115" t="s">
        <v>911</v>
      </c>
      <c r="D568" s="71">
        <v>44736</v>
      </c>
    </row>
    <row r="569" spans="1:4" ht="45" customHeight="1">
      <c r="A569" s="161"/>
      <c r="B569" s="105" t="s">
        <v>853</v>
      </c>
      <c r="C569" s="115" t="s">
        <v>912</v>
      </c>
      <c r="D569" s="71">
        <v>44735</v>
      </c>
    </row>
    <row r="570" spans="1:4" ht="45" customHeight="1">
      <c r="A570" s="161"/>
      <c r="B570" s="105" t="s">
        <v>844</v>
      </c>
      <c r="C570" s="115" t="s">
        <v>913</v>
      </c>
      <c r="D570" s="71">
        <v>44733</v>
      </c>
    </row>
    <row r="571" spans="1:4" ht="45" customHeight="1">
      <c r="A571" s="161"/>
      <c r="B571" s="59" t="s">
        <v>688</v>
      </c>
      <c r="C571" s="115" t="s">
        <v>914</v>
      </c>
      <c r="D571" s="71">
        <v>44733</v>
      </c>
    </row>
    <row r="572" spans="1:4" ht="45" customHeight="1">
      <c r="A572" s="161"/>
      <c r="B572" s="105" t="s">
        <v>853</v>
      </c>
      <c r="C572" s="115" t="s">
        <v>915</v>
      </c>
      <c r="D572" s="71">
        <v>44733</v>
      </c>
    </row>
    <row r="573" spans="1:4" ht="45" customHeight="1">
      <c r="A573" s="161"/>
      <c r="B573" s="59" t="s">
        <v>827</v>
      </c>
      <c r="C573" s="115" t="s">
        <v>916</v>
      </c>
      <c r="D573" s="71">
        <v>44820</v>
      </c>
    </row>
    <row r="574" spans="1:4" ht="45" customHeight="1">
      <c r="A574" s="161"/>
      <c r="B574" s="59" t="s">
        <v>827</v>
      </c>
      <c r="C574" s="115" t="s">
        <v>917</v>
      </c>
      <c r="D574" s="71">
        <v>44823</v>
      </c>
    </row>
    <row r="575" spans="1:4" ht="45" customHeight="1">
      <c r="A575" s="161"/>
      <c r="B575" s="105" t="s">
        <v>844</v>
      </c>
      <c r="C575" s="115" t="s">
        <v>918</v>
      </c>
      <c r="D575" s="71">
        <v>44823</v>
      </c>
    </row>
    <row r="576" spans="1:4" ht="45" customHeight="1">
      <c r="A576" s="161"/>
      <c r="B576" s="59" t="s">
        <v>667</v>
      </c>
      <c r="C576" s="115" t="s">
        <v>919</v>
      </c>
      <c r="D576" s="71">
        <v>44838</v>
      </c>
    </row>
    <row r="577" spans="1:4" ht="45" customHeight="1">
      <c r="A577" s="161"/>
      <c r="B577" s="105" t="s">
        <v>844</v>
      </c>
      <c r="C577" s="115" t="s">
        <v>920</v>
      </c>
      <c r="D577" s="71">
        <v>44848</v>
      </c>
    </row>
    <row r="578" spans="1:4" ht="45" customHeight="1">
      <c r="A578" s="161"/>
      <c r="B578" s="105" t="s">
        <v>113</v>
      </c>
      <c r="C578" s="115" t="s">
        <v>921</v>
      </c>
      <c r="D578" s="71">
        <v>44854</v>
      </c>
    </row>
    <row r="579" spans="1:4" ht="45" customHeight="1">
      <c r="A579" s="161"/>
      <c r="B579" s="105" t="s">
        <v>248</v>
      </c>
      <c r="C579" s="115" t="s">
        <v>922</v>
      </c>
      <c r="D579" s="71">
        <v>44868</v>
      </c>
    </row>
    <row r="580" spans="1:4" ht="45" customHeight="1">
      <c r="A580" s="161"/>
      <c r="B580" s="105" t="s">
        <v>923</v>
      </c>
      <c r="C580" s="115" t="s">
        <v>924</v>
      </c>
      <c r="D580" s="71">
        <v>44894</v>
      </c>
    </row>
    <row r="581" spans="1:4" ht="45" customHeight="1">
      <c r="A581" s="161"/>
      <c r="B581" s="105" t="s">
        <v>923</v>
      </c>
      <c r="C581" s="115" t="s">
        <v>925</v>
      </c>
      <c r="D581" s="71">
        <v>44899</v>
      </c>
    </row>
    <row r="582" spans="1:4" ht="45" customHeight="1">
      <c r="A582" s="161"/>
      <c r="B582" s="105" t="s">
        <v>926</v>
      </c>
      <c r="C582" s="115" t="s">
        <v>927</v>
      </c>
      <c r="D582" s="71">
        <v>44905</v>
      </c>
    </row>
    <row r="583" spans="1:4" ht="45" customHeight="1">
      <c r="A583" s="161"/>
      <c r="B583" s="105" t="s">
        <v>844</v>
      </c>
      <c r="C583" s="115" t="s">
        <v>928</v>
      </c>
      <c r="D583" s="71">
        <v>44902</v>
      </c>
    </row>
    <row r="584" spans="1:4" ht="45" customHeight="1">
      <c r="A584" s="161"/>
      <c r="B584" s="105" t="s">
        <v>844</v>
      </c>
      <c r="C584" s="115" t="s">
        <v>929</v>
      </c>
      <c r="D584" s="71">
        <v>44922</v>
      </c>
    </row>
    <row r="585" spans="1:4" ht="45" customHeight="1">
      <c r="A585" s="381">
        <v>2023</v>
      </c>
      <c r="B585" s="105" t="s">
        <v>844</v>
      </c>
      <c r="C585" s="115" t="s">
        <v>930</v>
      </c>
      <c r="D585" s="71">
        <v>44931</v>
      </c>
    </row>
    <row r="586" spans="1:4" ht="45" customHeight="1">
      <c r="A586" s="381"/>
      <c r="B586" s="105" t="s">
        <v>926</v>
      </c>
      <c r="C586" s="115" t="s">
        <v>931</v>
      </c>
      <c r="D586" s="71">
        <v>44916</v>
      </c>
    </row>
    <row r="587" spans="1:4" ht="45" customHeight="1">
      <c r="A587" s="381"/>
      <c r="B587" s="105" t="s">
        <v>926</v>
      </c>
      <c r="C587" s="115" t="s">
        <v>932</v>
      </c>
      <c r="D587" s="71">
        <v>44930</v>
      </c>
    </row>
    <row r="588" spans="1:4" ht="45" customHeight="1">
      <c r="A588" s="381"/>
      <c r="B588" s="105" t="s">
        <v>933</v>
      </c>
      <c r="C588" s="115" t="s">
        <v>934</v>
      </c>
      <c r="D588" s="71">
        <v>44921</v>
      </c>
    </row>
    <row r="589" spans="1:4" ht="45" customHeight="1">
      <c r="A589" s="381"/>
      <c r="B589" s="105" t="s">
        <v>284</v>
      </c>
      <c r="C589" s="115" t="s">
        <v>935</v>
      </c>
      <c r="D589" s="71">
        <v>44935</v>
      </c>
    </row>
    <row r="590" spans="1:4" ht="45" customHeight="1">
      <c r="A590" s="381"/>
      <c r="B590" s="105" t="s">
        <v>936</v>
      </c>
      <c r="C590" s="115" t="s">
        <v>937</v>
      </c>
      <c r="D590" s="71">
        <v>44935</v>
      </c>
    </row>
    <row r="591" spans="1:4" ht="45" customHeight="1">
      <c r="A591" s="381"/>
      <c r="B591" s="105" t="s">
        <v>844</v>
      </c>
      <c r="C591" s="115" t="s">
        <v>938</v>
      </c>
      <c r="D591" s="71">
        <v>44949</v>
      </c>
    </row>
    <row r="592" spans="1:4" ht="45" customHeight="1">
      <c r="A592" s="381"/>
      <c r="B592" s="105" t="s">
        <v>936</v>
      </c>
      <c r="C592" s="115" t="s">
        <v>939</v>
      </c>
      <c r="D592" s="71">
        <v>44951</v>
      </c>
    </row>
    <row r="593" spans="1:4" ht="45" customHeight="1">
      <c r="A593" s="381"/>
      <c r="B593" s="105" t="s">
        <v>940</v>
      </c>
      <c r="C593" s="115" t="s">
        <v>941</v>
      </c>
      <c r="D593" s="71">
        <v>44957</v>
      </c>
    </row>
    <row r="594" spans="1:4" ht="45" customHeight="1">
      <c r="A594" s="381"/>
      <c r="B594" s="105" t="s">
        <v>942</v>
      </c>
      <c r="C594" s="115" t="s">
        <v>943</v>
      </c>
      <c r="D594" s="71">
        <v>44957</v>
      </c>
    </row>
    <row r="595" spans="1:4" ht="45" customHeight="1">
      <c r="A595" s="381"/>
      <c r="B595" s="105" t="s">
        <v>844</v>
      </c>
      <c r="C595" s="115" t="s">
        <v>944</v>
      </c>
      <c r="D595" s="71">
        <v>44957</v>
      </c>
    </row>
    <row r="596" spans="1:4" ht="45" customHeight="1">
      <c r="A596" s="381"/>
      <c r="B596" s="105" t="s">
        <v>844</v>
      </c>
      <c r="C596" s="115" t="s">
        <v>945</v>
      </c>
      <c r="D596" s="71">
        <v>44959</v>
      </c>
    </row>
    <row r="597" spans="1:4" ht="45" customHeight="1">
      <c r="A597" s="381"/>
      <c r="B597" s="105" t="s">
        <v>844</v>
      </c>
      <c r="C597" s="115" t="s">
        <v>946</v>
      </c>
      <c r="D597" s="71">
        <v>44967</v>
      </c>
    </row>
    <row r="598" spans="1:4" ht="45" customHeight="1">
      <c r="A598" s="381"/>
      <c r="B598" s="105" t="s">
        <v>923</v>
      </c>
      <c r="C598" s="115" t="s">
        <v>947</v>
      </c>
      <c r="D598" s="71">
        <v>44964</v>
      </c>
    </row>
    <row r="599" spans="1:4" ht="45" customHeight="1">
      <c r="A599" s="381"/>
      <c r="B599" s="105" t="s">
        <v>948</v>
      </c>
      <c r="C599" s="115" t="s">
        <v>949</v>
      </c>
      <c r="D599" s="71">
        <v>44967</v>
      </c>
    </row>
    <row r="600" spans="1:4" ht="45" customHeight="1">
      <c r="A600" s="381"/>
      <c r="B600" s="105" t="s">
        <v>844</v>
      </c>
      <c r="C600" s="115" t="s">
        <v>950</v>
      </c>
      <c r="D600" s="71">
        <v>44970</v>
      </c>
    </row>
    <row r="601" spans="1:4" ht="45" customHeight="1">
      <c r="A601" s="381"/>
      <c r="B601" s="105" t="s">
        <v>844</v>
      </c>
      <c r="C601" s="115" t="s">
        <v>951</v>
      </c>
      <c r="D601" s="71">
        <v>44972</v>
      </c>
    </row>
    <row r="602" spans="1:4" ht="45" customHeight="1">
      <c r="A602" s="381"/>
      <c r="B602" s="105" t="s">
        <v>844</v>
      </c>
      <c r="C602" s="115" t="s">
        <v>952</v>
      </c>
      <c r="D602" s="71">
        <v>44972</v>
      </c>
    </row>
    <row r="603" spans="1:4" ht="45" customHeight="1">
      <c r="A603" s="381"/>
      <c r="B603" s="105" t="s">
        <v>953</v>
      </c>
      <c r="C603" s="115" t="s">
        <v>954</v>
      </c>
      <c r="D603" s="71">
        <v>44972</v>
      </c>
    </row>
    <row r="604" spans="1:4" ht="45" customHeight="1">
      <c r="A604" s="381"/>
      <c r="B604" s="105" t="s">
        <v>844</v>
      </c>
      <c r="C604" s="115" t="s">
        <v>955</v>
      </c>
      <c r="D604" s="71">
        <v>44972</v>
      </c>
    </row>
    <row r="605" spans="1:4" ht="45" customHeight="1">
      <c r="A605" s="381"/>
      <c r="B605" s="105" t="s">
        <v>936</v>
      </c>
      <c r="C605" s="115" t="s">
        <v>956</v>
      </c>
      <c r="D605" s="71">
        <v>44974</v>
      </c>
    </row>
    <row r="606" spans="1:4" ht="45" customHeight="1">
      <c r="A606" s="381"/>
      <c r="B606" s="105" t="s">
        <v>957</v>
      </c>
      <c r="C606" s="115" t="s">
        <v>958</v>
      </c>
      <c r="D606" s="71">
        <v>44979</v>
      </c>
    </row>
    <row r="607" spans="1:4" ht="45" customHeight="1">
      <c r="A607" s="381"/>
      <c r="B607" s="105" t="s">
        <v>959</v>
      </c>
      <c r="C607" s="115" t="s">
        <v>960</v>
      </c>
      <c r="D607" s="71">
        <v>44985</v>
      </c>
    </row>
    <row r="608" spans="1:4" ht="45" customHeight="1">
      <c r="A608" s="381"/>
      <c r="B608" s="105" t="s">
        <v>957</v>
      </c>
      <c r="C608" s="115" t="s">
        <v>961</v>
      </c>
      <c r="D608" s="71">
        <v>44988</v>
      </c>
    </row>
    <row r="609" spans="1:4" ht="45" customHeight="1">
      <c r="A609" s="381"/>
      <c r="B609" s="105" t="s">
        <v>760</v>
      </c>
      <c r="C609" s="115" t="s">
        <v>962</v>
      </c>
      <c r="D609" s="71">
        <v>44995</v>
      </c>
    </row>
    <row r="610" spans="1:4" ht="45" customHeight="1">
      <c r="A610" s="381"/>
      <c r="B610" s="105" t="s">
        <v>844</v>
      </c>
      <c r="C610" s="115" t="s">
        <v>963</v>
      </c>
      <c r="D610" s="71">
        <v>44998</v>
      </c>
    </row>
    <row r="611" spans="1:4" ht="45" customHeight="1">
      <c r="A611" s="381"/>
      <c r="B611" s="105" t="s">
        <v>337</v>
      </c>
      <c r="C611" s="115" t="s">
        <v>964</v>
      </c>
      <c r="D611" s="71">
        <v>44998</v>
      </c>
    </row>
    <row r="612" spans="1:4" ht="45" customHeight="1">
      <c r="A612" s="381"/>
      <c r="B612" s="105" t="s">
        <v>844</v>
      </c>
      <c r="C612" s="115" t="s">
        <v>965</v>
      </c>
      <c r="D612" s="71">
        <v>45000</v>
      </c>
    </row>
    <row r="613" spans="1:4" ht="45" customHeight="1">
      <c r="A613" s="381"/>
      <c r="B613" s="105" t="s">
        <v>966</v>
      </c>
      <c r="C613" s="115" t="s">
        <v>967</v>
      </c>
      <c r="D613" s="71">
        <v>45005</v>
      </c>
    </row>
    <row r="614" spans="1:4" ht="45" customHeight="1">
      <c r="A614" s="381"/>
      <c r="B614" s="105" t="s">
        <v>968</v>
      </c>
      <c r="C614" s="115" t="s">
        <v>969</v>
      </c>
      <c r="D614" s="71">
        <v>45005</v>
      </c>
    </row>
    <row r="615" spans="1:4" ht="45" customHeight="1">
      <c r="A615" s="381"/>
      <c r="B615" s="105" t="s">
        <v>968</v>
      </c>
      <c r="C615" s="115" t="s">
        <v>970</v>
      </c>
      <c r="D615" s="71">
        <v>45006</v>
      </c>
    </row>
    <row r="616" spans="1:4" ht="45" customHeight="1">
      <c r="A616" s="381"/>
      <c r="B616" s="105" t="s">
        <v>971</v>
      </c>
      <c r="C616" s="115" t="s">
        <v>972</v>
      </c>
      <c r="D616" s="71">
        <v>45012</v>
      </c>
    </row>
    <row r="617" spans="1:4" ht="45" customHeight="1">
      <c r="A617" s="381"/>
      <c r="B617" s="105" t="s">
        <v>973</v>
      </c>
      <c r="C617" s="115" t="s">
        <v>974</v>
      </c>
      <c r="D617" s="71">
        <v>45009</v>
      </c>
    </row>
    <row r="618" spans="1:4" ht="45" customHeight="1">
      <c r="A618" s="381"/>
      <c r="B618" s="105" t="s">
        <v>948</v>
      </c>
      <c r="C618" s="115" t="s">
        <v>975</v>
      </c>
      <c r="D618" s="71">
        <v>45012</v>
      </c>
    </row>
    <row r="619" spans="1:4" ht="45" customHeight="1">
      <c r="A619" s="381"/>
      <c r="B619" s="105" t="s">
        <v>844</v>
      </c>
      <c r="C619" s="115" t="s">
        <v>976</v>
      </c>
      <c r="D619" s="71">
        <v>45009</v>
      </c>
    </row>
    <row r="620" spans="1:4" ht="45" customHeight="1">
      <c r="A620" s="381"/>
      <c r="B620" s="105" t="s">
        <v>977</v>
      </c>
      <c r="C620" s="115" t="s">
        <v>978</v>
      </c>
      <c r="D620" s="71">
        <v>45014</v>
      </c>
    </row>
    <row r="621" spans="1:4" ht="45" customHeight="1">
      <c r="A621" s="381"/>
      <c r="B621" s="105" t="s">
        <v>979</v>
      </c>
      <c r="C621" s="115" t="s">
        <v>980</v>
      </c>
      <c r="D621" s="71">
        <v>45015</v>
      </c>
    </row>
    <row r="622" spans="1:4" ht="45" customHeight="1">
      <c r="A622" s="381"/>
      <c r="B622" s="105" t="s">
        <v>979</v>
      </c>
      <c r="C622" s="115" t="s">
        <v>981</v>
      </c>
      <c r="D622" s="71">
        <v>45013</v>
      </c>
    </row>
    <row r="623" spans="1:4" ht="45" customHeight="1">
      <c r="A623" s="381"/>
      <c r="B623" s="105" t="s">
        <v>667</v>
      </c>
      <c r="C623" s="115" t="s">
        <v>982</v>
      </c>
      <c r="D623" s="71">
        <v>45013</v>
      </c>
    </row>
    <row r="624" spans="1:4" ht="45" customHeight="1">
      <c r="A624" s="381"/>
      <c r="B624" s="105" t="s">
        <v>923</v>
      </c>
      <c r="C624" s="115" t="s">
        <v>983</v>
      </c>
      <c r="D624" s="71">
        <v>45016</v>
      </c>
    </row>
    <row r="625" spans="1:4" ht="45" customHeight="1">
      <c r="A625" s="381"/>
      <c r="B625" s="105" t="s">
        <v>948</v>
      </c>
      <c r="C625" s="115" t="s">
        <v>984</v>
      </c>
      <c r="D625" s="71">
        <v>45027</v>
      </c>
    </row>
    <row r="626" spans="1:4" ht="45" customHeight="1">
      <c r="A626" s="381"/>
      <c r="B626" s="105" t="s">
        <v>985</v>
      </c>
      <c r="C626" s="115" t="s">
        <v>986</v>
      </c>
      <c r="D626" s="71">
        <v>45020</v>
      </c>
    </row>
    <row r="627" spans="1:4" ht="45" customHeight="1">
      <c r="A627" s="381"/>
      <c r="B627" s="105" t="s">
        <v>948</v>
      </c>
      <c r="C627" s="115" t="s">
        <v>987</v>
      </c>
      <c r="D627" s="71">
        <v>45033</v>
      </c>
    </row>
    <row r="628" spans="1:4" ht="45" customHeight="1">
      <c r="A628" s="381"/>
      <c r="B628" s="105" t="s">
        <v>988</v>
      </c>
      <c r="C628" s="115" t="s">
        <v>989</v>
      </c>
      <c r="D628" s="71">
        <v>45026</v>
      </c>
    </row>
    <row r="629" spans="1:4" ht="45" customHeight="1">
      <c r="A629" s="381"/>
      <c r="B629" s="105" t="s">
        <v>667</v>
      </c>
      <c r="C629" s="115" t="s">
        <v>990</v>
      </c>
      <c r="D629" s="71">
        <v>45033</v>
      </c>
    </row>
    <row r="630" spans="1:4" ht="45" customHeight="1">
      <c r="A630" s="381"/>
      <c r="B630" s="105" t="s">
        <v>667</v>
      </c>
      <c r="C630" s="115" t="s">
        <v>991</v>
      </c>
      <c r="D630" s="71">
        <v>45033</v>
      </c>
    </row>
    <row r="631" spans="1:4" ht="45" customHeight="1">
      <c r="A631" s="381"/>
      <c r="B631" s="105" t="s">
        <v>973</v>
      </c>
      <c r="C631" s="115" t="s">
        <v>992</v>
      </c>
      <c r="D631" s="71">
        <v>45040</v>
      </c>
    </row>
    <row r="632" spans="1:4" ht="45" customHeight="1">
      <c r="A632" s="381"/>
      <c r="B632" s="105" t="s">
        <v>948</v>
      </c>
      <c r="C632" s="115" t="s">
        <v>993</v>
      </c>
      <c r="D632" s="71">
        <v>45034</v>
      </c>
    </row>
    <row r="633" spans="1:4" ht="45" customHeight="1">
      <c r="A633" s="381"/>
      <c r="B633" s="105" t="s">
        <v>973</v>
      </c>
      <c r="C633" s="115" t="s">
        <v>994</v>
      </c>
      <c r="D633" s="71">
        <v>45034</v>
      </c>
    </row>
    <row r="634" spans="1:4" ht="45" customHeight="1">
      <c r="A634" s="381"/>
      <c r="B634" s="105" t="s">
        <v>667</v>
      </c>
      <c r="C634" s="115" t="s">
        <v>995</v>
      </c>
      <c r="D634" s="71">
        <v>45034</v>
      </c>
    </row>
    <row r="635" spans="1:4" ht="45" customHeight="1">
      <c r="A635" s="381"/>
      <c r="B635" s="105" t="s">
        <v>948</v>
      </c>
      <c r="C635" s="115" t="s">
        <v>996</v>
      </c>
      <c r="D635" s="71">
        <v>45044</v>
      </c>
    </row>
    <row r="636" spans="1:4" ht="45" customHeight="1">
      <c r="A636" s="381"/>
      <c r="B636" s="105" t="s">
        <v>997</v>
      </c>
      <c r="C636" s="115" t="s">
        <v>998</v>
      </c>
      <c r="D636" s="71">
        <v>45042</v>
      </c>
    </row>
    <row r="637" spans="1:4" ht="45" customHeight="1">
      <c r="A637" s="381"/>
      <c r="B637" s="105" t="s">
        <v>977</v>
      </c>
      <c r="C637" s="115" t="s">
        <v>999</v>
      </c>
      <c r="D637" s="71">
        <v>45048</v>
      </c>
    </row>
    <row r="638" spans="1:4" ht="45" customHeight="1">
      <c r="A638" s="381"/>
      <c r="B638" s="105" t="s">
        <v>977</v>
      </c>
      <c r="C638" s="115" t="s">
        <v>1000</v>
      </c>
      <c r="D638" s="71">
        <v>45048</v>
      </c>
    </row>
    <row r="639" spans="1:4" ht="45" customHeight="1">
      <c r="A639" s="381"/>
      <c r="B639" s="105" t="s">
        <v>977</v>
      </c>
      <c r="C639" s="115" t="s">
        <v>1001</v>
      </c>
      <c r="D639" s="71">
        <v>45048</v>
      </c>
    </row>
    <row r="640" spans="1:4" ht="45" customHeight="1">
      <c r="A640" s="381"/>
      <c r="B640" s="105" t="s">
        <v>979</v>
      </c>
      <c r="C640" s="115" t="s">
        <v>1002</v>
      </c>
      <c r="D640" s="71">
        <v>45048</v>
      </c>
    </row>
    <row r="641" spans="1:4" ht="45" customHeight="1">
      <c r="A641" s="381"/>
      <c r="B641" s="105" t="s">
        <v>1003</v>
      </c>
      <c r="C641" s="115" t="s">
        <v>1004</v>
      </c>
      <c r="D641" s="71">
        <v>45051</v>
      </c>
    </row>
    <row r="642" spans="1:4" ht="45" customHeight="1">
      <c r="A642" s="381"/>
      <c r="B642" s="105" t="s">
        <v>667</v>
      </c>
      <c r="C642" s="115" t="s">
        <v>1005</v>
      </c>
      <c r="D642" s="71">
        <v>45051</v>
      </c>
    </row>
    <row r="643" spans="1:4" ht="45" customHeight="1">
      <c r="A643" s="381"/>
      <c r="B643" s="105" t="s">
        <v>948</v>
      </c>
      <c r="C643" s="115" t="s">
        <v>1006</v>
      </c>
      <c r="D643" s="71">
        <v>45050</v>
      </c>
    </row>
    <row r="644" spans="1:4" ht="45" customHeight="1">
      <c r="A644" s="381"/>
      <c r="B644" s="105" t="s">
        <v>1007</v>
      </c>
      <c r="C644" s="115" t="s">
        <v>1008</v>
      </c>
      <c r="D644" s="71">
        <v>45049</v>
      </c>
    </row>
    <row r="645" spans="1:4" ht="45" customHeight="1">
      <c r="A645" s="381"/>
      <c r="B645" s="105" t="s">
        <v>979</v>
      </c>
      <c r="C645" s="115" t="s">
        <v>1009</v>
      </c>
      <c r="D645" s="71">
        <v>45049</v>
      </c>
    </row>
    <row r="646" spans="1:4" ht="45" customHeight="1">
      <c r="A646" s="381"/>
      <c r="B646" s="105" t="s">
        <v>1003</v>
      </c>
      <c r="C646" s="115" t="s">
        <v>1010</v>
      </c>
      <c r="D646" s="71">
        <v>45051</v>
      </c>
    </row>
    <row r="647" spans="1:4" ht="45" customHeight="1">
      <c r="A647" s="381"/>
      <c r="B647" s="105" t="s">
        <v>948</v>
      </c>
      <c r="C647" s="115" t="s">
        <v>1011</v>
      </c>
      <c r="D647" s="71">
        <v>45061</v>
      </c>
    </row>
    <row r="648" spans="1:4" ht="45" customHeight="1">
      <c r="A648" s="381"/>
      <c r="B648" s="105" t="s">
        <v>979</v>
      </c>
      <c r="C648" s="115" t="s">
        <v>1012</v>
      </c>
      <c r="D648" s="71">
        <v>45058</v>
      </c>
    </row>
    <row r="649" spans="1:4" ht="45" customHeight="1">
      <c r="A649" s="381"/>
      <c r="B649" s="105" t="s">
        <v>667</v>
      </c>
      <c r="C649" s="115" t="s">
        <v>1013</v>
      </c>
      <c r="D649" s="71">
        <v>45057</v>
      </c>
    </row>
    <row r="650" spans="1:4" ht="45" customHeight="1">
      <c r="A650" s="381"/>
      <c r="B650" s="105" t="s">
        <v>977</v>
      </c>
      <c r="C650" s="115" t="s">
        <v>1014</v>
      </c>
      <c r="D650" s="71">
        <v>45058</v>
      </c>
    </row>
    <row r="651" spans="1:4" ht="45" customHeight="1">
      <c r="A651" s="381"/>
      <c r="B651" s="105" t="s">
        <v>1007</v>
      </c>
      <c r="C651" s="115" t="s">
        <v>1015</v>
      </c>
      <c r="D651" s="71">
        <v>45057</v>
      </c>
    </row>
    <row r="652" spans="1:4" ht="45" customHeight="1">
      <c r="A652" s="381"/>
      <c r="B652" s="105" t="s">
        <v>667</v>
      </c>
      <c r="C652" s="115" t="s">
        <v>1016</v>
      </c>
      <c r="D652" s="71">
        <v>45055</v>
      </c>
    </row>
    <row r="653" spans="1:4" ht="45" customHeight="1">
      <c r="A653" s="381"/>
      <c r="B653" s="105" t="s">
        <v>1017</v>
      </c>
      <c r="C653" s="115" t="s">
        <v>1018</v>
      </c>
      <c r="D653" s="71">
        <v>45061</v>
      </c>
    </row>
    <row r="654" spans="1:4" ht="45" customHeight="1">
      <c r="A654" s="381"/>
      <c r="B654" s="105" t="s">
        <v>948</v>
      </c>
      <c r="C654" s="115" t="s">
        <v>1019</v>
      </c>
      <c r="D654" s="71">
        <v>45068</v>
      </c>
    </row>
    <row r="655" spans="1:4" ht="45" customHeight="1">
      <c r="A655" s="381"/>
      <c r="B655" s="105" t="s">
        <v>948</v>
      </c>
      <c r="C655" s="115" t="s">
        <v>1020</v>
      </c>
      <c r="D655" s="71">
        <v>45064</v>
      </c>
    </row>
    <row r="656" spans="1:4" ht="45" customHeight="1">
      <c r="A656" s="381"/>
      <c r="B656" s="105" t="s">
        <v>1003</v>
      </c>
      <c r="C656" s="115" t="s">
        <v>1021</v>
      </c>
      <c r="D656" s="71">
        <v>45062</v>
      </c>
    </row>
    <row r="657" spans="1:4" ht="45" customHeight="1">
      <c r="A657" s="381"/>
      <c r="B657" s="105" t="s">
        <v>1022</v>
      </c>
      <c r="C657" s="115" t="s">
        <v>1023</v>
      </c>
      <c r="D657" s="71">
        <v>45065</v>
      </c>
    </row>
    <row r="658" spans="1:4" ht="45" customHeight="1">
      <c r="A658" s="381"/>
      <c r="B658" s="105" t="s">
        <v>948</v>
      </c>
      <c r="C658" s="115" t="s">
        <v>1024</v>
      </c>
      <c r="D658" s="71">
        <v>45065</v>
      </c>
    </row>
    <row r="659" spans="1:4" ht="45" customHeight="1">
      <c r="A659" s="381"/>
      <c r="B659" s="105" t="s">
        <v>979</v>
      </c>
      <c r="C659" s="115" t="s">
        <v>1025</v>
      </c>
      <c r="D659" s="71">
        <v>45067</v>
      </c>
    </row>
    <row r="660" spans="1:4" ht="45" customHeight="1">
      <c r="A660" s="381"/>
      <c r="B660" s="105" t="s">
        <v>1017</v>
      </c>
      <c r="C660" s="115" t="s">
        <v>1026</v>
      </c>
      <c r="D660" s="71">
        <v>45063</v>
      </c>
    </row>
    <row r="661" spans="1:4" ht="45" customHeight="1">
      <c r="A661" s="381"/>
      <c r="B661" s="105" t="s">
        <v>979</v>
      </c>
      <c r="C661" s="115" t="s">
        <v>1027</v>
      </c>
      <c r="D661" s="71">
        <v>45076</v>
      </c>
    </row>
    <row r="662" spans="1:4" ht="45" customHeight="1">
      <c r="A662" s="381"/>
      <c r="B662" s="105" t="s">
        <v>1003</v>
      </c>
      <c r="C662" s="115" t="s">
        <v>1028</v>
      </c>
      <c r="D662" s="71">
        <v>45069</v>
      </c>
    </row>
    <row r="663" spans="1:4" ht="45" customHeight="1">
      <c r="A663" s="381"/>
      <c r="B663" s="105" t="s">
        <v>1003</v>
      </c>
      <c r="C663" s="115" t="s">
        <v>1029</v>
      </c>
      <c r="D663" s="71">
        <v>45075</v>
      </c>
    </row>
    <row r="664" spans="1:4" ht="45" customHeight="1">
      <c r="A664" s="381"/>
      <c r="B664" s="105" t="s">
        <v>1003</v>
      </c>
      <c r="C664" s="115" t="s">
        <v>1030</v>
      </c>
      <c r="D664" s="71">
        <v>45076</v>
      </c>
    </row>
    <row r="665" spans="1:4" ht="45" customHeight="1">
      <c r="A665" s="381"/>
      <c r="B665" s="105" t="s">
        <v>948</v>
      </c>
      <c r="C665" s="115" t="s">
        <v>1031</v>
      </c>
      <c r="D665" s="71">
        <v>45077</v>
      </c>
    </row>
    <row r="666" spans="1:4" ht="45" customHeight="1">
      <c r="A666" s="381"/>
      <c r="B666" s="105" t="s">
        <v>667</v>
      </c>
      <c r="C666" s="115" t="s">
        <v>1032</v>
      </c>
      <c r="D666" s="71">
        <v>45079</v>
      </c>
    </row>
    <row r="667" spans="1:4" ht="45" customHeight="1">
      <c r="A667" s="381"/>
      <c r="B667" s="105" t="s">
        <v>667</v>
      </c>
      <c r="C667" s="115" t="s">
        <v>1033</v>
      </c>
      <c r="D667" s="71">
        <v>45077</v>
      </c>
    </row>
    <row r="668" spans="1:4" ht="45" customHeight="1">
      <c r="A668" s="381"/>
      <c r="B668" s="105" t="s">
        <v>985</v>
      </c>
      <c r="C668" s="115" t="s">
        <v>1034</v>
      </c>
      <c r="D668" s="71">
        <v>45078</v>
      </c>
    </row>
    <row r="669" spans="1:4" ht="45" customHeight="1">
      <c r="A669" s="381"/>
      <c r="B669" s="105" t="s">
        <v>667</v>
      </c>
      <c r="C669" s="115" t="s">
        <v>1035</v>
      </c>
      <c r="D669" s="71">
        <v>45081</v>
      </c>
    </row>
    <row r="670" spans="1:4" ht="45" customHeight="1">
      <c r="A670" s="381"/>
      <c r="B670" s="105" t="s">
        <v>667</v>
      </c>
      <c r="C670" s="115" t="s">
        <v>1036</v>
      </c>
      <c r="D670" s="71">
        <v>45082</v>
      </c>
    </row>
    <row r="671" spans="1:4" ht="45" customHeight="1">
      <c r="A671" s="381"/>
      <c r="B671" s="105" t="s">
        <v>1003</v>
      </c>
      <c r="C671" s="115" t="s">
        <v>1037</v>
      </c>
      <c r="D671" s="71">
        <v>45082</v>
      </c>
    </row>
    <row r="672" spans="1:4" ht="45" customHeight="1">
      <c r="A672" s="381"/>
      <c r="B672" s="105" t="s">
        <v>948</v>
      </c>
      <c r="C672" s="115" t="s">
        <v>1038</v>
      </c>
      <c r="D672" s="71">
        <v>45089</v>
      </c>
    </row>
    <row r="673" spans="1:4" ht="45" customHeight="1">
      <c r="A673" s="381"/>
      <c r="B673" s="105" t="s">
        <v>1007</v>
      </c>
      <c r="C673" s="115" t="s">
        <v>1039</v>
      </c>
      <c r="D673" s="71">
        <v>45083</v>
      </c>
    </row>
    <row r="674" spans="1:4" ht="45" customHeight="1">
      <c r="A674" s="381"/>
      <c r="B674" s="105" t="s">
        <v>667</v>
      </c>
      <c r="C674" s="115" t="s">
        <v>1040</v>
      </c>
      <c r="D674" s="71">
        <v>45085</v>
      </c>
    </row>
    <row r="675" spans="1:4" ht="45" customHeight="1">
      <c r="A675" s="381"/>
      <c r="B675" s="105" t="s">
        <v>968</v>
      </c>
      <c r="C675" s="115" t="s">
        <v>1041</v>
      </c>
      <c r="D675" s="71">
        <v>45084</v>
      </c>
    </row>
    <row r="676" spans="1:4" ht="45" customHeight="1">
      <c r="A676" s="381"/>
      <c r="B676" s="105" t="s">
        <v>1003</v>
      </c>
      <c r="C676" s="115" t="s">
        <v>1042</v>
      </c>
      <c r="D676" s="71">
        <v>45083</v>
      </c>
    </row>
    <row r="677" spans="1:4" ht="45" customHeight="1">
      <c r="A677" s="381"/>
      <c r="B677" s="105" t="s">
        <v>948</v>
      </c>
      <c r="C677" s="115" t="s">
        <v>1043</v>
      </c>
      <c r="D677" s="71">
        <v>45083</v>
      </c>
    </row>
    <row r="678" spans="1:4" ht="45" customHeight="1">
      <c r="A678" s="381"/>
      <c r="B678" s="105" t="s">
        <v>968</v>
      </c>
      <c r="C678" s="115" t="s">
        <v>1044</v>
      </c>
      <c r="D678" s="71">
        <v>45092</v>
      </c>
    </row>
    <row r="679" spans="1:4" ht="45" customHeight="1">
      <c r="A679" s="381"/>
      <c r="B679" s="105" t="s">
        <v>1017</v>
      </c>
      <c r="C679" s="115" t="s">
        <v>1045</v>
      </c>
      <c r="D679" s="71">
        <v>45092</v>
      </c>
    </row>
    <row r="680" spans="1:4" ht="45" customHeight="1">
      <c r="A680" s="381"/>
      <c r="B680" s="105" t="s">
        <v>979</v>
      </c>
      <c r="C680" s="115" t="s">
        <v>1046</v>
      </c>
      <c r="D680" s="71">
        <v>45092</v>
      </c>
    </row>
    <row r="681" spans="1:4" ht="45" customHeight="1">
      <c r="A681" s="381"/>
      <c r="B681" s="105" t="s">
        <v>968</v>
      </c>
      <c r="C681" s="115" t="s">
        <v>1047</v>
      </c>
      <c r="D681" s="71">
        <v>45091</v>
      </c>
    </row>
    <row r="682" spans="1:4" ht="45" customHeight="1">
      <c r="A682" s="381"/>
      <c r="B682" s="105" t="s">
        <v>968</v>
      </c>
      <c r="C682" s="115" t="s">
        <v>1048</v>
      </c>
      <c r="D682" s="71">
        <v>45090</v>
      </c>
    </row>
    <row r="683" spans="1:4" ht="45" customHeight="1">
      <c r="A683" s="381"/>
      <c r="B683" s="105" t="s">
        <v>977</v>
      </c>
      <c r="C683" s="115" t="s">
        <v>1049</v>
      </c>
      <c r="D683" s="71">
        <v>45090</v>
      </c>
    </row>
    <row r="684" spans="1:4" ht="45" customHeight="1">
      <c r="A684" s="381"/>
      <c r="B684" s="105" t="s">
        <v>1050</v>
      </c>
      <c r="C684" s="115" t="s">
        <v>1051</v>
      </c>
      <c r="D684" s="71">
        <v>45090</v>
      </c>
    </row>
    <row r="685" spans="1:4" ht="45" customHeight="1">
      <c r="A685" s="381"/>
      <c r="B685" s="105" t="s">
        <v>979</v>
      </c>
      <c r="C685" s="115" t="s">
        <v>1052</v>
      </c>
      <c r="D685" s="71">
        <v>45090</v>
      </c>
    </row>
    <row r="686" spans="1:4" ht="45" customHeight="1">
      <c r="A686" s="381"/>
      <c r="B686" s="105" t="s">
        <v>948</v>
      </c>
      <c r="C686" s="115" t="s">
        <v>1053</v>
      </c>
      <c r="D686" s="71">
        <v>45100</v>
      </c>
    </row>
    <row r="687" spans="1:4" ht="45" customHeight="1">
      <c r="A687" s="381"/>
      <c r="B687" s="105" t="s">
        <v>667</v>
      </c>
      <c r="C687" s="115" t="s">
        <v>1054</v>
      </c>
      <c r="D687" s="71">
        <v>45099</v>
      </c>
    </row>
    <row r="688" spans="1:4" ht="45" customHeight="1">
      <c r="A688" s="381"/>
      <c r="B688" s="105" t="s">
        <v>968</v>
      </c>
      <c r="C688" s="115" t="s">
        <v>1055</v>
      </c>
      <c r="D688" s="71">
        <v>45097</v>
      </c>
    </row>
    <row r="689" spans="1:4" ht="45" customHeight="1">
      <c r="A689" s="381"/>
      <c r="B689" s="105" t="s">
        <v>977</v>
      </c>
      <c r="C689" s="115" t="s">
        <v>1056</v>
      </c>
      <c r="D689" s="71">
        <v>45099</v>
      </c>
    </row>
    <row r="690" spans="1:4" ht="45" customHeight="1">
      <c r="A690" s="381"/>
      <c r="B690" s="105" t="s">
        <v>1003</v>
      </c>
      <c r="C690" s="115" t="s">
        <v>1057</v>
      </c>
      <c r="D690" s="71">
        <v>45097</v>
      </c>
    </row>
    <row r="691" spans="1:4" ht="45" customHeight="1">
      <c r="A691" s="381"/>
      <c r="B691" s="105" t="s">
        <v>667</v>
      </c>
      <c r="C691" s="115" t="s">
        <v>1058</v>
      </c>
      <c r="D691" s="71">
        <v>45100</v>
      </c>
    </row>
    <row r="692" spans="1:4" ht="45" customHeight="1">
      <c r="A692" s="381"/>
      <c r="B692" s="105" t="s">
        <v>760</v>
      </c>
      <c r="C692" s="115" t="s">
        <v>1059</v>
      </c>
      <c r="D692" s="71">
        <v>45098</v>
      </c>
    </row>
    <row r="693" spans="1:4" ht="45" customHeight="1">
      <c r="A693" s="381"/>
      <c r="B693" s="105" t="s">
        <v>1060</v>
      </c>
      <c r="C693" s="115" t="s">
        <v>1061</v>
      </c>
      <c r="D693" s="71">
        <v>45097</v>
      </c>
    </row>
    <row r="694" spans="1:4" ht="45" customHeight="1">
      <c r="A694" s="381"/>
      <c r="B694" s="105" t="s">
        <v>968</v>
      </c>
      <c r="C694" s="115" t="s">
        <v>1062</v>
      </c>
      <c r="D694" s="71">
        <v>45104</v>
      </c>
    </row>
    <row r="695" spans="1:4" ht="45" customHeight="1">
      <c r="A695" s="381"/>
      <c r="B695" s="105" t="s">
        <v>977</v>
      </c>
      <c r="C695" s="115" t="s">
        <v>1063</v>
      </c>
      <c r="D695" s="71">
        <v>45107</v>
      </c>
    </row>
    <row r="696" spans="1:4" ht="45" customHeight="1">
      <c r="A696" s="381"/>
      <c r="B696" s="105" t="s">
        <v>1003</v>
      </c>
      <c r="C696" s="115" t="s">
        <v>1064</v>
      </c>
      <c r="D696" s="71">
        <v>45107</v>
      </c>
    </row>
    <row r="697" spans="1:4" ht="45" customHeight="1">
      <c r="A697" s="381"/>
      <c r="B697" s="105" t="s">
        <v>760</v>
      </c>
      <c r="C697" s="115" t="s">
        <v>1065</v>
      </c>
      <c r="D697" s="71">
        <v>45117</v>
      </c>
    </row>
    <row r="698" spans="1:4" ht="45" customHeight="1">
      <c r="A698" s="381"/>
      <c r="B698" s="105" t="s">
        <v>968</v>
      </c>
      <c r="C698" s="115" t="s">
        <v>1066</v>
      </c>
      <c r="D698" s="71">
        <v>45113</v>
      </c>
    </row>
    <row r="699" spans="1:4" ht="45" customHeight="1">
      <c r="A699" s="381"/>
      <c r="B699" s="105" t="s">
        <v>1050</v>
      </c>
      <c r="C699" s="115" t="s">
        <v>1067</v>
      </c>
      <c r="D699" s="71">
        <v>45117</v>
      </c>
    </row>
    <row r="700" spans="1:4" ht="45" customHeight="1">
      <c r="A700" s="381"/>
      <c r="B700" s="105" t="s">
        <v>667</v>
      </c>
      <c r="C700" s="115" t="s">
        <v>1068</v>
      </c>
      <c r="D700" s="71">
        <v>45113</v>
      </c>
    </row>
    <row r="701" spans="1:4" ht="45" customHeight="1">
      <c r="A701" s="381"/>
      <c r="B701" s="105" t="s">
        <v>67</v>
      </c>
      <c r="C701" s="115" t="s">
        <v>1069</v>
      </c>
      <c r="D701" s="71">
        <v>45113</v>
      </c>
    </row>
    <row r="702" spans="1:4" ht="45" customHeight="1">
      <c r="A702" s="381"/>
      <c r="B702" s="105" t="s">
        <v>979</v>
      </c>
      <c r="C702" s="115" t="s">
        <v>1070</v>
      </c>
      <c r="D702" s="71">
        <v>45121</v>
      </c>
    </row>
    <row r="703" spans="1:4" ht="45" customHeight="1">
      <c r="A703" s="381"/>
      <c r="B703" s="105" t="s">
        <v>985</v>
      </c>
      <c r="C703" s="115" t="s">
        <v>1071</v>
      </c>
      <c r="D703" s="71">
        <v>45139</v>
      </c>
    </row>
    <row r="704" spans="1:4" ht="45" customHeight="1">
      <c r="A704" s="381"/>
      <c r="B704" s="105" t="s">
        <v>985</v>
      </c>
      <c r="C704" s="115" t="s">
        <v>1072</v>
      </c>
      <c r="D704" s="71">
        <v>45139</v>
      </c>
    </row>
    <row r="705" spans="1:4" ht="45" customHeight="1">
      <c r="A705" s="381"/>
      <c r="B705" s="105" t="s">
        <v>1022</v>
      </c>
      <c r="C705" s="115" t="s">
        <v>1073</v>
      </c>
      <c r="D705" s="71">
        <v>45148</v>
      </c>
    </row>
    <row r="706" spans="1:4" ht="45" customHeight="1">
      <c r="A706" s="381"/>
      <c r="B706" s="105" t="s">
        <v>1003</v>
      </c>
      <c r="C706" s="115" t="s">
        <v>1074</v>
      </c>
      <c r="D706" s="71">
        <v>45173</v>
      </c>
    </row>
    <row r="707" spans="1:4" ht="45" customHeight="1">
      <c r="A707" s="381"/>
      <c r="B707" s="105" t="s">
        <v>1003</v>
      </c>
      <c r="C707" s="115" t="s">
        <v>1075</v>
      </c>
      <c r="D707" s="71">
        <v>45150</v>
      </c>
    </row>
    <row r="708" spans="1:4" ht="45" customHeight="1">
      <c r="A708" s="381"/>
      <c r="B708" s="105" t="s">
        <v>1050</v>
      </c>
      <c r="C708" s="115" t="s">
        <v>1076</v>
      </c>
      <c r="D708" s="71">
        <v>45160</v>
      </c>
    </row>
    <row r="709" spans="1:4" ht="45" customHeight="1">
      <c r="A709" s="381"/>
      <c r="B709" s="105" t="s">
        <v>1003</v>
      </c>
      <c r="C709" s="115" t="s">
        <v>1077</v>
      </c>
      <c r="D709" s="71">
        <v>45154</v>
      </c>
    </row>
    <row r="710" spans="1:4" ht="45" customHeight="1">
      <c r="A710" s="381"/>
      <c r="B710" s="105" t="s">
        <v>979</v>
      </c>
      <c r="C710" s="115" t="s">
        <v>1078</v>
      </c>
      <c r="D710" s="71">
        <v>45139</v>
      </c>
    </row>
    <row r="711" spans="1:4" ht="45" customHeight="1">
      <c r="A711" s="381"/>
      <c r="B711" s="105" t="s">
        <v>948</v>
      </c>
      <c r="C711" s="115" t="s">
        <v>1079</v>
      </c>
      <c r="D711" s="71">
        <v>45125</v>
      </c>
    </row>
    <row r="712" spans="1:4" ht="45" customHeight="1">
      <c r="A712" s="381"/>
      <c r="B712" s="105" t="s">
        <v>948</v>
      </c>
      <c r="C712" s="115" t="s">
        <v>1080</v>
      </c>
      <c r="D712" s="71">
        <v>45127</v>
      </c>
    </row>
    <row r="713" spans="1:4" ht="45" customHeight="1">
      <c r="A713" s="381"/>
      <c r="B713" s="105" t="s">
        <v>977</v>
      </c>
      <c r="C713" s="115" t="s">
        <v>1081</v>
      </c>
      <c r="D713" s="71">
        <v>45127</v>
      </c>
    </row>
    <row r="714" spans="1:4" ht="45" customHeight="1">
      <c r="A714" s="381"/>
      <c r="B714" s="105" t="s">
        <v>985</v>
      </c>
      <c r="C714" s="115" t="s">
        <v>1082</v>
      </c>
      <c r="D714" s="71">
        <v>45138</v>
      </c>
    </row>
    <row r="715" spans="1:4" ht="45" customHeight="1">
      <c r="A715" s="381"/>
      <c r="B715" s="105" t="s">
        <v>985</v>
      </c>
      <c r="C715" s="115" t="s">
        <v>1083</v>
      </c>
      <c r="D715" s="71">
        <v>45138</v>
      </c>
    </row>
    <row r="716" spans="1:4" ht="45" customHeight="1">
      <c r="A716" s="381"/>
      <c r="B716" s="105" t="s">
        <v>968</v>
      </c>
      <c r="C716" s="115" t="s">
        <v>1084</v>
      </c>
      <c r="D716" s="71">
        <v>45132</v>
      </c>
    </row>
    <row r="717" spans="1:4" ht="45" customHeight="1">
      <c r="A717" s="381"/>
      <c r="B717" s="105" t="s">
        <v>948</v>
      </c>
      <c r="C717" s="115" t="s">
        <v>1085</v>
      </c>
      <c r="D717" s="71">
        <v>45128</v>
      </c>
    </row>
    <row r="718" spans="1:4" ht="45" customHeight="1">
      <c r="A718" s="381"/>
      <c r="B718" s="105" t="s">
        <v>968</v>
      </c>
      <c r="C718" s="115" t="s">
        <v>1086</v>
      </c>
      <c r="D718" s="71">
        <v>45153</v>
      </c>
    </row>
    <row r="719" spans="1:4" ht="45" customHeight="1">
      <c r="A719" s="381"/>
      <c r="B719" s="105" t="s">
        <v>948</v>
      </c>
      <c r="C719" s="115" t="s">
        <v>1087</v>
      </c>
      <c r="D719" s="71">
        <v>45135</v>
      </c>
    </row>
    <row r="720" spans="1:4" ht="45" customHeight="1">
      <c r="A720" s="381"/>
      <c r="B720" s="105" t="s">
        <v>667</v>
      </c>
      <c r="C720" s="115" t="s">
        <v>1088</v>
      </c>
      <c r="D720" s="71">
        <v>45167</v>
      </c>
    </row>
    <row r="721" spans="1:4" ht="45" customHeight="1">
      <c r="A721" s="381"/>
      <c r="B721" s="105" t="s">
        <v>1003</v>
      </c>
      <c r="C721" s="115" t="s">
        <v>1089</v>
      </c>
      <c r="D721" s="71">
        <v>45133</v>
      </c>
    </row>
    <row r="722" spans="1:4" ht="45" customHeight="1">
      <c r="A722" s="381"/>
      <c r="B722" s="105" t="s">
        <v>1003</v>
      </c>
      <c r="C722" s="115" t="s">
        <v>1090</v>
      </c>
      <c r="D722" s="71">
        <v>45169</v>
      </c>
    </row>
    <row r="723" spans="1:4" ht="45" customHeight="1">
      <c r="A723" s="381"/>
      <c r="B723" s="105" t="s">
        <v>1003</v>
      </c>
      <c r="C723" s="115" t="s">
        <v>1091</v>
      </c>
      <c r="D723" s="71">
        <v>45168</v>
      </c>
    </row>
    <row r="724" spans="1:4" ht="45" customHeight="1">
      <c r="A724" s="381"/>
      <c r="B724" s="105" t="s">
        <v>968</v>
      </c>
      <c r="C724" s="115" t="s">
        <v>1092</v>
      </c>
      <c r="D724" s="71">
        <v>45166</v>
      </c>
    </row>
    <row r="725" spans="1:4" ht="45" customHeight="1">
      <c r="A725" s="381"/>
      <c r="B725" s="105" t="s">
        <v>968</v>
      </c>
      <c r="C725" s="115" t="s">
        <v>1092</v>
      </c>
      <c r="D725" s="71">
        <v>45166</v>
      </c>
    </row>
    <row r="726" spans="1:4" ht="45" customHeight="1">
      <c r="A726" s="381"/>
      <c r="B726" s="105" t="s">
        <v>1003</v>
      </c>
      <c r="C726" s="115" t="s">
        <v>1093</v>
      </c>
      <c r="D726" s="71">
        <v>45182</v>
      </c>
    </row>
    <row r="727" spans="1:4" ht="45" customHeight="1">
      <c r="A727" s="381"/>
      <c r="B727" s="105" t="s">
        <v>667</v>
      </c>
      <c r="C727" s="115" t="s">
        <v>1094</v>
      </c>
      <c r="D727" s="71">
        <v>45191</v>
      </c>
    </row>
    <row r="728" spans="1:4" ht="45" customHeight="1">
      <c r="A728" s="381"/>
      <c r="B728" s="59" t="s">
        <v>985</v>
      </c>
      <c r="C728" s="115" t="s">
        <v>1095</v>
      </c>
      <c r="D728" s="63">
        <v>45198</v>
      </c>
    </row>
    <row r="729" spans="1:4" ht="45" customHeight="1">
      <c r="A729" s="381"/>
      <c r="B729" s="105" t="s">
        <v>979</v>
      </c>
      <c r="C729" s="115" t="s">
        <v>1096</v>
      </c>
      <c r="D729" s="71">
        <v>45207</v>
      </c>
    </row>
    <row r="730" spans="1:4" ht="45" customHeight="1">
      <c r="A730" s="381"/>
      <c r="B730" s="105" t="s">
        <v>667</v>
      </c>
      <c r="C730" s="115" t="s">
        <v>1097</v>
      </c>
      <c r="D730" s="71">
        <v>45208</v>
      </c>
    </row>
    <row r="731" spans="1:4" ht="45" customHeight="1">
      <c r="A731" s="381"/>
      <c r="B731" s="105" t="s">
        <v>1098</v>
      </c>
      <c r="C731" s="115" t="s">
        <v>1099</v>
      </c>
      <c r="D731" s="71">
        <v>45222</v>
      </c>
    </row>
    <row r="732" spans="1:4" ht="57" customHeight="1">
      <c r="A732" s="381"/>
      <c r="B732" s="59" t="s">
        <v>1100</v>
      </c>
      <c r="C732" s="115" t="s">
        <v>1101</v>
      </c>
      <c r="D732" s="63">
        <v>45222</v>
      </c>
    </row>
    <row r="733" spans="1:4" ht="45" customHeight="1">
      <c r="A733" s="381"/>
      <c r="B733" s="153" t="s">
        <v>71</v>
      </c>
      <c r="C733" s="125" t="s">
        <v>1102</v>
      </c>
      <c r="D733" s="53">
        <v>45244</v>
      </c>
    </row>
    <row r="734" spans="1:4" ht="45" customHeight="1">
      <c r="A734" s="381"/>
      <c r="B734" s="105" t="s">
        <v>1103</v>
      </c>
      <c r="C734" s="115" t="s">
        <v>1104</v>
      </c>
      <c r="D734" s="71">
        <v>45245</v>
      </c>
    </row>
    <row r="735" spans="1:4" ht="57" customHeight="1">
      <c r="A735" s="381"/>
      <c r="B735" s="105" t="s">
        <v>1105</v>
      </c>
      <c r="C735" s="115" t="s">
        <v>1106</v>
      </c>
      <c r="D735" s="63">
        <v>45236</v>
      </c>
    </row>
    <row r="736" spans="1:4" ht="45" customHeight="1">
      <c r="A736" s="381"/>
      <c r="B736" s="105" t="s">
        <v>1105</v>
      </c>
      <c r="C736" s="115" t="s">
        <v>1107</v>
      </c>
      <c r="D736" s="63">
        <v>45237</v>
      </c>
    </row>
    <row r="737" spans="1:4" ht="45" customHeight="1">
      <c r="A737" s="381"/>
      <c r="B737" s="59" t="s">
        <v>54</v>
      </c>
      <c r="C737" s="115" t="s">
        <v>1108</v>
      </c>
      <c r="D737" s="63">
        <v>45278</v>
      </c>
    </row>
    <row r="738" spans="1:4" ht="45" customHeight="1">
      <c r="A738" s="381"/>
      <c r="B738" s="105" t="s">
        <v>1105</v>
      </c>
      <c r="C738" s="115" t="s">
        <v>1109</v>
      </c>
      <c r="D738" s="71">
        <v>45260</v>
      </c>
    </row>
    <row r="739" spans="1:4" ht="45" customHeight="1">
      <c r="A739" s="381"/>
      <c r="B739" s="59" t="s">
        <v>1105</v>
      </c>
      <c r="C739" s="115" t="s">
        <v>1110</v>
      </c>
      <c r="D739" s="63">
        <v>45259</v>
      </c>
    </row>
    <row r="740" spans="1:4" ht="45" customHeight="1">
      <c r="A740" s="381"/>
      <c r="B740" s="59" t="s">
        <v>1103</v>
      </c>
      <c r="C740" s="115" t="s">
        <v>1111</v>
      </c>
      <c r="D740" s="63">
        <v>45272</v>
      </c>
    </row>
    <row r="741" spans="1:4" ht="45" customHeight="1" thickBot="1">
      <c r="A741" s="381"/>
      <c r="B741" s="148" t="s">
        <v>1112</v>
      </c>
      <c r="C741" s="127" t="s">
        <v>1113</v>
      </c>
      <c r="D741" s="149">
        <v>45279</v>
      </c>
    </row>
    <row r="742" spans="1:4" ht="64.5" thickTop="1">
      <c r="A742" s="380">
        <v>2024</v>
      </c>
      <c r="B742" s="171" t="s">
        <v>245</v>
      </c>
      <c r="C742" s="184" t="s">
        <v>1114</v>
      </c>
      <c r="D742" s="174">
        <v>45300</v>
      </c>
    </row>
    <row r="743" spans="1:4" ht="45" customHeight="1">
      <c r="A743" s="381"/>
      <c r="B743" s="227" t="s">
        <v>1115</v>
      </c>
      <c r="C743" s="228" t="s">
        <v>1116</v>
      </c>
      <c r="D743" s="229">
        <v>45306</v>
      </c>
    </row>
    <row r="744" spans="1:4" ht="45" customHeight="1">
      <c r="A744" s="381"/>
      <c r="B744" s="227" t="s">
        <v>1115</v>
      </c>
      <c r="C744" s="228" t="s">
        <v>1117</v>
      </c>
      <c r="D744" s="229">
        <v>45306</v>
      </c>
    </row>
    <row r="745" spans="1:4" ht="45" customHeight="1">
      <c r="A745" s="381"/>
      <c r="B745" s="227" t="s">
        <v>243</v>
      </c>
      <c r="C745" s="228" t="s">
        <v>1118</v>
      </c>
      <c r="D745" s="229">
        <v>45322</v>
      </c>
    </row>
    <row r="746" spans="1:4" ht="45" customHeight="1">
      <c r="A746" s="381"/>
      <c r="B746" s="227" t="s">
        <v>1105</v>
      </c>
      <c r="C746" s="228" t="s">
        <v>1119</v>
      </c>
      <c r="D746" s="229">
        <v>45308</v>
      </c>
    </row>
    <row r="747" spans="1:4" ht="63.75">
      <c r="A747" s="381"/>
      <c r="B747" s="227" t="s">
        <v>245</v>
      </c>
      <c r="C747" s="228" t="s">
        <v>1120</v>
      </c>
      <c r="D747" s="229">
        <v>45308</v>
      </c>
    </row>
    <row r="748" spans="1:4" ht="63.75">
      <c r="A748" s="381"/>
      <c r="B748" s="227" t="s">
        <v>245</v>
      </c>
      <c r="C748" s="228" t="s">
        <v>1121</v>
      </c>
      <c r="D748" s="229">
        <v>45308</v>
      </c>
    </row>
    <row r="749" spans="1:4" ht="63.75">
      <c r="A749" s="161"/>
      <c r="B749" s="227" t="s">
        <v>245</v>
      </c>
      <c r="C749" s="228" t="s">
        <v>3090</v>
      </c>
      <c r="D749" s="229">
        <v>45372</v>
      </c>
    </row>
    <row r="750" spans="1:4" ht="25.5">
      <c r="A750" s="295"/>
      <c r="B750" s="227" t="s">
        <v>243</v>
      </c>
      <c r="C750" s="228" t="s">
        <v>3091</v>
      </c>
      <c r="D750" s="229">
        <v>45390</v>
      </c>
    </row>
    <row r="751" spans="1:4" ht="38.25">
      <c r="A751" s="295"/>
      <c r="B751" s="227" t="s">
        <v>3092</v>
      </c>
      <c r="C751" s="228" t="s">
        <v>3093</v>
      </c>
      <c r="D751" s="229">
        <v>45397</v>
      </c>
    </row>
    <row r="752" spans="1:4" ht="63.75">
      <c r="A752" s="295"/>
      <c r="B752" s="227" t="s">
        <v>245</v>
      </c>
      <c r="C752" s="228" t="s">
        <v>247</v>
      </c>
      <c r="D752" s="229">
        <v>45398</v>
      </c>
    </row>
    <row r="753" spans="1:4" ht="30" customHeight="1">
      <c r="A753" s="295"/>
      <c r="B753" s="227" t="s">
        <v>248</v>
      </c>
      <c r="C753" s="228" t="s">
        <v>249</v>
      </c>
      <c r="D753" s="229">
        <v>45398</v>
      </c>
    </row>
    <row r="754" spans="1:4" ht="30" customHeight="1">
      <c r="A754" s="295"/>
      <c r="B754" s="227" t="s">
        <v>248</v>
      </c>
      <c r="C754" s="228" t="s">
        <v>250</v>
      </c>
      <c r="D754" s="229">
        <v>45405</v>
      </c>
    </row>
    <row r="755" spans="1:4" ht="30" customHeight="1">
      <c r="A755" s="295"/>
      <c r="B755" s="227" t="s">
        <v>54</v>
      </c>
      <c r="C755" s="228" t="s">
        <v>244</v>
      </c>
      <c r="D755" s="229">
        <v>45407</v>
      </c>
    </row>
    <row r="756" spans="1:4">
      <c r="A756" s="295"/>
      <c r="B756" s="286"/>
      <c r="C756" s="287"/>
      <c r="D756" s="263"/>
    </row>
  </sheetData>
  <mergeCells count="7">
    <mergeCell ref="A742:A748"/>
    <mergeCell ref="C2:C3"/>
    <mergeCell ref="A385:A493"/>
    <mergeCell ref="A585:A741"/>
    <mergeCell ref="A120:A335"/>
    <mergeCell ref="A336:A384"/>
    <mergeCell ref="A6:A119"/>
  </mergeCells>
  <phoneticPr fontId="24" type="noConversion"/>
  <pageMargins left="0.7" right="0.7" top="0.75" bottom="0.75" header="0.3" footer="0.3"/>
  <pageSetup paperSize="9" orientation="portrait" r:id="rId1"/>
  <ignoredErrors>
    <ignoredError sqref="D326 D323 D342 D344" twoDigitTextYear="1"/>
  </ignoredError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FF"/>
  </sheetPr>
  <dimension ref="A1:V80"/>
  <sheetViews>
    <sheetView zoomScaleNormal="100" workbookViewId="0">
      <pane ySplit="5" topLeftCell="A60" activePane="bottomLeft" state="frozen"/>
      <selection pane="bottomLeft" activeCell="G2" sqref="G2"/>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6" max="6" width="6.7109375" customWidth="1"/>
    <col min="7" max="7" width="13.42578125" customWidth="1"/>
  </cols>
  <sheetData>
    <row r="1" spans="1:11" ht="18.75" customHeight="1" thickBot="1"/>
    <row r="2" spans="1:11" ht="33" customHeight="1" thickTop="1">
      <c r="C2" s="382" t="s">
        <v>1122</v>
      </c>
      <c r="E2" s="65"/>
      <c r="G2" s="70"/>
    </row>
    <row r="3" spans="1:11" ht="23.25" customHeight="1" thickBot="1">
      <c r="C3" s="383"/>
      <c r="E3" s="64" t="s">
        <v>167</v>
      </c>
      <c r="G3" s="64" t="s">
        <v>263</v>
      </c>
    </row>
    <row r="4" spans="1:11" ht="15.75" customHeight="1" thickTop="1" thickBot="1"/>
    <row r="5" spans="1:11" ht="15.75" thickBot="1">
      <c r="A5" s="163" t="s">
        <v>264</v>
      </c>
      <c r="B5" s="162" t="s">
        <v>28</v>
      </c>
      <c r="C5" s="54" t="s">
        <v>265</v>
      </c>
      <c r="D5" s="54" t="s">
        <v>30</v>
      </c>
    </row>
    <row r="6" spans="1:11" ht="45" customHeight="1">
      <c r="A6" s="381">
        <v>2019</v>
      </c>
      <c r="B6" s="59" t="s">
        <v>643</v>
      </c>
      <c r="C6" s="115" t="s">
        <v>1123</v>
      </c>
      <c r="D6" s="53">
        <v>43488</v>
      </c>
    </row>
    <row r="7" spans="1:11" ht="45" customHeight="1">
      <c r="A7" s="381"/>
      <c r="B7" s="59" t="s">
        <v>643</v>
      </c>
      <c r="C7" s="115" t="s">
        <v>1124</v>
      </c>
      <c r="D7" s="53">
        <v>43488</v>
      </c>
    </row>
    <row r="8" spans="1:11" ht="45" customHeight="1">
      <c r="A8" s="381"/>
      <c r="B8" s="59" t="s">
        <v>643</v>
      </c>
      <c r="C8" s="115" t="s">
        <v>1125</v>
      </c>
      <c r="D8" s="53">
        <v>43488</v>
      </c>
      <c r="K8" s="69"/>
    </row>
    <row r="9" spans="1:11" ht="45" customHeight="1">
      <c r="A9" s="381"/>
      <c r="B9" s="59" t="s">
        <v>643</v>
      </c>
      <c r="C9" s="115" t="s">
        <v>1126</v>
      </c>
      <c r="D9" s="53">
        <v>43488</v>
      </c>
    </row>
    <row r="10" spans="1:11" ht="45" customHeight="1">
      <c r="A10" s="381"/>
      <c r="B10" s="59" t="s">
        <v>1127</v>
      </c>
      <c r="C10" s="115" t="s">
        <v>1128</v>
      </c>
      <c r="D10" s="53">
        <v>43496</v>
      </c>
    </row>
    <row r="11" spans="1:11" ht="45" customHeight="1">
      <c r="A11" s="381"/>
      <c r="B11" s="59" t="s">
        <v>1129</v>
      </c>
      <c r="C11" s="115" t="s">
        <v>1130</v>
      </c>
      <c r="D11" s="53">
        <v>43571</v>
      </c>
    </row>
    <row r="12" spans="1:11" ht="45" customHeight="1">
      <c r="A12" s="381"/>
      <c r="B12" s="59" t="s">
        <v>1129</v>
      </c>
      <c r="C12" s="115" t="s">
        <v>1131</v>
      </c>
      <c r="D12" s="53">
        <v>43571</v>
      </c>
    </row>
    <row r="13" spans="1:11" ht="45" customHeight="1">
      <c r="A13" s="381"/>
      <c r="B13" s="59" t="s">
        <v>113</v>
      </c>
      <c r="C13" s="115" t="s">
        <v>1132</v>
      </c>
      <c r="D13" s="53">
        <v>43686</v>
      </c>
    </row>
    <row r="14" spans="1:11" ht="45" customHeight="1">
      <c r="A14" s="381"/>
      <c r="B14" s="59" t="s">
        <v>1133</v>
      </c>
      <c r="C14" s="115" t="s">
        <v>1134</v>
      </c>
      <c r="D14" s="53">
        <v>43712</v>
      </c>
    </row>
    <row r="15" spans="1:11" ht="45" customHeight="1">
      <c r="A15" s="381"/>
      <c r="B15" s="59" t="s">
        <v>1133</v>
      </c>
      <c r="C15" s="115" t="s">
        <v>1135</v>
      </c>
      <c r="D15" s="53">
        <v>43712</v>
      </c>
    </row>
    <row r="16" spans="1:11" ht="45" customHeight="1">
      <c r="A16" s="381"/>
      <c r="B16" s="59" t="s">
        <v>1127</v>
      </c>
      <c r="C16" s="115" t="s">
        <v>1136</v>
      </c>
      <c r="D16" s="53">
        <v>43712</v>
      </c>
    </row>
    <row r="17" spans="1:4" ht="45" customHeight="1" thickBot="1">
      <c r="A17" s="381"/>
      <c r="B17" s="148" t="s">
        <v>1133</v>
      </c>
      <c r="C17" s="127" t="s">
        <v>1137</v>
      </c>
      <c r="D17" s="101">
        <v>43719</v>
      </c>
    </row>
    <row r="18" spans="1:4" ht="45" customHeight="1" thickTop="1">
      <c r="A18" s="380">
        <v>2020</v>
      </c>
      <c r="B18" s="171" t="s">
        <v>1127</v>
      </c>
      <c r="C18" s="184" t="s">
        <v>1138</v>
      </c>
      <c r="D18" s="172">
        <v>43845</v>
      </c>
    </row>
    <row r="19" spans="1:4" ht="45" customHeight="1">
      <c r="A19" s="381"/>
      <c r="B19" s="59" t="s">
        <v>643</v>
      </c>
      <c r="C19" s="115" t="s">
        <v>1139</v>
      </c>
      <c r="D19" s="53">
        <v>43852</v>
      </c>
    </row>
    <row r="20" spans="1:4" ht="45" customHeight="1">
      <c r="A20" s="381"/>
      <c r="B20" s="59" t="s">
        <v>643</v>
      </c>
      <c r="C20" s="115" t="s">
        <v>1140</v>
      </c>
      <c r="D20" s="53">
        <v>43852</v>
      </c>
    </row>
    <row r="21" spans="1:4" ht="45" customHeight="1">
      <c r="A21" s="381"/>
      <c r="B21" s="59" t="s">
        <v>643</v>
      </c>
      <c r="C21" s="115" t="s">
        <v>1141</v>
      </c>
      <c r="D21" s="53">
        <v>43852</v>
      </c>
    </row>
    <row r="22" spans="1:4" ht="45" customHeight="1">
      <c r="A22" s="381"/>
      <c r="B22" s="59" t="s">
        <v>643</v>
      </c>
      <c r="C22" s="115" t="s">
        <v>1142</v>
      </c>
      <c r="D22" s="53">
        <v>43852</v>
      </c>
    </row>
    <row r="23" spans="1:4" ht="45" customHeight="1">
      <c r="A23" s="381"/>
      <c r="B23" s="59" t="s">
        <v>643</v>
      </c>
      <c r="C23" s="115" t="s">
        <v>1143</v>
      </c>
      <c r="D23" s="53">
        <v>43852</v>
      </c>
    </row>
    <row r="24" spans="1:4" ht="45" customHeight="1">
      <c r="A24" s="381"/>
      <c r="B24" s="59" t="s">
        <v>643</v>
      </c>
      <c r="C24" s="115" t="s">
        <v>1144</v>
      </c>
      <c r="D24" s="53">
        <v>43852</v>
      </c>
    </row>
    <row r="25" spans="1:4" ht="45" customHeight="1">
      <c r="A25" s="381"/>
      <c r="B25" s="59" t="s">
        <v>44</v>
      </c>
      <c r="C25" s="115" t="s">
        <v>1145</v>
      </c>
      <c r="D25" s="53">
        <v>43851</v>
      </c>
    </row>
    <row r="26" spans="1:4" ht="45" customHeight="1">
      <c r="A26" s="381"/>
      <c r="B26" s="59" t="s">
        <v>1146</v>
      </c>
      <c r="C26" s="115" t="s">
        <v>1147</v>
      </c>
      <c r="D26" s="53">
        <v>43888</v>
      </c>
    </row>
    <row r="27" spans="1:4" ht="45" customHeight="1">
      <c r="A27" s="381"/>
      <c r="B27" s="59" t="s">
        <v>1148</v>
      </c>
      <c r="C27" s="115" t="s">
        <v>1149</v>
      </c>
      <c r="D27" s="53">
        <v>43896</v>
      </c>
    </row>
    <row r="28" spans="1:4" ht="45" customHeight="1">
      <c r="A28" s="381"/>
      <c r="B28" s="59" t="s">
        <v>1148</v>
      </c>
      <c r="C28" s="115" t="s">
        <v>1150</v>
      </c>
      <c r="D28" s="53">
        <v>43896</v>
      </c>
    </row>
    <row r="29" spans="1:4" ht="45" customHeight="1">
      <c r="A29" s="381"/>
      <c r="B29" s="59" t="s">
        <v>1151</v>
      </c>
      <c r="C29" s="115" t="s">
        <v>1152</v>
      </c>
      <c r="D29" s="53">
        <v>44110</v>
      </c>
    </row>
    <row r="30" spans="1:4" ht="45" customHeight="1">
      <c r="A30" s="381"/>
      <c r="B30" s="59" t="s">
        <v>1153</v>
      </c>
      <c r="C30" s="115" t="s">
        <v>1154</v>
      </c>
      <c r="D30" s="53">
        <v>44145</v>
      </c>
    </row>
    <row r="31" spans="1:4" ht="45" customHeight="1">
      <c r="A31" s="381"/>
      <c r="B31" s="59" t="s">
        <v>1153</v>
      </c>
      <c r="C31" s="115" t="s">
        <v>1155</v>
      </c>
      <c r="D31" s="53">
        <v>44145</v>
      </c>
    </row>
    <row r="32" spans="1:4" ht="45" customHeight="1">
      <c r="A32" s="381"/>
      <c r="B32" s="59" t="s">
        <v>1156</v>
      </c>
      <c r="C32" s="115" t="s">
        <v>1157</v>
      </c>
      <c r="D32" s="53">
        <v>44175</v>
      </c>
    </row>
    <row r="33" spans="1:14" ht="45" customHeight="1" thickBot="1">
      <c r="A33" s="381"/>
      <c r="B33" s="148" t="s">
        <v>1151</v>
      </c>
      <c r="C33" s="127" t="s">
        <v>1158</v>
      </c>
      <c r="D33" s="101">
        <v>44175</v>
      </c>
    </row>
    <row r="34" spans="1:14" ht="45" customHeight="1" thickTop="1">
      <c r="A34" s="380">
        <v>2021</v>
      </c>
      <c r="B34" s="176" t="s">
        <v>44</v>
      </c>
      <c r="C34" s="211" t="s">
        <v>1159</v>
      </c>
      <c r="D34" s="177">
        <v>44217</v>
      </c>
    </row>
    <row r="35" spans="1:14" ht="45" customHeight="1">
      <c r="A35" s="381"/>
      <c r="B35" s="59" t="s">
        <v>1127</v>
      </c>
      <c r="C35" s="115" t="s">
        <v>1160</v>
      </c>
      <c r="D35" s="71">
        <v>44243</v>
      </c>
    </row>
    <row r="36" spans="1:14" ht="45" customHeight="1">
      <c r="A36" s="381"/>
      <c r="B36" s="59" t="s">
        <v>1129</v>
      </c>
      <c r="C36" s="115" t="s">
        <v>1161</v>
      </c>
      <c r="D36" s="63">
        <v>44327</v>
      </c>
    </row>
    <row r="37" spans="1:14" ht="45" customHeight="1">
      <c r="A37" s="381"/>
      <c r="B37" s="59" t="s">
        <v>1129</v>
      </c>
      <c r="C37" s="115" t="s">
        <v>1162</v>
      </c>
      <c r="D37" s="63">
        <v>44327</v>
      </c>
    </row>
    <row r="38" spans="1:14" ht="45" customHeight="1">
      <c r="A38" s="381"/>
      <c r="B38" s="59" t="s">
        <v>113</v>
      </c>
      <c r="C38" s="115" t="s">
        <v>1163</v>
      </c>
      <c r="D38" s="63">
        <v>44348</v>
      </c>
    </row>
    <row r="39" spans="1:14" ht="45" customHeight="1">
      <c r="A39" s="381"/>
      <c r="B39" s="98" t="s">
        <v>1164</v>
      </c>
      <c r="C39" s="212" t="s">
        <v>1165</v>
      </c>
      <c r="D39" s="99">
        <v>44447</v>
      </c>
    </row>
    <row r="40" spans="1:14" ht="45" customHeight="1">
      <c r="A40" s="381"/>
      <c r="B40" s="59" t="s">
        <v>464</v>
      </c>
      <c r="C40" s="115" t="s">
        <v>1166</v>
      </c>
      <c r="D40" s="97">
        <v>44501</v>
      </c>
    </row>
    <row r="41" spans="1:14" ht="45" customHeight="1" thickBot="1">
      <c r="A41" s="381"/>
      <c r="B41" s="148" t="s">
        <v>1167</v>
      </c>
      <c r="C41" s="127" t="s">
        <v>1168</v>
      </c>
      <c r="D41" s="178">
        <v>44551</v>
      </c>
    </row>
    <row r="42" spans="1:14" ht="53.1" customHeight="1" thickTop="1">
      <c r="A42" s="380">
        <v>2022</v>
      </c>
      <c r="B42" s="171" t="s">
        <v>46</v>
      </c>
      <c r="C42" s="184" t="s">
        <v>1169</v>
      </c>
      <c r="D42" s="179">
        <v>44573</v>
      </c>
    </row>
    <row r="43" spans="1:14" ht="45" customHeight="1">
      <c r="A43" s="381"/>
      <c r="B43" s="59" t="s">
        <v>46</v>
      </c>
      <c r="C43" s="115" t="s">
        <v>1170</v>
      </c>
      <c r="D43" s="97">
        <v>44573</v>
      </c>
    </row>
    <row r="44" spans="1:14" ht="45" customHeight="1">
      <c r="A44" s="381"/>
      <c r="B44" s="59" t="s">
        <v>46</v>
      </c>
      <c r="C44" s="115" t="s">
        <v>1171</v>
      </c>
      <c r="D44" s="97">
        <v>44579</v>
      </c>
    </row>
    <row r="45" spans="1:14" ht="45" customHeight="1">
      <c r="A45" s="381"/>
      <c r="B45" s="59" t="s">
        <v>1172</v>
      </c>
      <c r="C45" s="115" t="s">
        <v>1173</v>
      </c>
      <c r="D45" s="63">
        <v>44586</v>
      </c>
    </row>
    <row r="46" spans="1:14" ht="45" customHeight="1">
      <c r="A46" s="381"/>
      <c r="B46" s="59" t="s">
        <v>46</v>
      </c>
      <c r="C46" s="115" t="s">
        <v>1174</v>
      </c>
      <c r="D46" s="63">
        <v>44601</v>
      </c>
    </row>
    <row r="47" spans="1:14" ht="45" customHeight="1">
      <c r="A47" s="381"/>
      <c r="B47" s="59" t="s">
        <v>1175</v>
      </c>
      <c r="C47" s="115" t="s">
        <v>1176</v>
      </c>
      <c r="D47" s="63">
        <v>44672</v>
      </c>
    </row>
    <row r="48" spans="1:14" ht="45" customHeight="1">
      <c r="A48" s="381"/>
      <c r="B48" s="59" t="s">
        <v>46</v>
      </c>
      <c r="C48" s="115" t="s">
        <v>1177</v>
      </c>
      <c r="D48" s="63">
        <v>44825</v>
      </c>
      <c r="I48" s="15"/>
      <c r="J48" s="15"/>
      <c r="K48" s="15"/>
      <c r="L48" s="15"/>
      <c r="M48" s="15"/>
      <c r="N48" s="15"/>
    </row>
    <row r="49" spans="1:22" ht="45" customHeight="1" thickBot="1">
      <c r="A49" s="381"/>
      <c r="B49" s="148" t="s">
        <v>113</v>
      </c>
      <c r="C49" s="127" t="s">
        <v>1178</v>
      </c>
      <c r="D49" s="149">
        <v>44833</v>
      </c>
      <c r="I49" s="15"/>
      <c r="J49" s="15"/>
      <c r="K49" s="15"/>
      <c r="L49" s="15"/>
      <c r="M49" s="15"/>
      <c r="N49" s="15"/>
      <c r="O49" s="180"/>
      <c r="Q49" s="15"/>
      <c r="R49" s="15"/>
      <c r="S49" s="15"/>
      <c r="T49" s="15"/>
      <c r="U49" s="15"/>
      <c r="V49" s="15"/>
    </row>
    <row r="50" spans="1:22" ht="45" customHeight="1" thickTop="1">
      <c r="A50" s="380">
        <v>2023</v>
      </c>
      <c r="B50" s="171" t="s">
        <v>1179</v>
      </c>
      <c r="C50" s="184" t="s">
        <v>1180</v>
      </c>
      <c r="D50" s="174">
        <v>44930</v>
      </c>
    </row>
    <row r="51" spans="1:22" ht="45" customHeight="1">
      <c r="A51" s="381"/>
      <c r="B51" s="59" t="s">
        <v>46</v>
      </c>
      <c r="C51" s="115" t="s">
        <v>1181</v>
      </c>
      <c r="D51" s="63">
        <v>44957</v>
      </c>
    </row>
    <row r="52" spans="1:22" ht="45" customHeight="1">
      <c r="A52" s="381"/>
      <c r="B52" s="59" t="s">
        <v>46</v>
      </c>
      <c r="C52" s="115" t="s">
        <v>1182</v>
      </c>
      <c r="D52" s="63">
        <v>44957</v>
      </c>
    </row>
    <row r="53" spans="1:22" ht="45" customHeight="1">
      <c r="A53" s="381"/>
      <c r="B53" s="59" t="s">
        <v>46</v>
      </c>
      <c r="C53" s="115" t="s">
        <v>1183</v>
      </c>
      <c r="D53" s="63">
        <v>44957</v>
      </c>
    </row>
    <row r="54" spans="1:22" ht="45" customHeight="1">
      <c r="A54" s="381"/>
      <c r="B54" s="59" t="s">
        <v>46</v>
      </c>
      <c r="C54" s="115" t="s">
        <v>1184</v>
      </c>
      <c r="D54" s="63">
        <v>44957</v>
      </c>
    </row>
    <row r="55" spans="1:22" ht="45" customHeight="1">
      <c r="A55" s="381"/>
      <c r="B55" s="59" t="s">
        <v>46</v>
      </c>
      <c r="C55" s="115" t="s">
        <v>1185</v>
      </c>
      <c r="D55" s="63">
        <v>44957</v>
      </c>
    </row>
    <row r="56" spans="1:22" ht="45" customHeight="1">
      <c r="A56" s="381"/>
      <c r="B56" s="59" t="s">
        <v>46</v>
      </c>
      <c r="C56" s="115" t="s">
        <v>1186</v>
      </c>
      <c r="D56" s="63">
        <v>44957</v>
      </c>
    </row>
    <row r="57" spans="1:22" ht="45" customHeight="1">
      <c r="A57" s="381"/>
      <c r="B57" s="59" t="s">
        <v>46</v>
      </c>
      <c r="C57" s="115" t="s">
        <v>1187</v>
      </c>
      <c r="D57" s="63">
        <v>44957</v>
      </c>
    </row>
    <row r="58" spans="1:22" ht="45" customHeight="1">
      <c r="A58" s="381"/>
      <c r="B58" s="59" t="s">
        <v>1188</v>
      </c>
      <c r="C58" s="115" t="s">
        <v>1189</v>
      </c>
      <c r="D58" s="63">
        <v>45036</v>
      </c>
    </row>
    <row r="59" spans="1:22" ht="45" customHeight="1">
      <c r="A59" s="381"/>
      <c r="B59" s="59" t="s">
        <v>1190</v>
      </c>
      <c r="C59" s="115" t="s">
        <v>1191</v>
      </c>
      <c r="D59" s="63">
        <v>45036</v>
      </c>
    </row>
    <row r="60" spans="1:22" ht="45" customHeight="1">
      <c r="A60" s="381"/>
      <c r="B60" s="59" t="s">
        <v>103</v>
      </c>
      <c r="C60" s="115" t="s">
        <v>1192</v>
      </c>
      <c r="D60" s="63">
        <v>45076</v>
      </c>
    </row>
    <row r="61" spans="1:22" ht="45" customHeight="1">
      <c r="A61" s="381"/>
      <c r="B61" s="59" t="s">
        <v>103</v>
      </c>
      <c r="C61" s="115" t="s">
        <v>1193</v>
      </c>
      <c r="D61" s="63">
        <v>45077</v>
      </c>
    </row>
    <row r="62" spans="1:22" ht="45" customHeight="1">
      <c r="A62" s="381"/>
      <c r="B62" s="59" t="s">
        <v>103</v>
      </c>
      <c r="C62" s="115" t="s">
        <v>1194</v>
      </c>
      <c r="D62" s="63">
        <v>45077</v>
      </c>
    </row>
    <row r="63" spans="1:22" ht="45" customHeight="1" thickBot="1">
      <c r="A63" s="381"/>
      <c r="B63" s="148" t="s">
        <v>46</v>
      </c>
      <c r="C63" s="127" t="s">
        <v>1195</v>
      </c>
      <c r="D63" s="149">
        <v>45188</v>
      </c>
    </row>
    <row r="64" spans="1:22" ht="45" customHeight="1" thickTop="1">
      <c r="A64" s="384">
        <v>2024</v>
      </c>
      <c r="B64" s="171" t="s">
        <v>1172</v>
      </c>
      <c r="C64" s="181" t="s">
        <v>1196</v>
      </c>
      <c r="D64" s="174">
        <v>45300</v>
      </c>
    </row>
    <row r="65" spans="1:4" ht="45" customHeight="1">
      <c r="A65" s="385"/>
      <c r="B65" s="227" t="s">
        <v>46</v>
      </c>
      <c r="C65" s="228" t="s">
        <v>1197</v>
      </c>
      <c r="D65" s="229">
        <v>45309</v>
      </c>
    </row>
    <row r="66" spans="1:4" ht="45" customHeight="1">
      <c r="A66" s="385"/>
      <c r="B66" s="227" t="s">
        <v>54</v>
      </c>
      <c r="C66" s="228" t="s">
        <v>1198</v>
      </c>
      <c r="D66" s="229">
        <v>45307</v>
      </c>
    </row>
    <row r="67" spans="1:4" ht="45.75" customHeight="1">
      <c r="A67" s="385"/>
      <c r="B67" s="227" t="s">
        <v>54</v>
      </c>
      <c r="C67" s="232" t="s">
        <v>1199</v>
      </c>
      <c r="D67" s="229">
        <v>45308</v>
      </c>
    </row>
    <row r="68" spans="1:4" ht="27.75" customHeight="1">
      <c r="A68" s="167"/>
    </row>
    <row r="69" spans="1:4" ht="26.25" customHeight="1">
      <c r="A69" s="167"/>
    </row>
    <row r="70" spans="1:4">
      <c r="A70" s="167"/>
    </row>
    <row r="71" spans="1:4">
      <c r="A71" s="167"/>
    </row>
    <row r="72" spans="1:4">
      <c r="A72" s="167"/>
    </row>
    <row r="78" spans="1:4" ht="25.5" customHeight="1"/>
    <row r="79" spans="1:4" ht="25.5" customHeight="1"/>
    <row r="80" spans="1:4" ht="37.5" customHeight="1"/>
  </sheetData>
  <mergeCells count="7">
    <mergeCell ref="A64:A67"/>
    <mergeCell ref="A50:A63"/>
    <mergeCell ref="C2:C3"/>
    <mergeCell ref="A6:A17"/>
    <mergeCell ref="A18:A33"/>
    <mergeCell ref="A34:A41"/>
    <mergeCell ref="A42:A49"/>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FF"/>
  </sheetPr>
  <dimension ref="A1:J58"/>
  <sheetViews>
    <sheetView workbookViewId="0">
      <pane ySplit="5" topLeftCell="A52" activePane="bottomLeft" state="frozen"/>
      <selection pane="bottomLeft" activeCell="I54" sqref="I54"/>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3.5" thickBot="1"/>
    <row r="2" spans="1:10" ht="36.75" customHeight="1" thickTop="1">
      <c r="C2" s="382" t="s">
        <v>1200</v>
      </c>
      <c r="E2" s="65"/>
      <c r="G2" s="70"/>
    </row>
    <row r="3" spans="1:10" ht="33.75" customHeight="1" thickBot="1">
      <c r="C3" s="383"/>
      <c r="E3" s="64" t="s">
        <v>167</v>
      </c>
      <c r="G3" s="64" t="s">
        <v>263</v>
      </c>
    </row>
    <row r="4" spans="1:10" ht="14.25" thickTop="1" thickBot="1"/>
    <row r="5" spans="1:10" ht="15.75" thickBot="1">
      <c r="A5" s="54" t="s">
        <v>264</v>
      </c>
      <c r="B5" s="54" t="s">
        <v>28</v>
      </c>
      <c r="C5" s="54" t="s">
        <v>265</v>
      </c>
      <c r="D5" s="54" t="s">
        <v>30</v>
      </c>
    </row>
    <row r="6" spans="1:10" ht="45" customHeight="1">
      <c r="A6" s="387">
        <v>2014</v>
      </c>
      <c r="B6" s="59" t="s">
        <v>1201</v>
      </c>
      <c r="C6" s="115" t="s">
        <v>1202</v>
      </c>
      <c r="D6" s="53">
        <v>41883</v>
      </c>
    </row>
    <row r="7" spans="1:10" ht="45" customHeight="1">
      <c r="A7" s="381"/>
      <c r="B7" s="59" t="s">
        <v>1201</v>
      </c>
      <c r="C7" s="115" t="s">
        <v>1203</v>
      </c>
      <c r="D7" s="53">
        <v>41890</v>
      </c>
    </row>
    <row r="8" spans="1:10" ht="45" customHeight="1" thickBot="1">
      <c r="A8" s="381"/>
      <c r="B8" s="148" t="s">
        <v>1201</v>
      </c>
      <c r="C8" s="127" t="s">
        <v>1204</v>
      </c>
      <c r="D8" s="101">
        <v>41897</v>
      </c>
      <c r="J8" s="69"/>
    </row>
    <row r="9" spans="1:10" ht="45" customHeight="1" thickTop="1">
      <c r="A9" s="380">
        <v>2015</v>
      </c>
      <c r="B9" s="171" t="s">
        <v>1205</v>
      </c>
      <c r="C9" s="184" t="s">
        <v>1206</v>
      </c>
      <c r="D9" s="172">
        <v>42262</v>
      </c>
    </row>
    <row r="10" spans="1:10" ht="45" customHeight="1">
      <c r="A10" s="381"/>
      <c r="B10" s="59" t="s">
        <v>1205</v>
      </c>
      <c r="C10" s="115" t="s">
        <v>1203</v>
      </c>
      <c r="D10" s="53">
        <v>42269</v>
      </c>
    </row>
    <row r="11" spans="1:10" ht="45" customHeight="1" thickBot="1">
      <c r="A11" s="381"/>
      <c r="B11" s="148" t="s">
        <v>1205</v>
      </c>
      <c r="C11" s="127" t="s">
        <v>1207</v>
      </c>
      <c r="D11" s="101">
        <v>42276</v>
      </c>
    </row>
    <row r="12" spans="1:10" ht="45" customHeight="1" thickTop="1">
      <c r="A12" s="380">
        <v>2016</v>
      </c>
      <c r="B12" s="171" t="s">
        <v>1208</v>
      </c>
      <c r="C12" s="184" t="s">
        <v>1209</v>
      </c>
      <c r="D12" s="172">
        <v>42444</v>
      </c>
    </row>
    <row r="13" spans="1:10" ht="45" customHeight="1">
      <c r="A13" s="381"/>
      <c r="B13" s="59" t="s">
        <v>113</v>
      </c>
      <c r="C13" s="115" t="s">
        <v>1210</v>
      </c>
      <c r="D13" s="53">
        <v>42509</v>
      </c>
    </row>
    <row r="14" spans="1:10" ht="45" customHeight="1">
      <c r="A14" s="381"/>
      <c r="B14" s="59" t="s">
        <v>1201</v>
      </c>
      <c r="C14" s="115" t="s">
        <v>1211</v>
      </c>
      <c r="D14" s="53">
        <v>42530</v>
      </c>
    </row>
    <row r="15" spans="1:10" ht="45" customHeight="1">
      <c r="A15" s="381"/>
      <c r="B15" s="59" t="s">
        <v>1201</v>
      </c>
      <c r="C15" s="115" t="s">
        <v>1203</v>
      </c>
      <c r="D15" s="53">
        <v>42537</v>
      </c>
    </row>
    <row r="16" spans="1:10" ht="45" customHeight="1">
      <c r="A16" s="381"/>
      <c r="B16" s="59" t="s">
        <v>1201</v>
      </c>
      <c r="C16" s="115" t="s">
        <v>1212</v>
      </c>
      <c r="D16" s="53">
        <v>42544</v>
      </c>
    </row>
    <row r="17" spans="1:4" ht="45" customHeight="1" thickBot="1">
      <c r="A17" s="381"/>
      <c r="B17" s="148" t="s">
        <v>1213</v>
      </c>
      <c r="C17" s="127" t="s">
        <v>1214</v>
      </c>
      <c r="D17" s="101" t="s">
        <v>1215</v>
      </c>
    </row>
    <row r="18" spans="1:4" ht="45" customHeight="1" thickTop="1">
      <c r="A18" s="380">
        <v>2017</v>
      </c>
      <c r="B18" s="171" t="s">
        <v>113</v>
      </c>
      <c r="C18" s="184" t="s">
        <v>1216</v>
      </c>
      <c r="D18" s="172">
        <v>42832</v>
      </c>
    </row>
    <row r="19" spans="1:4" ht="45" customHeight="1">
      <c r="A19" s="381"/>
      <c r="B19" s="60" t="s">
        <v>113</v>
      </c>
      <c r="C19" s="125" t="s">
        <v>1217</v>
      </c>
      <c r="D19" s="53">
        <v>42860</v>
      </c>
    </row>
    <row r="20" spans="1:4" ht="45" customHeight="1">
      <c r="A20" s="381"/>
      <c r="B20" s="59" t="s">
        <v>113</v>
      </c>
      <c r="C20" s="115" t="s">
        <v>1218</v>
      </c>
      <c r="D20" s="53">
        <v>42865</v>
      </c>
    </row>
    <row r="21" spans="1:4" ht="45" customHeight="1">
      <c r="A21" s="381"/>
      <c r="B21" s="59" t="s">
        <v>113</v>
      </c>
      <c r="C21" s="115" t="s">
        <v>1219</v>
      </c>
      <c r="D21" s="53">
        <v>42887</v>
      </c>
    </row>
    <row r="22" spans="1:4" ht="45" customHeight="1">
      <c r="A22" s="381"/>
      <c r="B22" s="59" t="s">
        <v>113</v>
      </c>
      <c r="C22" s="115" t="s">
        <v>1220</v>
      </c>
      <c r="D22" s="53">
        <v>42933</v>
      </c>
    </row>
    <row r="23" spans="1:4" ht="51" customHeight="1">
      <c r="A23" s="381"/>
      <c r="B23" s="59" t="s">
        <v>113</v>
      </c>
      <c r="C23" s="115" t="s">
        <v>1221</v>
      </c>
      <c r="D23" s="53">
        <v>42940</v>
      </c>
    </row>
    <row r="24" spans="1:4" ht="45" customHeight="1">
      <c r="A24" s="381"/>
      <c r="B24" s="59" t="s">
        <v>1222</v>
      </c>
      <c r="C24" s="115" t="s">
        <v>1223</v>
      </c>
      <c r="D24" s="53">
        <v>42956</v>
      </c>
    </row>
    <row r="25" spans="1:4" ht="45" customHeight="1">
      <c r="A25" s="381"/>
      <c r="B25" s="59" t="s">
        <v>1222</v>
      </c>
      <c r="C25" s="115" t="s">
        <v>1224</v>
      </c>
      <c r="D25" s="53">
        <v>42956</v>
      </c>
    </row>
    <row r="26" spans="1:4" ht="45" customHeight="1">
      <c r="A26" s="381"/>
      <c r="B26" s="59" t="s">
        <v>1222</v>
      </c>
      <c r="C26" s="115" t="s">
        <v>1225</v>
      </c>
      <c r="D26" s="53">
        <v>42956</v>
      </c>
    </row>
    <row r="27" spans="1:4" ht="45" customHeight="1">
      <c r="A27" s="381"/>
      <c r="B27" s="59" t="s">
        <v>1222</v>
      </c>
      <c r="C27" s="115" t="s">
        <v>1226</v>
      </c>
      <c r="D27" s="53">
        <v>42956</v>
      </c>
    </row>
    <row r="28" spans="1:4" ht="45" customHeight="1">
      <c r="A28" s="381"/>
      <c r="B28" s="59" t="s">
        <v>1222</v>
      </c>
      <c r="C28" s="115" t="s">
        <v>1227</v>
      </c>
      <c r="D28" s="53">
        <v>42956</v>
      </c>
    </row>
    <row r="29" spans="1:4" ht="45" customHeight="1">
      <c r="A29" s="381"/>
      <c r="B29" s="59" t="s">
        <v>1222</v>
      </c>
      <c r="C29" s="115" t="s">
        <v>1228</v>
      </c>
      <c r="D29" s="53">
        <v>42956</v>
      </c>
    </row>
    <row r="30" spans="1:4" ht="45" customHeight="1">
      <c r="A30" s="381"/>
      <c r="B30" s="59" t="s">
        <v>1222</v>
      </c>
      <c r="C30" s="115" t="s">
        <v>1229</v>
      </c>
      <c r="D30" s="53">
        <v>42956</v>
      </c>
    </row>
    <row r="31" spans="1:4" ht="45" customHeight="1">
      <c r="A31" s="381"/>
      <c r="B31" s="59" t="s">
        <v>1222</v>
      </c>
      <c r="C31" s="115" t="s">
        <v>1230</v>
      </c>
      <c r="D31" s="53">
        <v>42956</v>
      </c>
    </row>
    <row r="32" spans="1:4" ht="45" customHeight="1">
      <c r="A32" s="381"/>
      <c r="B32" s="59" t="s">
        <v>1222</v>
      </c>
      <c r="C32" s="115" t="s">
        <v>1231</v>
      </c>
      <c r="D32" s="53">
        <v>42956</v>
      </c>
    </row>
    <row r="33" spans="1:4" ht="45" customHeight="1">
      <c r="A33" s="381"/>
      <c r="B33" s="59" t="s">
        <v>1222</v>
      </c>
      <c r="C33" s="115" t="s">
        <v>1232</v>
      </c>
      <c r="D33" s="53">
        <v>42956</v>
      </c>
    </row>
    <row r="34" spans="1:4" ht="45" customHeight="1" thickBot="1">
      <c r="A34" s="381"/>
      <c r="B34" s="148" t="s">
        <v>1233</v>
      </c>
      <c r="C34" s="127" t="s">
        <v>1234</v>
      </c>
      <c r="D34" s="101">
        <v>42993</v>
      </c>
    </row>
    <row r="35" spans="1:4" ht="45" customHeight="1" thickTop="1">
      <c r="A35" s="380">
        <v>2019</v>
      </c>
      <c r="B35" s="171" t="s">
        <v>1235</v>
      </c>
      <c r="C35" s="184" t="s">
        <v>1236</v>
      </c>
      <c r="D35" s="172">
        <v>43570</v>
      </c>
    </row>
    <row r="36" spans="1:4" ht="45" customHeight="1">
      <c r="A36" s="381"/>
      <c r="B36" s="59" t="s">
        <v>1235</v>
      </c>
      <c r="C36" s="115" t="s">
        <v>1237</v>
      </c>
      <c r="D36" s="53">
        <v>43570</v>
      </c>
    </row>
    <row r="37" spans="1:4" ht="45" customHeight="1">
      <c r="A37" s="381"/>
      <c r="B37" s="59" t="s">
        <v>1222</v>
      </c>
      <c r="C37" s="115" t="s">
        <v>1238</v>
      </c>
      <c r="D37" s="53">
        <v>43600</v>
      </c>
    </row>
    <row r="38" spans="1:4" ht="45" customHeight="1">
      <c r="A38" s="381"/>
      <c r="B38" s="59" t="s">
        <v>1222</v>
      </c>
      <c r="C38" s="115" t="s">
        <v>1203</v>
      </c>
      <c r="D38" s="53">
        <v>43600</v>
      </c>
    </row>
    <row r="39" spans="1:4" ht="45" customHeight="1" thickBot="1">
      <c r="A39" s="381"/>
      <c r="B39" s="148" t="s">
        <v>1222</v>
      </c>
      <c r="C39" s="127" t="s">
        <v>1239</v>
      </c>
      <c r="D39" s="101">
        <v>43600</v>
      </c>
    </row>
    <row r="40" spans="1:4" ht="45" customHeight="1" thickTop="1" thickBot="1">
      <c r="A40" s="194">
        <v>2020</v>
      </c>
      <c r="B40" s="176" t="s">
        <v>113</v>
      </c>
      <c r="C40" s="211" t="s">
        <v>1240</v>
      </c>
      <c r="D40" s="177">
        <v>44112</v>
      </c>
    </row>
    <row r="41" spans="1:4" ht="45" customHeight="1" thickTop="1">
      <c r="A41" s="384">
        <v>2021</v>
      </c>
      <c r="B41" s="171" t="s">
        <v>1167</v>
      </c>
      <c r="C41" s="184" t="s">
        <v>1241</v>
      </c>
      <c r="D41" s="174">
        <v>44470</v>
      </c>
    </row>
    <row r="42" spans="1:4" ht="45" customHeight="1">
      <c r="A42" s="385"/>
      <c r="B42" s="59" t="s">
        <v>1167</v>
      </c>
      <c r="C42" s="115" t="s">
        <v>1241</v>
      </c>
      <c r="D42" s="63">
        <v>44470</v>
      </c>
    </row>
    <row r="43" spans="1:4" ht="45" customHeight="1">
      <c r="A43" s="385"/>
      <c r="B43" s="59" t="s">
        <v>126</v>
      </c>
      <c r="C43" s="115" t="s">
        <v>1242</v>
      </c>
      <c r="D43" s="63">
        <v>44474</v>
      </c>
    </row>
    <row r="44" spans="1:4" ht="45" customHeight="1">
      <c r="A44" s="385"/>
      <c r="B44" s="59" t="s">
        <v>126</v>
      </c>
      <c r="C44" s="115" t="s">
        <v>1243</v>
      </c>
      <c r="D44" s="63">
        <v>44474</v>
      </c>
    </row>
    <row r="45" spans="1:4" ht="45" customHeight="1">
      <c r="A45" s="385"/>
      <c r="B45" s="59" t="s">
        <v>126</v>
      </c>
      <c r="C45" s="115" t="s">
        <v>1244</v>
      </c>
      <c r="D45" s="63">
        <v>44474</v>
      </c>
    </row>
    <row r="46" spans="1:4" ht="45" customHeight="1">
      <c r="A46" s="385"/>
      <c r="B46" s="59" t="s">
        <v>126</v>
      </c>
      <c r="C46" s="115" t="s">
        <v>1245</v>
      </c>
      <c r="D46" s="63">
        <v>44474</v>
      </c>
    </row>
    <row r="47" spans="1:4" ht="45" customHeight="1">
      <c r="A47" s="385"/>
      <c r="B47" s="59" t="s">
        <v>126</v>
      </c>
      <c r="C47" s="115" t="s">
        <v>1246</v>
      </c>
      <c r="D47" s="63">
        <v>44474</v>
      </c>
    </row>
    <row r="48" spans="1:4" ht="45" customHeight="1">
      <c r="A48" s="385"/>
      <c r="B48" s="59" t="s">
        <v>126</v>
      </c>
      <c r="C48" s="115" t="s">
        <v>1247</v>
      </c>
      <c r="D48" s="63">
        <v>44474</v>
      </c>
    </row>
    <row r="49" spans="1:10" ht="45" customHeight="1">
      <c r="A49" s="385"/>
      <c r="B49" s="59" t="s">
        <v>126</v>
      </c>
      <c r="C49" s="115" t="s">
        <v>1248</v>
      </c>
      <c r="D49" s="63">
        <v>44474</v>
      </c>
    </row>
    <row r="50" spans="1:10" ht="45" customHeight="1">
      <c r="A50" s="385"/>
      <c r="B50" s="59" t="s">
        <v>126</v>
      </c>
      <c r="C50" s="115" t="s">
        <v>1249</v>
      </c>
      <c r="D50" s="63">
        <v>44474</v>
      </c>
    </row>
    <row r="51" spans="1:10" ht="45" customHeight="1">
      <c r="A51" s="385"/>
      <c r="B51" s="59" t="s">
        <v>1167</v>
      </c>
      <c r="C51" s="115" t="s">
        <v>1250</v>
      </c>
      <c r="D51" s="63">
        <v>44480</v>
      </c>
    </row>
    <row r="52" spans="1:10" ht="45" customHeight="1" thickBot="1">
      <c r="A52" s="385"/>
      <c r="B52" s="148" t="s">
        <v>1251</v>
      </c>
      <c r="C52" s="127" t="s">
        <v>1252</v>
      </c>
      <c r="D52" s="149" t="str">
        <f ca="1">IF(ISNUMBER(TODAY()-#REF!)=FALSE,"VEDI NOTA",IF(#REF!="","",IF((#REF!-TODAY())&lt;1,"SCADUTA",IF((#REF!-TODAY())&lt;31,"MENO DI 30 GIORNI!",""))))</f>
        <v>VEDI NOTA</v>
      </c>
    </row>
    <row r="53" spans="1:10" ht="45" customHeight="1" thickTop="1">
      <c r="A53" s="380">
        <v>2022</v>
      </c>
      <c r="B53" s="171" t="s">
        <v>113</v>
      </c>
      <c r="C53" s="184" t="s">
        <v>1253</v>
      </c>
      <c r="D53" s="174">
        <v>44697</v>
      </c>
    </row>
    <row r="54" spans="1:10" ht="45" customHeight="1">
      <c r="A54" s="381"/>
      <c r="B54" s="59" t="s">
        <v>126</v>
      </c>
      <c r="C54" s="115" t="s">
        <v>1254</v>
      </c>
      <c r="D54" s="63" t="s">
        <v>1255</v>
      </c>
    </row>
    <row r="55" spans="1:10" ht="45" customHeight="1" thickBot="1">
      <c r="A55" s="381"/>
      <c r="B55" s="148" t="s">
        <v>1256</v>
      </c>
      <c r="C55" s="127" t="s">
        <v>1257</v>
      </c>
      <c r="D55" s="149" t="s">
        <v>1255</v>
      </c>
      <c r="G55" s="37"/>
      <c r="H55" s="37"/>
      <c r="J55" s="37"/>
    </row>
    <row r="56" spans="1:10" ht="45" customHeight="1" thickTop="1">
      <c r="A56" s="380">
        <v>2023</v>
      </c>
      <c r="B56" s="171" t="s">
        <v>126</v>
      </c>
      <c r="C56" s="184" t="s">
        <v>1258</v>
      </c>
      <c r="D56" s="174">
        <v>45050</v>
      </c>
    </row>
    <row r="57" spans="1:10" ht="45" customHeight="1" thickBot="1">
      <c r="A57" s="386"/>
      <c r="B57" s="168" t="s">
        <v>126</v>
      </c>
      <c r="C57" s="213" t="s">
        <v>1259</v>
      </c>
      <c r="D57" s="207">
        <v>45057</v>
      </c>
    </row>
    <row r="58" spans="1:10" ht="13.5" thickTop="1">
      <c r="A58" s="182"/>
    </row>
  </sheetData>
  <mergeCells count="9">
    <mergeCell ref="A53:A55"/>
    <mergeCell ref="A56:A57"/>
    <mergeCell ref="C2:C3"/>
    <mergeCell ref="A12:A17"/>
    <mergeCell ref="A35:A39"/>
    <mergeCell ref="A9:A11"/>
    <mergeCell ref="A6:A8"/>
    <mergeCell ref="A18:A34"/>
    <mergeCell ref="A41:A52"/>
  </mergeCells>
  <conditionalFormatting sqref="D52">
    <cfRule type="cellIs" dxfId="15" priority="5" operator="equal">
      <formula>"VEDI NOTA"</formula>
    </cfRule>
    <cfRule type="cellIs" dxfId="14" priority="6" operator="equal">
      <formula>"SCADUTA"</formula>
    </cfRule>
    <cfRule type="cellIs" dxfId="13"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FF"/>
  </sheetPr>
  <dimension ref="A3:J123"/>
  <sheetViews>
    <sheetView topLeftCell="A3" zoomScaleNormal="100" workbookViewId="0">
      <pane ySplit="5" topLeftCell="A119" activePane="bottomLeft" state="frozen"/>
      <selection activeCell="A3" sqref="A3"/>
      <selection pane="bottomLeft" activeCell="E123" sqref="E123"/>
    </sheetView>
  </sheetViews>
  <sheetFormatPr defaultColWidth="8.42578125" defaultRowHeight="12.75"/>
  <cols>
    <col min="1" max="1" width="10.85546875" customWidth="1"/>
    <col min="2" max="2" width="16.85546875" customWidth="1"/>
    <col min="3" max="3" width="50.85546875" customWidth="1"/>
    <col min="4" max="4" width="16.85546875" customWidth="1"/>
    <col min="5" max="5" width="14" customWidth="1"/>
    <col min="6" max="6" width="7.42578125" customWidth="1"/>
    <col min="7" max="7" width="13.7109375" customWidth="1"/>
  </cols>
  <sheetData>
    <row r="3" spans="1:10" ht="13.5" thickBot="1"/>
    <row r="4" spans="1:10" ht="36.75" customHeight="1" thickTop="1">
      <c r="C4" s="382" t="s">
        <v>1260</v>
      </c>
      <c r="E4" s="65"/>
      <c r="G4" s="70"/>
    </row>
    <row r="5" spans="1:10" ht="45" customHeight="1" thickBot="1">
      <c r="C5" s="383"/>
      <c r="E5" s="64" t="s">
        <v>167</v>
      </c>
      <c r="G5" s="64" t="s">
        <v>263</v>
      </c>
    </row>
    <row r="6" spans="1:10" ht="14.25" thickTop="1" thickBot="1"/>
    <row r="7" spans="1:10" ht="15.75" thickBot="1">
      <c r="A7" s="72" t="s">
        <v>264</v>
      </c>
      <c r="B7" s="54" t="s">
        <v>28</v>
      </c>
      <c r="C7" s="54" t="s">
        <v>265</v>
      </c>
      <c r="D7" s="55" t="s">
        <v>30</v>
      </c>
    </row>
    <row r="8" spans="1:10" ht="45" customHeight="1" thickBot="1">
      <c r="A8" s="195">
        <v>2017</v>
      </c>
      <c r="B8" s="148" t="s">
        <v>113</v>
      </c>
      <c r="C8" s="127" t="s">
        <v>1261</v>
      </c>
      <c r="D8" s="183">
        <v>43056</v>
      </c>
    </row>
    <row r="9" spans="1:10" ht="45" customHeight="1" thickTop="1">
      <c r="A9" s="380">
        <v>2018</v>
      </c>
      <c r="B9" s="171" t="s">
        <v>1262</v>
      </c>
      <c r="C9" s="184" t="s">
        <v>1263</v>
      </c>
      <c r="D9" s="172">
        <v>43110</v>
      </c>
    </row>
    <row r="10" spans="1:10" ht="45" customHeight="1">
      <c r="A10" s="381"/>
      <c r="B10" s="59" t="s">
        <v>113</v>
      </c>
      <c r="C10" s="115" t="s">
        <v>1264</v>
      </c>
      <c r="D10" s="71">
        <v>43115</v>
      </c>
      <c r="J10" s="69"/>
    </row>
    <row r="11" spans="1:10" ht="57.95" customHeight="1">
      <c r="A11" s="381"/>
      <c r="B11" s="59" t="s">
        <v>1265</v>
      </c>
      <c r="C11" s="115" t="s">
        <v>1266</v>
      </c>
      <c r="D11" s="71">
        <v>43115</v>
      </c>
    </row>
    <row r="12" spans="1:10" ht="45" customHeight="1">
      <c r="A12" s="381"/>
      <c r="B12" s="59" t="s">
        <v>1267</v>
      </c>
      <c r="C12" s="115" t="s">
        <v>1268</v>
      </c>
      <c r="D12" s="71">
        <v>43124</v>
      </c>
    </row>
    <row r="13" spans="1:10" ht="45" customHeight="1">
      <c r="A13" s="381"/>
      <c r="B13" s="59" t="s">
        <v>185</v>
      </c>
      <c r="C13" s="115" t="s">
        <v>1269</v>
      </c>
      <c r="D13" s="71">
        <v>43125</v>
      </c>
    </row>
    <row r="14" spans="1:10" ht="45" customHeight="1">
      <c r="A14" s="381"/>
      <c r="B14" s="59" t="s">
        <v>1270</v>
      </c>
      <c r="C14" s="115" t="s">
        <v>1271</v>
      </c>
      <c r="D14" s="71">
        <v>43133</v>
      </c>
    </row>
    <row r="15" spans="1:10" ht="45" customHeight="1">
      <c r="A15" s="381"/>
      <c r="B15" s="59" t="s">
        <v>1272</v>
      </c>
      <c r="C15" s="115" t="s">
        <v>1273</v>
      </c>
      <c r="D15" s="71">
        <v>43134</v>
      </c>
    </row>
    <row r="16" spans="1:10" ht="45" customHeight="1">
      <c r="A16" s="381"/>
      <c r="B16" s="59" t="s">
        <v>1274</v>
      </c>
      <c r="C16" s="115" t="s">
        <v>1275</v>
      </c>
      <c r="D16" s="71">
        <v>43135</v>
      </c>
    </row>
    <row r="17" spans="1:4" ht="45" customHeight="1">
      <c r="A17" s="381"/>
      <c r="B17" s="59" t="s">
        <v>1276</v>
      </c>
      <c r="C17" s="115" t="s">
        <v>1277</v>
      </c>
      <c r="D17" s="71">
        <v>43136</v>
      </c>
    </row>
    <row r="18" spans="1:4" ht="45" customHeight="1">
      <c r="A18" s="381"/>
      <c r="B18" s="59" t="s">
        <v>113</v>
      </c>
      <c r="C18" s="115" t="s">
        <v>1278</v>
      </c>
      <c r="D18" s="71">
        <v>43137</v>
      </c>
    </row>
    <row r="19" spans="1:4" ht="45" customHeight="1">
      <c r="A19" s="381"/>
      <c r="B19" s="59" t="s">
        <v>113</v>
      </c>
      <c r="C19" s="115" t="s">
        <v>1279</v>
      </c>
      <c r="D19" s="71">
        <v>43161</v>
      </c>
    </row>
    <row r="20" spans="1:4" ht="45" customHeight="1">
      <c r="A20" s="381"/>
      <c r="B20" s="59" t="s">
        <v>180</v>
      </c>
      <c r="C20" s="115" t="s">
        <v>1280</v>
      </c>
      <c r="D20" s="71">
        <v>43159</v>
      </c>
    </row>
    <row r="21" spans="1:4" ht="45" customHeight="1">
      <c r="A21" s="381"/>
      <c r="B21" s="59" t="s">
        <v>1281</v>
      </c>
      <c r="C21" s="115" t="s">
        <v>1282</v>
      </c>
      <c r="D21" s="71">
        <v>43189</v>
      </c>
    </row>
    <row r="22" spans="1:4" ht="45" customHeight="1">
      <c r="A22" s="381"/>
      <c r="B22" s="59" t="s">
        <v>1283</v>
      </c>
      <c r="C22" s="115" t="s">
        <v>1284</v>
      </c>
      <c r="D22" s="71">
        <v>43187</v>
      </c>
    </row>
    <row r="23" spans="1:4" ht="45" customHeight="1">
      <c r="A23" s="381"/>
      <c r="B23" s="59" t="s">
        <v>1285</v>
      </c>
      <c r="C23" s="115" t="s">
        <v>1286</v>
      </c>
      <c r="D23" s="71">
        <v>43216</v>
      </c>
    </row>
    <row r="24" spans="1:4" ht="45" customHeight="1">
      <c r="A24" s="381"/>
      <c r="B24" s="59" t="s">
        <v>187</v>
      </c>
      <c r="C24" s="115" t="s">
        <v>1287</v>
      </c>
      <c r="D24" s="71">
        <v>43273</v>
      </c>
    </row>
    <row r="25" spans="1:4" ht="45" customHeight="1">
      <c r="A25" s="381"/>
      <c r="B25" s="59" t="s">
        <v>1288</v>
      </c>
      <c r="C25" s="115" t="s">
        <v>1289</v>
      </c>
      <c r="D25" s="71">
        <v>43277</v>
      </c>
    </row>
    <row r="26" spans="1:4" ht="45" customHeight="1">
      <c r="A26" s="381"/>
      <c r="B26" s="59" t="s">
        <v>1262</v>
      </c>
      <c r="C26" s="115" t="s">
        <v>1290</v>
      </c>
      <c r="D26" s="71">
        <v>43277</v>
      </c>
    </row>
    <row r="27" spans="1:4" ht="45" customHeight="1">
      <c r="A27" s="381"/>
      <c r="B27" s="59" t="s">
        <v>1285</v>
      </c>
      <c r="C27" s="115" t="s">
        <v>1291</v>
      </c>
      <c r="D27" s="71">
        <v>43312</v>
      </c>
    </row>
    <row r="28" spans="1:4" ht="45" customHeight="1">
      <c r="A28" s="381"/>
      <c r="B28" s="59" t="s">
        <v>1283</v>
      </c>
      <c r="C28" s="115" t="s">
        <v>1292</v>
      </c>
      <c r="D28" s="71">
        <v>43315</v>
      </c>
    </row>
    <row r="29" spans="1:4" ht="45" customHeight="1">
      <c r="A29" s="381"/>
      <c r="B29" s="59" t="s">
        <v>1285</v>
      </c>
      <c r="C29" s="115" t="s">
        <v>1293</v>
      </c>
      <c r="D29" s="71">
        <v>43426</v>
      </c>
    </row>
    <row r="30" spans="1:4" ht="45" customHeight="1">
      <c r="A30" s="381"/>
      <c r="B30" s="59" t="s">
        <v>197</v>
      </c>
      <c r="C30" s="115" t="s">
        <v>1294</v>
      </c>
      <c r="D30" s="71">
        <v>43451</v>
      </c>
    </row>
    <row r="31" spans="1:4" ht="45" customHeight="1" thickBot="1">
      <c r="A31" s="381"/>
      <c r="B31" s="148" t="s">
        <v>1295</v>
      </c>
      <c r="C31" s="127" t="s">
        <v>1296</v>
      </c>
      <c r="D31" s="151">
        <v>43465</v>
      </c>
    </row>
    <row r="32" spans="1:4" ht="45" customHeight="1" thickTop="1">
      <c r="A32" s="380">
        <v>2019</v>
      </c>
      <c r="B32" s="171" t="s">
        <v>1295</v>
      </c>
      <c r="C32" s="184" t="s">
        <v>1297</v>
      </c>
      <c r="D32" s="172">
        <v>43481</v>
      </c>
    </row>
    <row r="33" spans="1:4" ht="45" customHeight="1">
      <c r="A33" s="381"/>
      <c r="B33" s="59" t="s">
        <v>1281</v>
      </c>
      <c r="C33" s="115" t="s">
        <v>1298</v>
      </c>
      <c r="D33" s="71">
        <v>43496</v>
      </c>
    </row>
    <row r="34" spans="1:4" ht="45" customHeight="1">
      <c r="A34" s="381"/>
      <c r="B34" s="59" t="s">
        <v>1299</v>
      </c>
      <c r="C34" s="115" t="s">
        <v>1300</v>
      </c>
      <c r="D34" s="71">
        <v>43496</v>
      </c>
    </row>
    <row r="35" spans="1:4" ht="45" customHeight="1">
      <c r="A35" s="381"/>
      <c r="B35" s="59" t="s">
        <v>205</v>
      </c>
      <c r="C35" s="115" t="s">
        <v>1301</v>
      </c>
      <c r="D35" s="71">
        <v>43504</v>
      </c>
    </row>
    <row r="36" spans="1:4" ht="45" customHeight="1">
      <c r="A36" s="381"/>
      <c r="B36" s="59" t="s">
        <v>189</v>
      </c>
      <c r="C36" s="115" t="s">
        <v>1302</v>
      </c>
      <c r="D36" s="71">
        <v>43539</v>
      </c>
    </row>
    <row r="37" spans="1:4" ht="45" customHeight="1">
      <c r="A37" s="381"/>
      <c r="B37" s="59" t="s">
        <v>1283</v>
      </c>
      <c r="C37" s="115" t="s">
        <v>1303</v>
      </c>
      <c r="D37" s="71">
        <v>43539</v>
      </c>
    </row>
    <row r="38" spans="1:4" ht="45" customHeight="1">
      <c r="A38" s="381"/>
      <c r="B38" s="59" t="s">
        <v>185</v>
      </c>
      <c r="C38" s="115" t="s">
        <v>1304</v>
      </c>
      <c r="D38" s="71">
        <v>43572</v>
      </c>
    </row>
    <row r="39" spans="1:4" ht="45" customHeight="1">
      <c r="A39" s="381"/>
      <c r="B39" s="59" t="s">
        <v>1305</v>
      </c>
      <c r="C39" s="115" t="s">
        <v>1306</v>
      </c>
      <c r="D39" s="71">
        <v>43571</v>
      </c>
    </row>
    <row r="40" spans="1:4" ht="45" customHeight="1">
      <c r="A40" s="381"/>
      <c r="B40" s="59" t="s">
        <v>1307</v>
      </c>
      <c r="C40" s="115" t="s">
        <v>1308</v>
      </c>
      <c r="D40" s="71">
        <v>43585</v>
      </c>
    </row>
    <row r="41" spans="1:4" ht="45" customHeight="1">
      <c r="A41" s="381"/>
      <c r="B41" s="59" t="s">
        <v>186</v>
      </c>
      <c r="C41" s="115" t="s">
        <v>1309</v>
      </c>
      <c r="D41" s="71">
        <v>43585</v>
      </c>
    </row>
    <row r="42" spans="1:4" ht="45" customHeight="1">
      <c r="A42" s="381"/>
      <c r="B42" s="59" t="s">
        <v>1310</v>
      </c>
      <c r="C42" s="115" t="s">
        <v>1311</v>
      </c>
      <c r="D42" s="71">
        <v>43619</v>
      </c>
    </row>
    <row r="43" spans="1:4" ht="45" customHeight="1">
      <c r="A43" s="381"/>
      <c r="B43" s="59" t="s">
        <v>1312</v>
      </c>
      <c r="C43" s="115" t="s">
        <v>1313</v>
      </c>
      <c r="D43" s="71">
        <v>43630</v>
      </c>
    </row>
    <row r="44" spans="1:4" ht="45" customHeight="1">
      <c r="A44" s="381"/>
      <c r="B44" s="59" t="s">
        <v>1314</v>
      </c>
      <c r="C44" s="115" t="s">
        <v>1315</v>
      </c>
      <c r="D44" s="71">
        <v>43637</v>
      </c>
    </row>
    <row r="45" spans="1:4" ht="45" customHeight="1">
      <c r="A45" s="381"/>
      <c r="B45" s="59" t="s">
        <v>1316</v>
      </c>
      <c r="C45" s="115" t="s">
        <v>1317</v>
      </c>
      <c r="D45" s="71">
        <v>43644</v>
      </c>
    </row>
    <row r="46" spans="1:4" ht="45" customHeight="1">
      <c r="A46" s="381"/>
      <c r="B46" s="59" t="s">
        <v>1318</v>
      </c>
      <c r="C46" s="115" t="s">
        <v>1319</v>
      </c>
      <c r="D46" s="71">
        <v>43644</v>
      </c>
    </row>
    <row r="47" spans="1:4" ht="45" customHeight="1">
      <c r="A47" s="381"/>
      <c r="B47" s="59" t="s">
        <v>1320</v>
      </c>
      <c r="C47" s="115" t="s">
        <v>1294</v>
      </c>
      <c r="D47" s="71">
        <v>43651</v>
      </c>
    </row>
    <row r="48" spans="1:4" ht="45" customHeight="1">
      <c r="A48" s="381"/>
      <c r="B48" s="59" t="s">
        <v>1265</v>
      </c>
      <c r="C48" s="115" t="s">
        <v>1321</v>
      </c>
      <c r="D48" s="71">
        <v>43649</v>
      </c>
    </row>
    <row r="49" spans="1:4" ht="45" customHeight="1">
      <c r="A49" s="381"/>
      <c r="B49" s="59" t="s">
        <v>113</v>
      </c>
      <c r="C49" s="115" t="s">
        <v>1322</v>
      </c>
      <c r="D49" s="71">
        <v>43676</v>
      </c>
    </row>
    <row r="50" spans="1:4" ht="45" customHeight="1">
      <c r="A50" s="381"/>
      <c r="B50" s="59" t="s">
        <v>1323</v>
      </c>
      <c r="C50" s="115" t="s">
        <v>1324</v>
      </c>
      <c r="D50" s="71">
        <v>43682</v>
      </c>
    </row>
    <row r="51" spans="1:4" ht="45" customHeight="1">
      <c r="A51" s="381"/>
      <c r="B51" s="59" t="s">
        <v>1325</v>
      </c>
      <c r="C51" s="115" t="s">
        <v>1326</v>
      </c>
      <c r="D51" s="71" t="s">
        <v>1327</v>
      </c>
    </row>
    <row r="52" spans="1:4" ht="45" customHeight="1">
      <c r="A52" s="381"/>
      <c r="B52" s="59" t="s">
        <v>1328</v>
      </c>
      <c r="C52" s="115" t="s">
        <v>1329</v>
      </c>
      <c r="D52" s="71">
        <v>43769</v>
      </c>
    </row>
    <row r="53" spans="1:4" ht="45" customHeight="1">
      <c r="A53" s="381"/>
      <c r="B53" s="59" t="s">
        <v>1330</v>
      </c>
      <c r="C53" s="115" t="s">
        <v>1331</v>
      </c>
      <c r="D53" s="71">
        <v>43784</v>
      </c>
    </row>
    <row r="54" spans="1:4" ht="45" customHeight="1">
      <c r="A54" s="381"/>
      <c r="B54" s="59" t="s">
        <v>1330</v>
      </c>
      <c r="C54" s="115" t="s">
        <v>1332</v>
      </c>
      <c r="D54" s="71">
        <v>43795</v>
      </c>
    </row>
    <row r="55" spans="1:4" ht="45" customHeight="1">
      <c r="A55" s="381"/>
      <c r="B55" s="59" t="s">
        <v>1333</v>
      </c>
      <c r="C55" s="115" t="s">
        <v>1334</v>
      </c>
      <c r="D55" s="71">
        <v>43816</v>
      </c>
    </row>
    <row r="56" spans="1:4" ht="45" customHeight="1" thickBot="1">
      <c r="A56" s="381"/>
      <c r="B56" s="148" t="s">
        <v>1335</v>
      </c>
      <c r="C56" s="127" t="s">
        <v>1263</v>
      </c>
      <c r="D56" s="151">
        <v>43809</v>
      </c>
    </row>
    <row r="57" spans="1:4" ht="45" customHeight="1" thickTop="1">
      <c r="A57" s="380">
        <v>2020</v>
      </c>
      <c r="B57" s="171" t="s">
        <v>1285</v>
      </c>
      <c r="C57" s="184" t="s">
        <v>1336</v>
      </c>
      <c r="D57" s="172">
        <v>43840</v>
      </c>
    </row>
    <row r="58" spans="1:4" ht="45" customHeight="1">
      <c r="A58" s="381"/>
      <c r="B58" s="59" t="s">
        <v>306</v>
      </c>
      <c r="C58" s="115" t="s">
        <v>1334</v>
      </c>
      <c r="D58" s="71">
        <v>43843</v>
      </c>
    </row>
    <row r="59" spans="1:4" ht="45" customHeight="1">
      <c r="A59" s="381"/>
      <c r="B59" s="59" t="s">
        <v>180</v>
      </c>
      <c r="C59" s="115" t="s">
        <v>1337</v>
      </c>
      <c r="D59" s="71">
        <v>43854</v>
      </c>
    </row>
    <row r="60" spans="1:4" ht="45" customHeight="1">
      <c r="A60" s="381"/>
      <c r="B60" s="59" t="s">
        <v>1338</v>
      </c>
      <c r="C60" s="115" t="s">
        <v>1339</v>
      </c>
      <c r="D60" s="71">
        <v>43875</v>
      </c>
    </row>
    <row r="61" spans="1:4" ht="45" customHeight="1">
      <c r="A61" s="381"/>
      <c r="B61" s="59" t="s">
        <v>1338</v>
      </c>
      <c r="C61" s="115" t="s">
        <v>1340</v>
      </c>
      <c r="D61" s="71">
        <v>43900</v>
      </c>
    </row>
    <row r="62" spans="1:4" ht="45" customHeight="1">
      <c r="A62" s="381"/>
      <c r="B62" s="59" t="s">
        <v>1341</v>
      </c>
      <c r="C62" s="115" t="s">
        <v>1342</v>
      </c>
      <c r="D62" s="71">
        <v>44110</v>
      </c>
    </row>
    <row r="63" spans="1:4" ht="45" customHeight="1">
      <c r="A63" s="381"/>
      <c r="B63" s="59" t="s">
        <v>113</v>
      </c>
      <c r="C63" s="115" t="s">
        <v>1343</v>
      </c>
      <c r="D63" s="71">
        <v>44130</v>
      </c>
    </row>
    <row r="64" spans="1:4" ht="45" customHeight="1" thickBot="1">
      <c r="A64" s="381"/>
      <c r="B64" s="148" t="s">
        <v>180</v>
      </c>
      <c r="C64" s="127" t="s">
        <v>1344</v>
      </c>
      <c r="D64" s="151">
        <v>44180</v>
      </c>
    </row>
    <row r="65" spans="1:4" ht="45" customHeight="1" thickTop="1">
      <c r="A65" s="380">
        <v>2021</v>
      </c>
      <c r="B65" s="171" t="s">
        <v>1262</v>
      </c>
      <c r="C65" s="184" t="s">
        <v>1345</v>
      </c>
      <c r="D65" s="172">
        <v>44208</v>
      </c>
    </row>
    <row r="66" spans="1:4" ht="45" customHeight="1">
      <c r="A66" s="381"/>
      <c r="B66" s="59" t="s">
        <v>1267</v>
      </c>
      <c r="C66" s="115" t="s">
        <v>1346</v>
      </c>
      <c r="D66" s="71">
        <v>44225</v>
      </c>
    </row>
    <row r="67" spans="1:4" ht="45" customHeight="1">
      <c r="A67" s="381"/>
      <c r="B67" s="59" t="s">
        <v>1347</v>
      </c>
      <c r="C67" s="115" t="s">
        <v>1348</v>
      </c>
      <c r="D67" s="71">
        <v>44222</v>
      </c>
    </row>
    <row r="68" spans="1:4" ht="45" customHeight="1">
      <c r="A68" s="381"/>
      <c r="B68" s="59" t="s">
        <v>189</v>
      </c>
      <c r="C68" s="115" t="s">
        <v>1349</v>
      </c>
      <c r="D68" s="71">
        <v>44266</v>
      </c>
    </row>
    <row r="69" spans="1:4" ht="45" customHeight="1">
      <c r="A69" s="381"/>
      <c r="B69" s="59" t="s">
        <v>1307</v>
      </c>
      <c r="C69" s="115" t="s">
        <v>1350</v>
      </c>
      <c r="D69" s="71">
        <v>44301</v>
      </c>
    </row>
    <row r="70" spans="1:4" ht="45" customHeight="1">
      <c r="A70" s="381"/>
      <c r="B70" s="59" t="s">
        <v>1351</v>
      </c>
      <c r="C70" s="115" t="s">
        <v>1352</v>
      </c>
      <c r="D70" s="71">
        <v>44315</v>
      </c>
    </row>
    <row r="71" spans="1:4" ht="45" customHeight="1">
      <c r="A71" s="381"/>
      <c r="B71" s="59" t="s">
        <v>1335</v>
      </c>
      <c r="C71" s="115" t="s">
        <v>1353</v>
      </c>
      <c r="D71" s="71">
        <v>44334</v>
      </c>
    </row>
    <row r="72" spans="1:4" ht="45" customHeight="1">
      <c r="A72" s="381"/>
      <c r="B72" s="59" t="s">
        <v>464</v>
      </c>
      <c r="C72" s="115" t="s">
        <v>1354</v>
      </c>
      <c r="D72" s="71">
        <v>44338</v>
      </c>
    </row>
    <row r="73" spans="1:4" ht="45" customHeight="1">
      <c r="A73" s="381"/>
      <c r="B73" s="59" t="s">
        <v>1355</v>
      </c>
      <c r="C73" s="115" t="s">
        <v>1356</v>
      </c>
      <c r="D73" s="71">
        <v>44377</v>
      </c>
    </row>
    <row r="74" spans="1:4" ht="45" customHeight="1">
      <c r="A74" s="381"/>
      <c r="B74" s="59" t="s">
        <v>1357</v>
      </c>
      <c r="C74" s="115" t="s">
        <v>1358</v>
      </c>
      <c r="D74" s="71">
        <v>44379</v>
      </c>
    </row>
    <row r="75" spans="1:4" ht="45" customHeight="1">
      <c r="A75" s="381"/>
      <c r="B75" s="59" t="s">
        <v>1359</v>
      </c>
      <c r="C75" s="115" t="s">
        <v>1360</v>
      </c>
      <c r="D75" s="71">
        <v>44432</v>
      </c>
    </row>
    <row r="76" spans="1:4" ht="45" customHeight="1">
      <c r="A76" s="381"/>
      <c r="B76" s="59" t="s">
        <v>1361</v>
      </c>
      <c r="C76" s="115" t="s">
        <v>1362</v>
      </c>
      <c r="D76" s="71">
        <v>44440</v>
      </c>
    </row>
    <row r="77" spans="1:4" ht="45" customHeight="1">
      <c r="A77" s="381"/>
      <c r="B77" s="98" t="s">
        <v>1359</v>
      </c>
      <c r="C77" s="212" t="s">
        <v>1363</v>
      </c>
      <c r="D77" s="101">
        <v>44454</v>
      </c>
    </row>
    <row r="78" spans="1:4" ht="45" customHeight="1">
      <c r="A78" s="381"/>
      <c r="B78" s="59" t="s">
        <v>1262</v>
      </c>
      <c r="C78" s="115" t="s">
        <v>1364</v>
      </c>
      <c r="D78" s="71" t="s">
        <v>1365</v>
      </c>
    </row>
    <row r="79" spans="1:4" ht="45" customHeight="1">
      <c r="A79" s="381"/>
      <c r="B79" s="59" t="s">
        <v>464</v>
      </c>
      <c r="C79" s="115" t="s">
        <v>1366</v>
      </c>
      <c r="D79" s="71">
        <v>44522</v>
      </c>
    </row>
    <row r="80" spans="1:4" ht="45" customHeight="1" thickBot="1">
      <c r="A80" s="381"/>
      <c r="B80" s="148" t="s">
        <v>1262</v>
      </c>
      <c r="C80" s="127" t="s">
        <v>1367</v>
      </c>
      <c r="D80" s="151">
        <v>44544</v>
      </c>
    </row>
    <row r="81" spans="1:4" ht="45" customHeight="1" thickTop="1">
      <c r="A81" s="380">
        <v>2022</v>
      </c>
      <c r="B81" s="171" t="s">
        <v>1262</v>
      </c>
      <c r="C81" s="184" t="s">
        <v>1368</v>
      </c>
      <c r="D81" s="172">
        <v>44572</v>
      </c>
    </row>
    <row r="82" spans="1:4" ht="45" customHeight="1">
      <c r="A82" s="381"/>
      <c r="B82" s="59" t="s">
        <v>1262</v>
      </c>
      <c r="C82" s="115" t="s">
        <v>1368</v>
      </c>
      <c r="D82" s="71">
        <v>44572</v>
      </c>
    </row>
    <row r="83" spans="1:4" ht="45" customHeight="1">
      <c r="A83" s="381"/>
      <c r="B83" s="59" t="s">
        <v>113</v>
      </c>
      <c r="C83" s="115" t="s">
        <v>1369</v>
      </c>
      <c r="D83" s="71">
        <v>44580</v>
      </c>
    </row>
    <row r="84" spans="1:4" ht="45" customHeight="1">
      <c r="A84" s="381"/>
      <c r="B84" s="59" t="s">
        <v>1262</v>
      </c>
      <c r="C84" s="115" t="s">
        <v>1370</v>
      </c>
      <c r="D84" s="71">
        <v>44592</v>
      </c>
    </row>
    <row r="85" spans="1:4" ht="45" customHeight="1">
      <c r="A85" s="381"/>
      <c r="B85" s="59" t="s">
        <v>1371</v>
      </c>
      <c r="C85" s="115" t="s">
        <v>1372</v>
      </c>
      <c r="D85" s="71">
        <v>44615</v>
      </c>
    </row>
    <row r="86" spans="1:4" ht="45" customHeight="1">
      <c r="A86" s="381"/>
      <c r="B86" s="59" t="s">
        <v>198</v>
      </c>
      <c r="C86" s="115" t="s">
        <v>1373</v>
      </c>
      <c r="D86" s="71" t="s">
        <v>1255</v>
      </c>
    </row>
    <row r="87" spans="1:4" ht="45" customHeight="1">
      <c r="A87" s="381"/>
      <c r="B87" s="59" t="s">
        <v>1167</v>
      </c>
      <c r="C87" s="115" t="s">
        <v>1374</v>
      </c>
      <c r="D87" s="71">
        <v>44627</v>
      </c>
    </row>
    <row r="88" spans="1:4" ht="45" customHeight="1">
      <c r="A88" s="381"/>
      <c r="B88" s="59" t="s">
        <v>198</v>
      </c>
      <c r="C88" s="115" t="s">
        <v>1375</v>
      </c>
      <c r="D88" s="71">
        <v>44635</v>
      </c>
    </row>
    <row r="89" spans="1:4" ht="45" customHeight="1">
      <c r="A89" s="381"/>
      <c r="B89" s="59" t="s">
        <v>1262</v>
      </c>
      <c r="C89" s="115" t="s">
        <v>1376</v>
      </c>
      <c r="D89" s="71">
        <v>44649</v>
      </c>
    </row>
    <row r="90" spans="1:4" ht="45" customHeight="1">
      <c r="A90" s="381"/>
      <c r="B90" s="59" t="s">
        <v>1262</v>
      </c>
      <c r="C90" s="115" t="s">
        <v>1377</v>
      </c>
      <c r="D90" s="71">
        <v>44672</v>
      </c>
    </row>
    <row r="91" spans="1:4" ht="45" customHeight="1">
      <c r="A91" s="381"/>
      <c r="B91" s="59" t="s">
        <v>113</v>
      </c>
      <c r="C91" s="115" t="s">
        <v>1378</v>
      </c>
      <c r="D91" s="71">
        <v>44678</v>
      </c>
    </row>
    <row r="92" spans="1:4" ht="45" customHeight="1">
      <c r="A92" s="381"/>
      <c r="B92" s="59" t="s">
        <v>1262</v>
      </c>
      <c r="C92" s="115" t="s">
        <v>1379</v>
      </c>
      <c r="D92" s="71">
        <v>44711</v>
      </c>
    </row>
    <row r="93" spans="1:4" ht="45" customHeight="1">
      <c r="A93" s="381"/>
      <c r="B93" s="59" t="s">
        <v>1380</v>
      </c>
      <c r="C93" s="115" t="s">
        <v>1381</v>
      </c>
      <c r="D93" s="71">
        <v>44712</v>
      </c>
    </row>
    <row r="94" spans="1:4" ht="45" customHeight="1">
      <c r="A94" s="381"/>
      <c r="B94" s="59" t="s">
        <v>1318</v>
      </c>
      <c r="C94" s="115" t="s">
        <v>1382</v>
      </c>
      <c r="D94" s="71">
        <v>44712</v>
      </c>
    </row>
    <row r="95" spans="1:4" ht="45" customHeight="1">
      <c r="A95" s="381"/>
      <c r="B95" s="59" t="s">
        <v>1383</v>
      </c>
      <c r="C95" s="115" t="s">
        <v>1384</v>
      </c>
      <c r="D95" s="71">
        <v>44713</v>
      </c>
    </row>
    <row r="96" spans="1:4" ht="45" customHeight="1">
      <c r="A96" s="381"/>
      <c r="B96" s="59" t="s">
        <v>1167</v>
      </c>
      <c r="C96" s="115" t="s">
        <v>1385</v>
      </c>
      <c r="D96" s="71">
        <v>44726</v>
      </c>
    </row>
    <row r="97" spans="1:4" ht="45" customHeight="1">
      <c r="A97" s="381"/>
      <c r="B97" s="59" t="s">
        <v>1312</v>
      </c>
      <c r="C97" s="115" t="s">
        <v>1386</v>
      </c>
      <c r="D97" s="71">
        <v>44727</v>
      </c>
    </row>
    <row r="98" spans="1:4" ht="45" customHeight="1">
      <c r="A98" s="381"/>
      <c r="B98" s="59" t="s">
        <v>1387</v>
      </c>
      <c r="C98" s="115" t="s">
        <v>1388</v>
      </c>
      <c r="D98" s="71">
        <v>44833</v>
      </c>
    </row>
    <row r="99" spans="1:4" ht="45" customHeight="1">
      <c r="A99" s="381"/>
      <c r="B99" s="59" t="s">
        <v>1389</v>
      </c>
      <c r="C99" s="115" t="s">
        <v>1390</v>
      </c>
      <c r="D99" s="71">
        <v>44861</v>
      </c>
    </row>
    <row r="100" spans="1:4" ht="45" customHeight="1">
      <c r="A100" s="381"/>
      <c r="B100" s="59" t="s">
        <v>113</v>
      </c>
      <c r="C100" s="115" t="s">
        <v>1391</v>
      </c>
      <c r="D100" s="71">
        <v>44861</v>
      </c>
    </row>
    <row r="101" spans="1:4" ht="45" customHeight="1">
      <c r="A101" s="381"/>
      <c r="B101" s="59" t="s">
        <v>1389</v>
      </c>
      <c r="C101" s="115" t="s">
        <v>1392</v>
      </c>
      <c r="D101" s="71">
        <v>44867</v>
      </c>
    </row>
    <row r="102" spans="1:4" ht="45" customHeight="1">
      <c r="A102" s="381"/>
      <c r="B102" s="59" t="s">
        <v>113</v>
      </c>
      <c r="C102" s="115" t="s">
        <v>1393</v>
      </c>
      <c r="D102" s="71">
        <v>44881</v>
      </c>
    </row>
    <row r="103" spans="1:4" ht="45" customHeight="1" thickBot="1">
      <c r="A103" s="381"/>
      <c r="B103" s="148" t="s">
        <v>1394</v>
      </c>
      <c r="C103" s="127" t="s">
        <v>1395</v>
      </c>
      <c r="D103" s="151">
        <v>44914</v>
      </c>
    </row>
    <row r="104" spans="1:4" ht="45" customHeight="1" thickTop="1">
      <c r="A104" s="380">
        <v>2023</v>
      </c>
      <c r="B104" s="171" t="s">
        <v>1396</v>
      </c>
      <c r="C104" s="184" t="s">
        <v>1397</v>
      </c>
      <c r="D104" s="172">
        <v>44935</v>
      </c>
    </row>
    <row r="105" spans="1:4" ht="45" customHeight="1">
      <c r="A105" s="381"/>
      <c r="B105" s="59" t="s">
        <v>1398</v>
      </c>
      <c r="C105" s="115" t="s">
        <v>1399</v>
      </c>
      <c r="D105" s="71">
        <v>44966</v>
      </c>
    </row>
    <row r="106" spans="1:4" ht="45" customHeight="1">
      <c r="A106" s="381"/>
      <c r="B106" s="59" t="s">
        <v>1400</v>
      </c>
      <c r="C106" s="115" t="s">
        <v>1401</v>
      </c>
      <c r="D106" s="71">
        <v>44985</v>
      </c>
    </row>
    <row r="107" spans="1:4" ht="45" customHeight="1">
      <c r="A107" s="381"/>
      <c r="B107" s="59" t="s">
        <v>1402</v>
      </c>
      <c r="C107" s="115" t="s">
        <v>1403</v>
      </c>
      <c r="D107" s="71">
        <v>45001</v>
      </c>
    </row>
    <row r="108" spans="1:4" ht="45" customHeight="1">
      <c r="A108" s="381"/>
      <c r="B108" s="59" t="s">
        <v>1404</v>
      </c>
      <c r="C108" s="115" t="s">
        <v>1405</v>
      </c>
      <c r="D108" s="71" t="s">
        <v>1406</v>
      </c>
    </row>
    <row r="109" spans="1:4" ht="45" customHeight="1">
      <c r="A109" s="381"/>
      <c r="B109" s="59" t="s">
        <v>1318</v>
      </c>
      <c r="C109" s="115" t="s">
        <v>1407</v>
      </c>
      <c r="D109" s="71">
        <v>45086</v>
      </c>
    </row>
    <row r="110" spans="1:4" ht="45" customHeight="1">
      <c r="A110" s="381"/>
      <c r="B110" s="59" t="s">
        <v>1408</v>
      </c>
      <c r="C110" s="115" t="s">
        <v>1409</v>
      </c>
      <c r="D110" s="71">
        <v>45107</v>
      </c>
    </row>
    <row r="111" spans="1:4" ht="45" customHeight="1">
      <c r="A111" s="381"/>
      <c r="B111" s="59" t="s">
        <v>1398</v>
      </c>
      <c r="C111" s="115" t="s">
        <v>1410</v>
      </c>
      <c r="D111" s="71">
        <v>45119</v>
      </c>
    </row>
    <row r="112" spans="1:4" ht="45" customHeight="1">
      <c r="A112" s="381"/>
      <c r="B112" s="59" t="s">
        <v>1411</v>
      </c>
      <c r="C112" s="115" t="s">
        <v>1412</v>
      </c>
      <c r="D112" s="71">
        <v>45169</v>
      </c>
    </row>
    <row r="113" spans="1:4" ht="45" customHeight="1">
      <c r="A113" s="381"/>
      <c r="B113" s="59" t="s">
        <v>1411</v>
      </c>
      <c r="C113" s="115" t="s">
        <v>1413</v>
      </c>
      <c r="D113" s="71">
        <v>45184</v>
      </c>
    </row>
    <row r="114" spans="1:4" ht="45" customHeight="1">
      <c r="A114" s="381"/>
      <c r="B114" s="59" t="s">
        <v>197</v>
      </c>
      <c r="C114" s="115" t="s">
        <v>1414</v>
      </c>
      <c r="D114" s="71">
        <v>45212</v>
      </c>
    </row>
    <row r="115" spans="1:4" ht="45" customHeight="1">
      <c r="A115" s="381"/>
      <c r="B115" s="59" t="s">
        <v>1415</v>
      </c>
      <c r="C115" s="115" t="s">
        <v>1416</v>
      </c>
      <c r="D115" s="71">
        <v>45208</v>
      </c>
    </row>
    <row r="116" spans="1:4" ht="45" customHeight="1">
      <c r="A116" s="381"/>
      <c r="B116" s="59" t="s">
        <v>1411</v>
      </c>
      <c r="C116" s="115" t="s">
        <v>1417</v>
      </c>
      <c r="D116" s="71">
        <v>45216</v>
      </c>
    </row>
    <row r="117" spans="1:4" ht="45" customHeight="1">
      <c r="A117" s="381"/>
      <c r="B117" s="148" t="s">
        <v>1411</v>
      </c>
      <c r="C117" s="127" t="s">
        <v>1418</v>
      </c>
      <c r="D117" s="151">
        <v>45216</v>
      </c>
    </row>
    <row r="118" spans="1:4" ht="45" customHeight="1" thickBot="1">
      <c r="A118" s="386"/>
      <c r="B118" s="148" t="s">
        <v>1419</v>
      </c>
      <c r="C118" s="127" t="s">
        <v>1420</v>
      </c>
      <c r="D118" s="151">
        <v>45226</v>
      </c>
    </row>
    <row r="119" spans="1:4" ht="45" customHeight="1" thickTop="1">
      <c r="A119" s="380">
        <v>2024</v>
      </c>
      <c r="B119" s="171" t="s">
        <v>1421</v>
      </c>
      <c r="C119" s="184" t="s">
        <v>1422</v>
      </c>
      <c r="D119" s="172">
        <v>45300</v>
      </c>
    </row>
    <row r="120" spans="1:4" ht="45" customHeight="1">
      <c r="A120" s="381"/>
      <c r="B120" s="59" t="s">
        <v>180</v>
      </c>
      <c r="C120" s="115" t="s">
        <v>3117</v>
      </c>
      <c r="D120" s="71">
        <v>45371</v>
      </c>
    </row>
    <row r="121" spans="1:4" ht="45" customHeight="1">
      <c r="A121" s="381"/>
      <c r="B121" s="59" t="s">
        <v>3118</v>
      </c>
      <c r="C121" s="115" t="s">
        <v>3119</v>
      </c>
      <c r="D121" s="71">
        <v>45372</v>
      </c>
    </row>
    <row r="122" spans="1:4" ht="45" customHeight="1">
      <c r="A122" s="381"/>
      <c r="B122" s="59" t="s">
        <v>3120</v>
      </c>
      <c r="C122" s="115" t="s">
        <v>3121</v>
      </c>
      <c r="D122" s="71">
        <v>45376</v>
      </c>
    </row>
    <row r="123" spans="1:4" ht="45" customHeight="1">
      <c r="A123" s="381"/>
      <c r="B123" s="59" t="s">
        <v>3122</v>
      </c>
      <c r="C123" s="115" t="s">
        <v>3123</v>
      </c>
      <c r="D123" s="71">
        <v>45397</v>
      </c>
    </row>
  </sheetData>
  <mergeCells count="8">
    <mergeCell ref="A119:A123"/>
    <mergeCell ref="C4:C5"/>
    <mergeCell ref="A32:A56"/>
    <mergeCell ref="A81:A103"/>
    <mergeCell ref="A65:A80"/>
    <mergeCell ref="A104:A118"/>
    <mergeCell ref="A9:A31"/>
    <mergeCell ref="A57:A64"/>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FF"/>
  </sheetPr>
  <dimension ref="A1:J45"/>
  <sheetViews>
    <sheetView zoomScaleNormal="100" workbookViewId="0">
      <pane ySplit="5" topLeftCell="A6" activePane="bottomLeft" state="frozen"/>
      <selection pane="bottomLeft" activeCell="J29" sqref="J29"/>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6.5" customHeight="1" thickBot="1"/>
    <row r="2" spans="1:10" ht="36" customHeight="1" thickTop="1">
      <c r="C2" s="382" t="s">
        <v>1423</v>
      </c>
      <c r="E2" s="65"/>
      <c r="G2" s="70"/>
    </row>
    <row r="3" spans="1:10" ht="16.5" customHeight="1" thickBot="1">
      <c r="C3" s="383"/>
      <c r="E3" s="64" t="s">
        <v>167</v>
      </c>
      <c r="G3" s="64" t="s">
        <v>263</v>
      </c>
    </row>
    <row r="4" spans="1:10" ht="15.75" customHeight="1" thickTop="1" thickBot="1"/>
    <row r="5" spans="1:10" ht="15">
      <c r="A5" s="72" t="s">
        <v>264</v>
      </c>
      <c r="B5" s="72" t="s">
        <v>28</v>
      </c>
      <c r="C5" s="72" t="s">
        <v>265</v>
      </c>
      <c r="D5" s="72" t="s">
        <v>30</v>
      </c>
    </row>
    <row r="6" spans="1:10" ht="45" customHeight="1" thickBot="1">
      <c r="A6" s="196">
        <v>2018</v>
      </c>
      <c r="B6" s="169" t="s">
        <v>60</v>
      </c>
      <c r="C6" s="214" t="s">
        <v>1424</v>
      </c>
      <c r="D6" s="170">
        <v>43404</v>
      </c>
    </row>
    <row r="7" spans="1:10" ht="45" customHeight="1" thickTop="1">
      <c r="A7" s="388">
        <v>2019</v>
      </c>
      <c r="B7" s="171" t="s">
        <v>643</v>
      </c>
      <c r="C7" s="184" t="s">
        <v>1425</v>
      </c>
      <c r="D7" s="172">
        <v>43488</v>
      </c>
    </row>
    <row r="8" spans="1:10" ht="45" customHeight="1">
      <c r="A8" s="389"/>
      <c r="B8" s="59" t="s">
        <v>643</v>
      </c>
      <c r="C8" s="115" t="s">
        <v>1426</v>
      </c>
      <c r="D8" s="71">
        <v>43488</v>
      </c>
      <c r="J8" s="69"/>
    </row>
    <row r="9" spans="1:10" ht="60" customHeight="1">
      <c r="A9" s="389"/>
      <c r="B9" s="59" t="s">
        <v>113</v>
      </c>
      <c r="C9" s="115" t="s">
        <v>1427</v>
      </c>
      <c r="D9" s="71">
        <v>43517</v>
      </c>
    </row>
    <row r="10" spans="1:10" ht="60" customHeight="1">
      <c r="A10" s="389"/>
      <c r="B10" s="59" t="s">
        <v>113</v>
      </c>
      <c r="C10" s="115" t="s">
        <v>1428</v>
      </c>
      <c r="D10" s="71">
        <v>43517</v>
      </c>
    </row>
    <row r="11" spans="1:10" ht="60" customHeight="1">
      <c r="A11" s="389"/>
      <c r="B11" s="59" t="s">
        <v>113</v>
      </c>
      <c r="C11" s="115" t="s">
        <v>1429</v>
      </c>
      <c r="D11" s="71">
        <v>43517</v>
      </c>
    </row>
    <row r="12" spans="1:10" ht="45" customHeight="1">
      <c r="A12" s="389"/>
      <c r="B12" s="59" t="s">
        <v>643</v>
      </c>
      <c r="C12" s="115" t="s">
        <v>1430</v>
      </c>
      <c r="D12" s="71">
        <v>43529</v>
      </c>
    </row>
    <row r="13" spans="1:10" ht="45" customHeight="1" thickBot="1">
      <c r="A13" s="389"/>
      <c r="B13" s="148" t="s">
        <v>643</v>
      </c>
      <c r="C13" s="127" t="s">
        <v>1431</v>
      </c>
      <c r="D13" s="151">
        <v>43707</v>
      </c>
    </row>
    <row r="14" spans="1:10" ht="45" customHeight="1" thickTop="1">
      <c r="A14" s="388">
        <v>2020</v>
      </c>
      <c r="B14" s="171" t="s">
        <v>643</v>
      </c>
      <c r="C14" s="184" t="s">
        <v>1432</v>
      </c>
      <c r="D14" s="172">
        <v>43852</v>
      </c>
    </row>
    <row r="15" spans="1:10" ht="45" customHeight="1">
      <c r="A15" s="389"/>
      <c r="B15" s="60" t="s">
        <v>219</v>
      </c>
      <c r="C15" s="125" t="s">
        <v>1433</v>
      </c>
      <c r="D15" s="53">
        <v>44096</v>
      </c>
    </row>
    <row r="16" spans="1:10" ht="45" customHeight="1" thickBot="1">
      <c r="A16" s="389"/>
      <c r="B16" s="148" t="s">
        <v>113</v>
      </c>
      <c r="C16" s="127" t="s">
        <v>1434</v>
      </c>
      <c r="D16" s="151">
        <v>44104</v>
      </c>
    </row>
    <row r="17" spans="1:4" ht="50.1" customHeight="1" thickTop="1">
      <c r="A17" s="388">
        <v>2021</v>
      </c>
      <c r="B17" s="171" t="s">
        <v>113</v>
      </c>
      <c r="C17" s="184" t="s">
        <v>1435</v>
      </c>
      <c r="D17" s="174">
        <v>44358</v>
      </c>
    </row>
    <row r="18" spans="1:4" ht="45" customHeight="1">
      <c r="A18" s="389"/>
      <c r="B18" s="98" t="s">
        <v>113</v>
      </c>
      <c r="C18" s="212" t="s">
        <v>1436</v>
      </c>
      <c r="D18" s="99">
        <v>44425</v>
      </c>
    </row>
    <row r="19" spans="1:4" ht="45" customHeight="1">
      <c r="A19" s="389"/>
      <c r="B19" s="59" t="s">
        <v>1167</v>
      </c>
      <c r="C19" s="115" t="s">
        <v>1437</v>
      </c>
      <c r="D19" s="63">
        <v>44454</v>
      </c>
    </row>
    <row r="20" spans="1:4" ht="54.95" customHeight="1">
      <c r="A20" s="389"/>
      <c r="B20" s="59" t="s">
        <v>1167</v>
      </c>
      <c r="C20" s="115" t="s">
        <v>1438</v>
      </c>
      <c r="D20" s="63">
        <v>44460</v>
      </c>
    </row>
    <row r="21" spans="1:4" ht="54.95" customHeight="1">
      <c r="A21" s="389"/>
      <c r="B21" s="59" t="s">
        <v>1439</v>
      </c>
      <c r="C21" s="115" t="s">
        <v>1440</v>
      </c>
      <c r="D21" s="63">
        <v>44488</v>
      </c>
    </row>
    <row r="22" spans="1:4" ht="45" customHeight="1">
      <c r="A22" s="389"/>
      <c r="B22" s="59" t="s">
        <v>1167</v>
      </c>
      <c r="C22" s="115" t="s">
        <v>1441</v>
      </c>
      <c r="D22" s="63">
        <v>44498</v>
      </c>
    </row>
    <row r="23" spans="1:4" ht="45" customHeight="1" thickBot="1">
      <c r="A23" s="389"/>
      <c r="B23" s="148" t="s">
        <v>1439</v>
      </c>
      <c r="C23" s="127" t="s">
        <v>1442</v>
      </c>
      <c r="D23" s="149">
        <v>44500</v>
      </c>
    </row>
    <row r="24" spans="1:4" ht="45" customHeight="1" thickTop="1">
      <c r="A24" s="388">
        <v>2022</v>
      </c>
      <c r="B24" s="171" t="s">
        <v>1439</v>
      </c>
      <c r="C24" s="184" t="s">
        <v>1443</v>
      </c>
      <c r="D24" s="174">
        <v>44500</v>
      </c>
    </row>
    <row r="25" spans="1:4" ht="45" customHeight="1">
      <c r="A25" s="389"/>
      <c r="B25" s="60" t="s">
        <v>113</v>
      </c>
      <c r="C25" s="125" t="s">
        <v>1444</v>
      </c>
      <c r="D25" s="126">
        <v>44685</v>
      </c>
    </row>
    <row r="26" spans="1:4" ht="45" customHeight="1" thickBot="1">
      <c r="A26" s="389"/>
      <c r="B26" s="148" t="s">
        <v>1445</v>
      </c>
      <c r="C26" s="127" t="s">
        <v>1446</v>
      </c>
      <c r="D26" s="149">
        <v>44880</v>
      </c>
    </row>
    <row r="27" spans="1:4" ht="45" customHeight="1" thickTop="1">
      <c r="A27" s="388">
        <v>2023</v>
      </c>
      <c r="B27" s="171" t="s">
        <v>1447</v>
      </c>
      <c r="C27" s="184" t="s">
        <v>1448</v>
      </c>
      <c r="D27" s="174">
        <v>45000</v>
      </c>
    </row>
    <row r="28" spans="1:4" ht="45" customHeight="1">
      <c r="A28" s="389"/>
      <c r="B28" s="59" t="s">
        <v>1449</v>
      </c>
      <c r="C28" s="115" t="s">
        <v>1450</v>
      </c>
      <c r="D28" s="63">
        <v>45175</v>
      </c>
    </row>
    <row r="29" spans="1:4" ht="45" customHeight="1">
      <c r="A29" s="389"/>
      <c r="B29" s="59" t="s">
        <v>54</v>
      </c>
      <c r="C29" s="115" t="s">
        <v>1451</v>
      </c>
      <c r="D29" s="63">
        <v>45238</v>
      </c>
    </row>
    <row r="30" spans="1:4" ht="45" customHeight="1" thickBot="1">
      <c r="A30" s="390"/>
      <c r="B30" s="168" t="s">
        <v>54</v>
      </c>
      <c r="C30" s="213" t="s">
        <v>1452</v>
      </c>
      <c r="D30" s="207">
        <v>45271</v>
      </c>
    </row>
    <row r="31" spans="1:4" ht="95.25" customHeight="1" thickTop="1">
      <c r="A31" s="164"/>
    </row>
    <row r="32" spans="1:4" ht="59.25" customHeight="1">
      <c r="A32" s="164"/>
    </row>
    <row r="33" spans="1:1" ht="52.5" customHeight="1">
      <c r="A33" s="164"/>
    </row>
    <row r="34" spans="1:1" ht="52.5" customHeight="1">
      <c r="A34" s="164"/>
    </row>
    <row r="35" spans="1:1">
      <c r="A35" s="164"/>
    </row>
    <row r="36" spans="1:1">
      <c r="A36" s="164"/>
    </row>
    <row r="37" spans="1:1">
      <c r="A37" s="164"/>
    </row>
    <row r="38" spans="1:1">
      <c r="A38" s="164"/>
    </row>
    <row r="39" spans="1:1">
      <c r="A39" s="164"/>
    </row>
    <row r="40" spans="1:1">
      <c r="A40" s="164"/>
    </row>
    <row r="41" spans="1:1">
      <c r="A41" s="164"/>
    </row>
    <row r="42" spans="1:1">
      <c r="A42" s="164"/>
    </row>
    <row r="43" spans="1:1">
      <c r="A43" s="164"/>
    </row>
    <row r="44" spans="1:1">
      <c r="A44" s="164"/>
    </row>
    <row r="45" spans="1:1">
      <c r="A45" s="164"/>
    </row>
  </sheetData>
  <mergeCells count="6">
    <mergeCell ref="A27:A30"/>
    <mergeCell ref="C2:C3"/>
    <mergeCell ref="A7:A13"/>
    <mergeCell ref="A14:A16"/>
    <mergeCell ref="A17:A23"/>
    <mergeCell ref="A24:A26"/>
  </mergeCells>
  <conditionalFormatting sqref="A42">
    <cfRule type="cellIs" dxfId="12"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FF"/>
  </sheetPr>
  <dimension ref="A1:M166"/>
  <sheetViews>
    <sheetView zoomScaleNormal="100" workbookViewId="0">
      <pane ySplit="5" topLeftCell="A109" activePane="bottomLeft" state="frozen"/>
      <selection pane="bottomLeft" activeCell="E113" sqref="E113"/>
    </sheetView>
  </sheetViews>
  <sheetFormatPr defaultColWidth="8.42578125" defaultRowHeight="12.75"/>
  <cols>
    <col min="1" max="1" width="10.85546875" customWidth="1"/>
    <col min="2"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382" t="s">
        <v>1453</v>
      </c>
      <c r="F2" s="65"/>
      <c r="H2" s="70"/>
    </row>
    <row r="3" spans="1:13" ht="42.75" customHeight="1" thickBot="1">
      <c r="C3" s="383"/>
      <c r="F3" s="64" t="s">
        <v>167</v>
      </c>
      <c r="H3" s="64" t="s">
        <v>263</v>
      </c>
    </row>
    <row r="4" spans="1:13" ht="20.25" customHeight="1" thickTop="1" thickBot="1"/>
    <row r="5" spans="1:13" ht="15.75" thickBot="1">
      <c r="A5" s="54" t="s">
        <v>264</v>
      </c>
      <c r="B5" s="54" t="s">
        <v>28</v>
      </c>
      <c r="C5" s="54" t="s">
        <v>265</v>
      </c>
      <c r="D5" s="54" t="s">
        <v>266</v>
      </c>
    </row>
    <row r="6" spans="1:13" ht="45" customHeight="1">
      <c r="A6" s="391">
        <v>2019</v>
      </c>
      <c r="B6" s="59" t="s">
        <v>1454</v>
      </c>
      <c r="C6" s="115" t="s">
        <v>1455</v>
      </c>
      <c r="D6" s="71">
        <v>43259</v>
      </c>
    </row>
    <row r="7" spans="1:13" ht="45" customHeight="1">
      <c r="A7" s="392"/>
      <c r="B7" s="59" t="s">
        <v>1454</v>
      </c>
      <c r="C7" s="115" t="s">
        <v>1456</v>
      </c>
      <c r="D7" s="71">
        <v>43308</v>
      </c>
    </row>
    <row r="8" spans="1:13" ht="45" customHeight="1">
      <c r="A8" s="392"/>
      <c r="B8" s="59" t="s">
        <v>1454</v>
      </c>
      <c r="C8" s="115" t="s">
        <v>1457</v>
      </c>
      <c r="D8" s="71">
        <v>43308</v>
      </c>
      <c r="M8" s="69"/>
    </row>
    <row r="9" spans="1:13" ht="45" customHeight="1">
      <c r="A9" s="392"/>
      <c r="B9" s="59" t="s">
        <v>143</v>
      </c>
      <c r="C9" s="115" t="s">
        <v>1458</v>
      </c>
      <c r="D9" s="71">
        <v>43543</v>
      </c>
    </row>
    <row r="10" spans="1:13" ht="45" customHeight="1">
      <c r="A10" s="392"/>
      <c r="B10" s="59" t="s">
        <v>131</v>
      </c>
      <c r="C10" s="115" t="s">
        <v>1459</v>
      </c>
      <c r="D10" s="71">
        <v>43553</v>
      </c>
    </row>
    <row r="11" spans="1:13" ht="45" customHeight="1">
      <c r="A11" s="392"/>
      <c r="B11" s="59" t="s">
        <v>131</v>
      </c>
      <c r="C11" s="115" t="s">
        <v>1460</v>
      </c>
      <c r="D11" s="71">
        <v>43559</v>
      </c>
    </row>
    <row r="12" spans="1:13" ht="45" customHeight="1">
      <c r="A12" s="392"/>
      <c r="B12" s="59" t="s">
        <v>131</v>
      </c>
      <c r="C12" s="115" t="s">
        <v>1461</v>
      </c>
      <c r="D12" s="71">
        <v>43556</v>
      </c>
    </row>
    <row r="13" spans="1:13" ht="45" customHeight="1">
      <c r="A13" s="392"/>
      <c r="B13" s="59" t="s">
        <v>1462</v>
      </c>
      <c r="C13" s="115" t="s">
        <v>1463</v>
      </c>
      <c r="D13" s="71">
        <v>43620</v>
      </c>
    </row>
    <row r="14" spans="1:13" ht="45" customHeight="1">
      <c r="A14" s="392"/>
      <c r="B14" s="59" t="s">
        <v>1462</v>
      </c>
      <c r="C14" s="115" t="s">
        <v>1464</v>
      </c>
      <c r="D14" s="71">
        <v>43636</v>
      </c>
    </row>
    <row r="15" spans="1:13" ht="45" customHeight="1">
      <c r="A15" s="392"/>
      <c r="B15" s="59" t="s">
        <v>1454</v>
      </c>
      <c r="C15" s="115" t="s">
        <v>1465</v>
      </c>
      <c r="D15" s="71">
        <v>43650</v>
      </c>
    </row>
    <row r="16" spans="1:13" ht="45" customHeight="1">
      <c r="A16" s="392"/>
      <c r="B16" s="59" t="s">
        <v>1454</v>
      </c>
      <c r="C16" s="115" t="s">
        <v>1466</v>
      </c>
      <c r="D16" s="71">
        <v>43657</v>
      </c>
    </row>
    <row r="17" spans="1:4" ht="45" customHeight="1">
      <c r="A17" s="392"/>
      <c r="B17" s="59" t="s">
        <v>131</v>
      </c>
      <c r="C17" s="115" t="s">
        <v>1467</v>
      </c>
      <c r="D17" s="71">
        <v>43664</v>
      </c>
    </row>
    <row r="18" spans="1:4" ht="45" customHeight="1">
      <c r="A18" s="392"/>
      <c r="B18" s="59" t="s">
        <v>131</v>
      </c>
      <c r="C18" s="115" t="s">
        <v>1468</v>
      </c>
      <c r="D18" s="71">
        <v>43664</v>
      </c>
    </row>
    <row r="19" spans="1:4" ht="45" customHeight="1">
      <c r="A19" s="392"/>
      <c r="B19" s="59" t="s">
        <v>1454</v>
      </c>
      <c r="C19" s="115" t="s">
        <v>1469</v>
      </c>
      <c r="D19" s="71">
        <v>43669</v>
      </c>
    </row>
    <row r="20" spans="1:4" ht="45" customHeight="1">
      <c r="A20" s="392"/>
      <c r="B20" s="59" t="s">
        <v>738</v>
      </c>
      <c r="C20" s="115" t="s">
        <v>1470</v>
      </c>
      <c r="D20" s="71">
        <v>43689</v>
      </c>
    </row>
    <row r="21" spans="1:4" ht="45" customHeight="1">
      <c r="A21" s="392"/>
      <c r="B21" s="59" t="s">
        <v>738</v>
      </c>
      <c r="C21" s="115" t="s">
        <v>1471</v>
      </c>
      <c r="D21" s="71">
        <v>43689</v>
      </c>
    </row>
    <row r="22" spans="1:4" ht="45" customHeight="1">
      <c r="A22" s="392"/>
      <c r="B22" s="59" t="s">
        <v>143</v>
      </c>
      <c r="C22" s="115" t="s">
        <v>1472</v>
      </c>
      <c r="D22" s="71">
        <v>43710</v>
      </c>
    </row>
    <row r="23" spans="1:4" ht="45" customHeight="1">
      <c r="A23" s="392"/>
      <c r="B23" s="59" t="s">
        <v>1473</v>
      </c>
      <c r="C23" s="115" t="s">
        <v>1474</v>
      </c>
      <c r="D23" s="71">
        <v>43710</v>
      </c>
    </row>
    <row r="24" spans="1:4" ht="45" customHeight="1">
      <c r="A24" s="392"/>
      <c r="B24" s="59" t="s">
        <v>143</v>
      </c>
      <c r="C24" s="115" t="s">
        <v>1475</v>
      </c>
      <c r="D24" s="71">
        <v>43710</v>
      </c>
    </row>
    <row r="25" spans="1:4" ht="45" customHeight="1">
      <c r="A25" s="392"/>
      <c r="B25" s="59" t="s">
        <v>113</v>
      </c>
      <c r="C25" s="115" t="s">
        <v>1476</v>
      </c>
      <c r="D25" s="71">
        <v>43710</v>
      </c>
    </row>
    <row r="26" spans="1:4" ht="45" customHeight="1">
      <c r="A26" s="392"/>
      <c r="B26" s="59" t="s">
        <v>1477</v>
      </c>
      <c r="C26" s="115" t="s">
        <v>1478</v>
      </c>
      <c r="D26" s="71">
        <v>43727</v>
      </c>
    </row>
    <row r="27" spans="1:4" ht="45" customHeight="1">
      <c r="A27" s="392"/>
      <c r="B27" s="59" t="s">
        <v>131</v>
      </c>
      <c r="C27" s="115" t="s">
        <v>1479</v>
      </c>
      <c r="D27" s="71">
        <v>43739</v>
      </c>
    </row>
    <row r="28" spans="1:4" ht="45" customHeight="1">
      <c r="A28" s="392"/>
      <c r="B28" s="59" t="s">
        <v>1480</v>
      </c>
      <c r="C28" s="115" t="s">
        <v>1481</v>
      </c>
      <c r="D28" s="71">
        <v>44104</v>
      </c>
    </row>
    <row r="29" spans="1:4" ht="45" customHeight="1">
      <c r="A29" s="392"/>
      <c r="B29" s="59" t="s">
        <v>738</v>
      </c>
      <c r="C29" s="115" t="s">
        <v>1482</v>
      </c>
      <c r="D29" s="63">
        <v>43774</v>
      </c>
    </row>
    <row r="30" spans="1:4" ht="45" customHeight="1">
      <c r="A30" s="392"/>
      <c r="B30" s="59" t="s">
        <v>1483</v>
      </c>
      <c r="C30" s="115" t="s">
        <v>1484</v>
      </c>
      <c r="D30" s="63">
        <v>43783</v>
      </c>
    </row>
    <row r="31" spans="1:4" ht="45" customHeight="1" thickBot="1">
      <c r="A31" s="392"/>
      <c r="B31" s="148" t="s">
        <v>1485</v>
      </c>
      <c r="C31" s="127" t="s">
        <v>1486</v>
      </c>
      <c r="D31" s="151">
        <v>43788</v>
      </c>
    </row>
    <row r="32" spans="1:4" ht="45" customHeight="1" thickTop="1">
      <c r="A32" s="388">
        <v>2020</v>
      </c>
      <c r="B32" s="171" t="s">
        <v>1487</v>
      </c>
      <c r="C32" s="184" t="s">
        <v>1488</v>
      </c>
      <c r="D32" s="174">
        <v>43854</v>
      </c>
    </row>
    <row r="33" spans="1:4" ht="45" customHeight="1">
      <c r="A33" s="389"/>
      <c r="B33" s="59" t="s">
        <v>1487</v>
      </c>
      <c r="C33" s="115" t="s">
        <v>1489</v>
      </c>
      <c r="D33" s="63">
        <v>43866</v>
      </c>
    </row>
    <row r="34" spans="1:4" ht="45" customHeight="1">
      <c r="A34" s="389"/>
      <c r="B34" s="59" t="s">
        <v>643</v>
      </c>
      <c r="C34" s="115" t="s">
        <v>1490</v>
      </c>
      <c r="D34" s="63">
        <v>43866</v>
      </c>
    </row>
    <row r="35" spans="1:4" ht="45" customHeight="1">
      <c r="A35" s="389"/>
      <c r="B35" s="59" t="s">
        <v>1491</v>
      </c>
      <c r="C35" s="115" t="s">
        <v>1492</v>
      </c>
      <c r="D35" s="71">
        <v>43865</v>
      </c>
    </row>
    <row r="36" spans="1:4" ht="45" customHeight="1">
      <c r="A36" s="389"/>
      <c r="B36" s="59" t="s">
        <v>1491</v>
      </c>
      <c r="C36" s="115" t="s">
        <v>1493</v>
      </c>
      <c r="D36" s="71">
        <v>43865</v>
      </c>
    </row>
    <row r="37" spans="1:4" ht="45" customHeight="1">
      <c r="A37" s="389"/>
      <c r="B37" s="59" t="s">
        <v>1494</v>
      </c>
      <c r="C37" s="115" t="s">
        <v>1495</v>
      </c>
      <c r="D37" s="71">
        <v>43881</v>
      </c>
    </row>
    <row r="38" spans="1:4" ht="45" customHeight="1">
      <c r="A38" s="389"/>
      <c r="B38" s="59" t="s">
        <v>1494</v>
      </c>
      <c r="C38" s="115" t="s">
        <v>1496</v>
      </c>
      <c r="D38" s="71">
        <v>43881</v>
      </c>
    </row>
    <row r="39" spans="1:4" ht="45" customHeight="1">
      <c r="A39" s="389"/>
      <c r="B39" s="59" t="s">
        <v>1494</v>
      </c>
      <c r="C39" s="115" t="s">
        <v>1497</v>
      </c>
      <c r="D39" s="71">
        <v>43886</v>
      </c>
    </row>
    <row r="40" spans="1:4" ht="45" customHeight="1">
      <c r="A40" s="389"/>
      <c r="B40" s="59" t="s">
        <v>1494</v>
      </c>
      <c r="C40" s="115" t="s">
        <v>1498</v>
      </c>
      <c r="D40" s="71">
        <v>43887</v>
      </c>
    </row>
    <row r="41" spans="1:4" ht="45" customHeight="1">
      <c r="A41" s="389"/>
      <c r="B41" s="59" t="s">
        <v>1494</v>
      </c>
      <c r="C41" s="115" t="s">
        <v>1499</v>
      </c>
      <c r="D41" s="71">
        <v>43887</v>
      </c>
    </row>
    <row r="42" spans="1:4" ht="45" customHeight="1">
      <c r="A42" s="389"/>
      <c r="B42" s="59" t="s">
        <v>1491</v>
      </c>
      <c r="C42" s="115" t="s">
        <v>1500</v>
      </c>
      <c r="D42" s="71">
        <v>43893</v>
      </c>
    </row>
    <row r="43" spans="1:4" ht="45" customHeight="1">
      <c r="A43" s="389"/>
      <c r="B43" s="59" t="s">
        <v>1501</v>
      </c>
      <c r="C43" s="115" t="s">
        <v>1502</v>
      </c>
      <c r="D43" s="71">
        <v>43895</v>
      </c>
    </row>
    <row r="44" spans="1:4" ht="45" customHeight="1">
      <c r="A44" s="389"/>
      <c r="B44" s="59" t="s">
        <v>1501</v>
      </c>
      <c r="C44" s="115" t="s">
        <v>1503</v>
      </c>
      <c r="D44" s="71" t="s">
        <v>1504</v>
      </c>
    </row>
    <row r="45" spans="1:4" ht="45" customHeight="1">
      <c r="A45" s="389"/>
      <c r="B45" s="59" t="s">
        <v>1501</v>
      </c>
      <c r="C45" s="115" t="s">
        <v>1505</v>
      </c>
      <c r="D45" s="71" t="s">
        <v>1504</v>
      </c>
    </row>
    <row r="46" spans="1:4" ht="45" customHeight="1">
      <c r="A46" s="389"/>
      <c r="B46" s="59" t="s">
        <v>1501</v>
      </c>
      <c r="C46" s="115" t="s">
        <v>1506</v>
      </c>
      <c r="D46" s="71" t="s">
        <v>1504</v>
      </c>
    </row>
    <row r="47" spans="1:4" ht="45" customHeight="1">
      <c r="A47" s="389"/>
      <c r="B47" s="59" t="s">
        <v>1501</v>
      </c>
      <c r="C47" s="115" t="s">
        <v>1507</v>
      </c>
      <c r="D47" s="71" t="s">
        <v>1504</v>
      </c>
    </row>
    <row r="48" spans="1:4" ht="45" customHeight="1">
      <c r="A48" s="389"/>
      <c r="B48" s="59" t="s">
        <v>1501</v>
      </c>
      <c r="C48" s="115" t="s">
        <v>1508</v>
      </c>
      <c r="D48" s="71" t="s">
        <v>1504</v>
      </c>
    </row>
    <row r="49" spans="1:5" ht="45" customHeight="1">
      <c r="A49" s="389"/>
      <c r="B49" s="59" t="s">
        <v>738</v>
      </c>
      <c r="C49" s="115" t="s">
        <v>1509</v>
      </c>
      <c r="D49" s="71">
        <v>43921</v>
      </c>
      <c r="E49" s="186"/>
    </row>
    <row r="50" spans="1:5" ht="45" customHeight="1">
      <c r="A50" s="389"/>
      <c r="B50" s="59" t="s">
        <v>1487</v>
      </c>
      <c r="C50" s="115" t="s">
        <v>1510</v>
      </c>
      <c r="D50" s="63">
        <v>43936</v>
      </c>
      <c r="E50" s="45"/>
    </row>
    <row r="51" spans="1:5" ht="45" customHeight="1">
      <c r="A51" s="389"/>
      <c r="B51" s="59" t="s">
        <v>1494</v>
      </c>
      <c r="C51" s="115" t="s">
        <v>1511</v>
      </c>
      <c r="D51" s="71">
        <v>44040</v>
      </c>
      <c r="E51" s="45"/>
    </row>
    <row r="52" spans="1:5" ht="45" customHeight="1">
      <c r="A52" s="389"/>
      <c r="B52" s="59" t="s">
        <v>738</v>
      </c>
      <c r="C52" s="115" t="s">
        <v>1512</v>
      </c>
      <c r="D52" s="71">
        <v>44088</v>
      </c>
      <c r="E52" s="45"/>
    </row>
    <row r="53" spans="1:5" ht="45" customHeight="1">
      <c r="A53" s="389"/>
      <c r="B53" s="59" t="s">
        <v>1513</v>
      </c>
      <c r="C53" s="115" t="s">
        <v>1514</v>
      </c>
      <c r="D53" s="71">
        <v>44089</v>
      </c>
    </row>
    <row r="54" spans="1:5" ht="45" customHeight="1">
      <c r="A54" s="389"/>
      <c r="B54" s="59" t="s">
        <v>113</v>
      </c>
      <c r="C54" s="115" t="s">
        <v>1515</v>
      </c>
      <c r="D54" s="71">
        <v>44088</v>
      </c>
    </row>
    <row r="55" spans="1:5" ht="45" customHeight="1">
      <c r="A55" s="389"/>
      <c r="B55" s="59" t="s">
        <v>1494</v>
      </c>
      <c r="C55" s="115" t="s">
        <v>1516</v>
      </c>
      <c r="D55" s="71">
        <v>44098</v>
      </c>
    </row>
    <row r="56" spans="1:5" ht="45" customHeight="1">
      <c r="A56" s="389"/>
      <c r="B56" s="59" t="s">
        <v>1517</v>
      </c>
      <c r="C56" s="115" t="s">
        <v>1518</v>
      </c>
      <c r="D56" s="71">
        <v>44134</v>
      </c>
    </row>
    <row r="57" spans="1:5" ht="45" customHeight="1" thickBot="1">
      <c r="A57" s="389"/>
      <c r="B57" s="148" t="s">
        <v>1519</v>
      </c>
      <c r="C57" s="127" t="s">
        <v>1520</v>
      </c>
      <c r="D57" s="151">
        <v>44151</v>
      </c>
    </row>
    <row r="58" spans="1:5" ht="45" customHeight="1" thickTop="1">
      <c r="A58" s="388">
        <v>2021</v>
      </c>
      <c r="B58" s="171" t="s">
        <v>1454</v>
      </c>
      <c r="C58" s="184" t="s">
        <v>1521</v>
      </c>
      <c r="D58" s="172">
        <v>44305</v>
      </c>
    </row>
    <row r="59" spans="1:5" ht="45" customHeight="1">
      <c r="A59" s="389"/>
      <c r="B59" s="59" t="s">
        <v>1517</v>
      </c>
      <c r="C59" s="115" t="s">
        <v>1522</v>
      </c>
      <c r="D59" s="63">
        <v>44330</v>
      </c>
    </row>
    <row r="60" spans="1:5" ht="45" customHeight="1">
      <c r="A60" s="389"/>
      <c r="B60" s="59" t="s">
        <v>1494</v>
      </c>
      <c r="C60" s="115" t="s">
        <v>1523</v>
      </c>
      <c r="D60" s="63">
        <v>44357</v>
      </c>
    </row>
    <row r="61" spans="1:5" ht="45" customHeight="1">
      <c r="A61" s="389"/>
      <c r="B61" s="59" t="s">
        <v>1494</v>
      </c>
      <c r="C61" s="115" t="s">
        <v>1524</v>
      </c>
      <c r="D61" s="63">
        <v>44357</v>
      </c>
    </row>
    <row r="62" spans="1:5" ht="45" customHeight="1">
      <c r="A62" s="389"/>
      <c r="B62" s="59" t="s">
        <v>1494</v>
      </c>
      <c r="C62" s="115" t="s">
        <v>1525</v>
      </c>
      <c r="D62" s="63">
        <v>44364</v>
      </c>
    </row>
    <row r="63" spans="1:5" ht="45" customHeight="1">
      <c r="A63" s="389"/>
      <c r="B63" s="59" t="s">
        <v>1526</v>
      </c>
      <c r="C63" s="115" t="s">
        <v>1527</v>
      </c>
      <c r="D63" s="63">
        <v>44373</v>
      </c>
    </row>
    <row r="64" spans="1:5" ht="45" customHeight="1">
      <c r="A64" s="389"/>
      <c r="B64" s="59" t="s">
        <v>1526</v>
      </c>
      <c r="C64" s="115" t="s">
        <v>1528</v>
      </c>
      <c r="D64" s="63">
        <v>44373</v>
      </c>
    </row>
    <row r="65" spans="1:5" ht="45" customHeight="1">
      <c r="A65" s="389"/>
      <c r="B65" s="59" t="s">
        <v>1529</v>
      </c>
      <c r="C65" s="115" t="s">
        <v>1530</v>
      </c>
      <c r="D65" s="63">
        <v>44392</v>
      </c>
    </row>
    <row r="66" spans="1:5" ht="45" customHeight="1">
      <c r="A66" s="389"/>
      <c r="B66" s="98" t="s">
        <v>113</v>
      </c>
      <c r="C66" s="212" t="s">
        <v>1531</v>
      </c>
      <c r="D66" s="99">
        <v>44431</v>
      </c>
    </row>
    <row r="67" spans="1:5" ht="45" customHeight="1">
      <c r="A67" s="389"/>
      <c r="B67" s="59" t="s">
        <v>113</v>
      </c>
      <c r="C67" s="115" t="s">
        <v>1532</v>
      </c>
      <c r="D67" s="63">
        <v>44452</v>
      </c>
    </row>
    <row r="68" spans="1:5" ht="45" customHeight="1">
      <c r="A68" s="389"/>
      <c r="B68" s="59" t="s">
        <v>113</v>
      </c>
      <c r="C68" s="115" t="s">
        <v>1533</v>
      </c>
      <c r="D68" s="63">
        <v>44459</v>
      </c>
    </row>
    <row r="69" spans="1:5" ht="45" customHeight="1">
      <c r="A69" s="389"/>
      <c r="B69" s="59" t="s">
        <v>1462</v>
      </c>
      <c r="C69" s="115" t="s">
        <v>72</v>
      </c>
      <c r="D69" s="63">
        <v>44474</v>
      </c>
    </row>
    <row r="70" spans="1:5" ht="45" customHeight="1">
      <c r="A70" s="389"/>
      <c r="B70" s="59" t="s">
        <v>1489</v>
      </c>
      <c r="C70" s="115" t="s">
        <v>1534</v>
      </c>
      <c r="D70" s="63" t="s">
        <v>1535</v>
      </c>
      <c r="E70" s="165"/>
    </row>
    <row r="71" spans="1:5" ht="45" customHeight="1">
      <c r="A71" s="389"/>
      <c r="B71" s="59" t="s">
        <v>1494</v>
      </c>
      <c r="C71" s="115" t="s">
        <v>1536</v>
      </c>
      <c r="D71" s="63" t="s">
        <v>1535</v>
      </c>
    </row>
    <row r="72" spans="1:5" ht="45" customHeight="1">
      <c r="A72" s="389"/>
      <c r="B72" s="59" t="s">
        <v>1494</v>
      </c>
      <c r="C72" s="115" t="s">
        <v>1537</v>
      </c>
      <c r="D72" s="63">
        <v>44545</v>
      </c>
    </row>
    <row r="73" spans="1:5" ht="45" customHeight="1" thickBot="1">
      <c r="A73" s="389"/>
      <c r="B73" s="148" t="s">
        <v>1494</v>
      </c>
      <c r="C73" s="127" t="s">
        <v>1538</v>
      </c>
      <c r="D73" s="149">
        <v>44545</v>
      </c>
    </row>
    <row r="74" spans="1:5" ht="45" customHeight="1" thickTop="1">
      <c r="A74" s="388">
        <v>2022</v>
      </c>
      <c r="B74" s="171" t="s">
        <v>1494</v>
      </c>
      <c r="C74" s="184" t="s">
        <v>1539</v>
      </c>
      <c r="D74" s="174">
        <v>44608</v>
      </c>
    </row>
    <row r="75" spans="1:5" ht="45" customHeight="1">
      <c r="A75" s="389"/>
      <c r="B75" s="59" t="s">
        <v>1494</v>
      </c>
      <c r="C75" s="115" t="s">
        <v>1540</v>
      </c>
      <c r="D75" s="63">
        <v>44614</v>
      </c>
    </row>
    <row r="76" spans="1:5" ht="45" customHeight="1">
      <c r="A76" s="389"/>
      <c r="B76" s="59" t="s">
        <v>224</v>
      </c>
      <c r="C76" s="115" t="s">
        <v>1541</v>
      </c>
      <c r="D76" s="63">
        <v>44620</v>
      </c>
    </row>
    <row r="77" spans="1:5" ht="45" customHeight="1">
      <c r="A77" s="389"/>
      <c r="B77" s="59" t="s">
        <v>1542</v>
      </c>
      <c r="C77" s="115" t="s">
        <v>1543</v>
      </c>
      <c r="D77" s="63">
        <v>44644</v>
      </c>
    </row>
    <row r="78" spans="1:5" ht="45" customHeight="1">
      <c r="A78" s="389"/>
      <c r="B78" s="59" t="s">
        <v>1542</v>
      </c>
      <c r="C78" s="115" t="s">
        <v>1544</v>
      </c>
      <c r="D78" s="63">
        <v>44644</v>
      </c>
    </row>
    <row r="79" spans="1:5" ht="45" customHeight="1">
      <c r="A79" s="389"/>
      <c r="B79" s="59" t="s">
        <v>1494</v>
      </c>
      <c r="C79" s="115" t="s">
        <v>1545</v>
      </c>
      <c r="D79" s="63" t="s">
        <v>1535</v>
      </c>
    </row>
    <row r="80" spans="1:5" ht="45" customHeight="1">
      <c r="A80" s="389"/>
      <c r="B80" s="59" t="s">
        <v>1494</v>
      </c>
      <c r="C80" s="115" t="s">
        <v>1546</v>
      </c>
      <c r="D80" s="63">
        <v>44700</v>
      </c>
    </row>
    <row r="81" spans="1:9" s="13" customFormat="1" ht="45" customHeight="1">
      <c r="A81" s="389"/>
      <c r="B81" s="59" t="s">
        <v>1494</v>
      </c>
      <c r="C81" s="115" t="s">
        <v>1547</v>
      </c>
      <c r="D81" s="115">
        <v>44824</v>
      </c>
      <c r="E81"/>
      <c r="F81"/>
      <c r="G81"/>
      <c r="H81"/>
      <c r="I81" s="106"/>
    </row>
    <row r="82" spans="1:9" s="13" customFormat="1" ht="45" customHeight="1">
      <c r="A82" s="389"/>
      <c r="B82" s="59" t="s">
        <v>1548</v>
      </c>
      <c r="C82" s="115" t="s">
        <v>1536</v>
      </c>
      <c r="D82" s="115" t="s">
        <v>1549</v>
      </c>
      <c r="E82"/>
      <c r="F82"/>
      <c r="G82"/>
      <c r="H82"/>
    </row>
    <row r="83" spans="1:9" s="13" customFormat="1" ht="45" customHeight="1">
      <c r="A83" s="389"/>
      <c r="B83" s="59" t="s">
        <v>1494</v>
      </c>
      <c r="C83" s="115" t="s">
        <v>1550</v>
      </c>
      <c r="D83" s="115">
        <v>44840</v>
      </c>
      <c r="E83"/>
      <c r="F83"/>
      <c r="G83"/>
      <c r="H83"/>
      <c r="I83" s="106"/>
    </row>
    <row r="84" spans="1:9" s="13" customFormat="1" ht="45" customHeight="1">
      <c r="A84" s="389"/>
      <c r="B84" s="59" t="s">
        <v>92</v>
      </c>
      <c r="C84" s="115" t="s">
        <v>1551</v>
      </c>
      <c r="D84" s="115">
        <v>44846</v>
      </c>
      <c r="E84"/>
      <c r="F84"/>
      <c r="G84"/>
      <c r="H84"/>
      <c r="I84" s="106"/>
    </row>
    <row r="85" spans="1:9" s="13" customFormat="1" ht="45" customHeight="1">
      <c r="A85" s="389"/>
      <c r="B85" s="59" t="s">
        <v>92</v>
      </c>
      <c r="C85" s="115" t="s">
        <v>1552</v>
      </c>
      <c r="D85" s="115">
        <v>44846</v>
      </c>
      <c r="E85"/>
      <c r="F85"/>
      <c r="G85"/>
      <c r="H85"/>
      <c r="I85" s="106"/>
    </row>
    <row r="86" spans="1:9" s="13" customFormat="1" ht="45" customHeight="1">
      <c r="A86" s="389"/>
      <c r="B86" s="59" t="s">
        <v>1494</v>
      </c>
      <c r="C86" s="115" t="s">
        <v>1553</v>
      </c>
      <c r="D86" s="63" t="s">
        <v>1535</v>
      </c>
      <c r="E86"/>
      <c r="F86"/>
      <c r="G86"/>
      <c r="H86"/>
    </row>
    <row r="87" spans="1:9" s="13" customFormat="1" ht="45" customHeight="1">
      <c r="A87" s="389"/>
      <c r="B87" s="59" t="s">
        <v>1494</v>
      </c>
      <c r="C87" s="115" t="s">
        <v>1554</v>
      </c>
      <c r="D87" s="63">
        <v>44907</v>
      </c>
      <c r="E87"/>
      <c r="F87"/>
      <c r="G87"/>
      <c r="H87"/>
      <c r="I87" s="106"/>
    </row>
    <row r="88" spans="1:9" s="13" customFormat="1" ht="45" customHeight="1">
      <c r="A88" s="389"/>
      <c r="B88" s="59" t="s">
        <v>1494</v>
      </c>
      <c r="C88" s="115" t="s">
        <v>1555</v>
      </c>
      <c r="D88" s="63">
        <v>44907</v>
      </c>
      <c r="E88"/>
      <c r="F88"/>
      <c r="G88"/>
      <c r="H88"/>
      <c r="I88" s="106"/>
    </row>
    <row r="89" spans="1:9" s="13" customFormat="1" ht="45" customHeight="1">
      <c r="A89" s="389"/>
      <c r="B89" s="59" t="s">
        <v>1494</v>
      </c>
      <c r="C89" s="115" t="s">
        <v>1556</v>
      </c>
      <c r="D89" s="63">
        <v>44914</v>
      </c>
      <c r="E89"/>
      <c r="F89"/>
      <c r="G89"/>
      <c r="H89"/>
      <c r="I89" s="106"/>
    </row>
    <row r="90" spans="1:9" s="13" customFormat="1" ht="45" customHeight="1">
      <c r="A90" s="389"/>
      <c r="B90" s="59" t="s">
        <v>1494</v>
      </c>
      <c r="C90" s="115" t="s">
        <v>1557</v>
      </c>
      <c r="D90" s="63">
        <v>44914</v>
      </c>
      <c r="E90"/>
      <c r="F90"/>
      <c r="G90"/>
      <c r="H90"/>
      <c r="I90" s="106"/>
    </row>
    <row r="91" spans="1:9" ht="45" customHeight="1" thickBot="1">
      <c r="A91" s="389"/>
      <c r="B91" s="148" t="s">
        <v>1558</v>
      </c>
      <c r="C91" s="127" t="s">
        <v>1559</v>
      </c>
      <c r="D91" s="149" t="s">
        <v>1560</v>
      </c>
    </row>
    <row r="92" spans="1:9" ht="45" customHeight="1" thickTop="1">
      <c r="A92" s="388">
        <v>2023</v>
      </c>
      <c r="B92" s="171" t="s">
        <v>1542</v>
      </c>
      <c r="C92" s="184" t="s">
        <v>1561</v>
      </c>
      <c r="D92" s="174">
        <v>45036</v>
      </c>
    </row>
    <row r="93" spans="1:9" ht="45" customHeight="1">
      <c r="A93" s="389"/>
      <c r="B93" s="59" t="s">
        <v>1494</v>
      </c>
      <c r="C93" s="115" t="s">
        <v>1562</v>
      </c>
      <c r="D93" s="63">
        <v>45049</v>
      </c>
    </row>
    <row r="94" spans="1:9" ht="45" customHeight="1">
      <c r="A94" s="389"/>
      <c r="B94" s="59" t="s">
        <v>1563</v>
      </c>
      <c r="C94" s="115" t="s">
        <v>1564</v>
      </c>
      <c r="D94" s="63">
        <v>45049</v>
      </c>
    </row>
    <row r="95" spans="1:9" ht="45" customHeight="1">
      <c r="A95" s="389"/>
      <c r="B95" s="59" t="s">
        <v>1565</v>
      </c>
      <c r="C95" s="115" t="s">
        <v>1566</v>
      </c>
      <c r="D95" s="63">
        <v>45057</v>
      </c>
    </row>
    <row r="96" spans="1:9" ht="45" customHeight="1">
      <c r="A96" s="389"/>
      <c r="B96" s="59" t="s">
        <v>1558</v>
      </c>
      <c r="C96" s="115" t="s">
        <v>1567</v>
      </c>
      <c r="D96" s="63">
        <v>45068</v>
      </c>
    </row>
    <row r="97" spans="1:4" ht="45" customHeight="1">
      <c r="A97" s="389"/>
      <c r="B97" s="59" t="s">
        <v>1542</v>
      </c>
      <c r="C97" s="115" t="s">
        <v>1568</v>
      </c>
      <c r="D97" s="63">
        <v>45071</v>
      </c>
    </row>
    <row r="98" spans="1:4" ht="45" customHeight="1">
      <c r="A98" s="389"/>
      <c r="B98" s="59" t="s">
        <v>1558</v>
      </c>
      <c r="C98" s="115" t="s">
        <v>1569</v>
      </c>
      <c r="D98" s="63">
        <v>45070</v>
      </c>
    </row>
    <row r="99" spans="1:4" ht="45" customHeight="1">
      <c r="A99" s="389"/>
      <c r="B99" s="59" t="s">
        <v>131</v>
      </c>
      <c r="C99" s="115" t="s">
        <v>1570</v>
      </c>
      <c r="D99" s="63" t="s">
        <v>1560</v>
      </c>
    </row>
    <row r="100" spans="1:4" ht="45" customHeight="1">
      <c r="A100" s="389"/>
      <c r="B100" s="59" t="s">
        <v>1542</v>
      </c>
      <c r="C100" s="115" t="s">
        <v>1571</v>
      </c>
      <c r="D100" s="63">
        <v>45083</v>
      </c>
    </row>
    <row r="101" spans="1:4" ht="45" customHeight="1">
      <c r="A101" s="389"/>
      <c r="B101" s="59" t="s">
        <v>1542</v>
      </c>
      <c r="C101" s="115" t="s">
        <v>1572</v>
      </c>
      <c r="D101" s="63">
        <v>45174</v>
      </c>
    </row>
    <row r="102" spans="1:4" ht="45" customHeight="1">
      <c r="A102" s="389"/>
      <c r="B102" s="59" t="s">
        <v>1542</v>
      </c>
      <c r="C102" s="115" t="s">
        <v>1573</v>
      </c>
      <c r="D102" s="63">
        <v>45189</v>
      </c>
    </row>
    <row r="103" spans="1:4" ht="45" customHeight="1">
      <c r="A103" s="389"/>
      <c r="B103" s="59" t="s">
        <v>1542</v>
      </c>
      <c r="C103" s="115" t="s">
        <v>1492</v>
      </c>
      <c r="D103" s="63">
        <v>45189</v>
      </c>
    </row>
    <row r="104" spans="1:4" ht="45" customHeight="1">
      <c r="A104" s="389"/>
      <c r="B104" s="59" t="s">
        <v>1565</v>
      </c>
      <c r="C104" s="115" t="s">
        <v>1574</v>
      </c>
      <c r="D104" s="63" t="s">
        <v>1560</v>
      </c>
    </row>
    <row r="105" spans="1:4" ht="38.25">
      <c r="A105" s="389"/>
      <c r="B105" s="59" t="s">
        <v>985</v>
      </c>
      <c r="C105" s="115" t="s">
        <v>1575</v>
      </c>
      <c r="D105" s="63">
        <v>45198</v>
      </c>
    </row>
    <row r="106" spans="1:4" ht="45" customHeight="1">
      <c r="A106" s="389"/>
      <c r="B106" s="59" t="s">
        <v>1563</v>
      </c>
      <c r="C106" s="115" t="s">
        <v>1576</v>
      </c>
      <c r="D106" s="63" t="s">
        <v>1560</v>
      </c>
    </row>
    <row r="107" spans="1:4" ht="45" customHeight="1">
      <c r="A107" s="389"/>
      <c r="B107" s="59" t="s">
        <v>985</v>
      </c>
      <c r="C107" s="115" t="s">
        <v>1577</v>
      </c>
      <c r="D107" s="63">
        <v>45215</v>
      </c>
    </row>
    <row r="108" spans="1:4" ht="45" customHeight="1">
      <c r="A108" s="389"/>
      <c r="B108" s="59" t="s">
        <v>985</v>
      </c>
      <c r="C108" s="115" t="s">
        <v>1578</v>
      </c>
      <c r="D108" s="63">
        <v>45216</v>
      </c>
    </row>
    <row r="109" spans="1:4" ht="45" customHeight="1" thickBot="1">
      <c r="A109" s="390"/>
      <c r="B109" s="168" t="s">
        <v>985</v>
      </c>
      <c r="C109" s="213" t="s">
        <v>1579</v>
      </c>
      <c r="D109" s="207">
        <v>45216</v>
      </c>
    </row>
    <row r="110" spans="1:4" ht="45" customHeight="1" thickTop="1">
      <c r="A110" s="388">
        <v>2024</v>
      </c>
      <c r="B110" s="227" t="s">
        <v>54</v>
      </c>
      <c r="C110" s="228" t="s">
        <v>1580</v>
      </c>
      <c r="D110" s="229">
        <v>45306</v>
      </c>
    </row>
    <row r="111" spans="1:4" ht="45" customHeight="1">
      <c r="A111" s="389"/>
      <c r="B111" s="227" t="s">
        <v>54</v>
      </c>
      <c r="C111" s="228" t="s">
        <v>1581</v>
      </c>
      <c r="D111" s="229">
        <v>45310</v>
      </c>
    </row>
    <row r="112" spans="1:4" ht="45" customHeight="1">
      <c r="A112" s="271"/>
      <c r="B112" s="227" t="s">
        <v>131</v>
      </c>
      <c r="C112" s="228" t="s">
        <v>3110</v>
      </c>
      <c r="D112" s="229">
        <v>45358</v>
      </c>
    </row>
    <row r="113" spans="1:4" ht="45" customHeight="1">
      <c r="A113" s="271"/>
      <c r="B113" s="227" t="s">
        <v>133</v>
      </c>
      <c r="C113" s="228" t="s">
        <v>134</v>
      </c>
      <c r="D113" s="229">
        <v>45400</v>
      </c>
    </row>
    <row r="114" spans="1:4" ht="45" customHeight="1">
      <c r="A114" s="271"/>
      <c r="B114" s="286"/>
      <c r="C114" s="287"/>
      <c r="D114" s="263"/>
    </row>
    <row r="115" spans="1:4">
      <c r="A115" s="187"/>
    </row>
    <row r="116" spans="1:4">
      <c r="A116" s="187"/>
    </row>
    <row r="117" spans="1:4">
      <c r="A117" s="187"/>
    </row>
    <row r="118" spans="1:4">
      <c r="A118" s="187"/>
    </row>
    <row r="119" spans="1:4">
      <c r="A119" s="187"/>
    </row>
    <row r="120" spans="1:4">
      <c r="A120" s="187"/>
    </row>
    <row r="121" spans="1:4">
      <c r="A121" s="187"/>
    </row>
    <row r="122" spans="1:4">
      <c r="A122" s="187"/>
    </row>
    <row r="123" spans="1:4">
      <c r="A123" s="187"/>
    </row>
    <row r="124" spans="1:4">
      <c r="A124" s="187"/>
    </row>
    <row r="125" spans="1:4">
      <c r="A125" s="187"/>
    </row>
    <row r="126" spans="1:4">
      <c r="A126" s="187"/>
    </row>
    <row r="127" spans="1:4">
      <c r="A127" s="187"/>
    </row>
    <row r="128" spans="1:4">
      <c r="A128" s="187"/>
    </row>
    <row r="129" spans="1:1">
      <c r="A129" s="187"/>
    </row>
    <row r="130" spans="1:1">
      <c r="A130" s="187"/>
    </row>
    <row r="131" spans="1:1">
      <c r="A131" s="187"/>
    </row>
    <row r="132" spans="1:1">
      <c r="A132" s="187"/>
    </row>
    <row r="133" spans="1:1">
      <c r="A133" s="187"/>
    </row>
    <row r="134" spans="1:1">
      <c r="A134" s="187"/>
    </row>
    <row r="135" spans="1:1">
      <c r="A135" s="187"/>
    </row>
    <row r="136" spans="1:1">
      <c r="A136" s="187"/>
    </row>
    <row r="137" spans="1:1">
      <c r="A137" s="187"/>
    </row>
    <row r="138" spans="1:1">
      <c r="A138" s="187"/>
    </row>
    <row r="139" spans="1:1">
      <c r="A139" s="187"/>
    </row>
    <row r="140" spans="1:1">
      <c r="A140" s="187"/>
    </row>
    <row r="141" spans="1:1">
      <c r="A141" s="187"/>
    </row>
    <row r="142" spans="1:1">
      <c r="A142" s="187"/>
    </row>
    <row r="143" spans="1:1">
      <c r="A143" s="187"/>
    </row>
    <row r="144" spans="1:1">
      <c r="A144" s="187"/>
    </row>
    <row r="145" spans="1:1">
      <c r="A145" s="187"/>
    </row>
    <row r="146" spans="1:1">
      <c r="A146" s="187"/>
    </row>
    <row r="147" spans="1:1">
      <c r="A147" s="187"/>
    </row>
    <row r="148" spans="1:1">
      <c r="A148" s="187"/>
    </row>
    <row r="149" spans="1:1">
      <c r="A149" s="187"/>
    </row>
    <row r="150" spans="1:1">
      <c r="A150" s="187"/>
    </row>
    <row r="151" spans="1:1">
      <c r="A151" s="187"/>
    </row>
    <row r="152" spans="1:1">
      <c r="A152" s="187"/>
    </row>
    <row r="153" spans="1:1">
      <c r="A153" s="187"/>
    </row>
    <row r="154" spans="1:1">
      <c r="A154" s="187"/>
    </row>
    <row r="155" spans="1:1">
      <c r="A155" s="187"/>
    </row>
    <row r="156" spans="1:1">
      <c r="A156" s="187"/>
    </row>
    <row r="157" spans="1:1">
      <c r="A157" s="187"/>
    </row>
    <row r="158" spans="1:1">
      <c r="A158" s="187"/>
    </row>
    <row r="160" spans="1:1" ht="27.75" customHeight="1"/>
    <row r="161" ht="30" customHeight="1"/>
    <row r="162" ht="29.25" customHeight="1"/>
    <row r="163" ht="29.25" customHeight="1"/>
    <row r="164" ht="29.25" customHeight="1"/>
    <row r="165" ht="44.25" customHeight="1"/>
    <row r="166" ht="34.5" customHeight="1"/>
  </sheetData>
  <mergeCells count="7">
    <mergeCell ref="A110:A111"/>
    <mergeCell ref="A92:A109"/>
    <mergeCell ref="C2:C3"/>
    <mergeCell ref="A6:A31"/>
    <mergeCell ref="A32:A57"/>
    <mergeCell ref="A58:A73"/>
    <mergeCell ref="A74:A91"/>
  </mergeCells>
  <phoneticPr fontId="26" type="noConversion"/>
  <conditionalFormatting sqref="A146:A155">
    <cfRule type="cellIs" dxfId="11" priority="1" operator="equal">
      <formula>"!"</formula>
    </cfRule>
  </conditionalFormatting>
  <conditionalFormatting sqref="E70">
    <cfRule type="cellIs" dxfId="10" priority="38" operator="equal">
      <formula>"VEDI NOTA"</formula>
    </cfRule>
    <cfRule type="cellIs" dxfId="9" priority="39" operator="equal">
      <formula>"SCADUTA"</formula>
    </cfRule>
    <cfRule type="cellIs" dxfId="8" priority="40" operator="equal">
      <formula>"MENO DI 30 GIORNI!"</formula>
    </cfRule>
  </conditionalFormatting>
  <pageMargins left="0.7" right="0.7" top="0.75" bottom="0.75" header="0.3" footer="0.3"/>
  <pageSetup paperSize="9" orientation="portrait" r:id="rId1"/>
  <ignoredErrors>
    <ignoredError sqref="D44:D48" twoDigitTextYear="1"/>
  </ignoredError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FF"/>
  </sheetPr>
  <dimension ref="A1:O730"/>
  <sheetViews>
    <sheetView zoomScaleNormal="100" workbookViewId="0">
      <pane ySplit="5" topLeftCell="A583" activePane="bottomLeft" state="frozen"/>
      <selection pane="bottomLeft" activeCell="E589" sqref="E589"/>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28515625" customWidth="1"/>
    <col min="7" max="7" width="13" customWidth="1"/>
  </cols>
  <sheetData>
    <row r="1" spans="1:10" ht="13.5" thickBot="1"/>
    <row r="2" spans="1:10" ht="35.25" customHeight="1" thickTop="1">
      <c r="C2" s="382" t="s">
        <v>1582</v>
      </c>
      <c r="E2" s="65"/>
      <c r="G2" s="70"/>
    </row>
    <row r="3" spans="1:10" ht="34.5" customHeight="1" thickBot="1">
      <c r="C3" s="383"/>
      <c r="E3" s="64" t="s">
        <v>167</v>
      </c>
      <c r="G3" s="64" t="s">
        <v>263</v>
      </c>
    </row>
    <row r="4" spans="1:10" ht="18" customHeight="1" thickTop="1"/>
    <row r="5" spans="1:10" ht="15.75" thickBot="1">
      <c r="A5" s="163" t="s">
        <v>264</v>
      </c>
      <c r="B5" s="188" t="s">
        <v>28</v>
      </c>
      <c r="C5" s="62" t="s">
        <v>265</v>
      </c>
      <c r="D5" s="62" t="s">
        <v>30</v>
      </c>
    </row>
    <row r="6" spans="1:10" ht="45" customHeight="1">
      <c r="A6" s="389">
        <v>2018</v>
      </c>
      <c r="B6" s="59" t="s">
        <v>96</v>
      </c>
      <c r="C6" s="115" t="s">
        <v>1583</v>
      </c>
      <c r="D6" s="71">
        <v>43165</v>
      </c>
    </row>
    <row r="7" spans="1:10" ht="45" customHeight="1">
      <c r="A7" s="389"/>
      <c r="B7" s="59" t="s">
        <v>643</v>
      </c>
      <c r="C7" s="115" t="s">
        <v>1584</v>
      </c>
      <c r="D7" s="71">
        <v>43193</v>
      </c>
    </row>
    <row r="8" spans="1:10" ht="45" customHeight="1">
      <c r="A8" s="389"/>
      <c r="B8" s="59" t="s">
        <v>643</v>
      </c>
      <c r="C8" s="115" t="s">
        <v>1585</v>
      </c>
      <c r="D8" s="71">
        <v>43193</v>
      </c>
      <c r="J8" s="69"/>
    </row>
    <row r="9" spans="1:10" ht="45" customHeight="1">
      <c r="A9" s="389"/>
      <c r="B9" s="59" t="s">
        <v>643</v>
      </c>
      <c r="C9" s="115" t="s">
        <v>1586</v>
      </c>
      <c r="D9" s="71">
        <v>43199</v>
      </c>
    </row>
    <row r="10" spans="1:10" ht="45" customHeight="1">
      <c r="A10" s="389"/>
      <c r="B10" s="59" t="s">
        <v>96</v>
      </c>
      <c r="C10" s="115" t="s">
        <v>1587</v>
      </c>
      <c r="D10" s="71">
        <v>43235</v>
      </c>
    </row>
    <row r="11" spans="1:10" ht="45" customHeight="1">
      <c r="A11" s="389"/>
      <c r="B11" s="59" t="s">
        <v>643</v>
      </c>
      <c r="C11" s="115" t="s">
        <v>1588</v>
      </c>
      <c r="D11" s="71">
        <v>43210</v>
      </c>
    </row>
    <row r="12" spans="1:10" ht="45" customHeight="1">
      <c r="A12" s="389"/>
      <c r="B12" s="59" t="s">
        <v>643</v>
      </c>
      <c r="C12" s="115" t="s">
        <v>1589</v>
      </c>
      <c r="D12" s="71">
        <v>43244</v>
      </c>
    </row>
    <row r="13" spans="1:10" ht="45" customHeight="1">
      <c r="A13" s="389"/>
      <c r="B13" s="59" t="s">
        <v>643</v>
      </c>
      <c r="C13" s="115" t="s">
        <v>1588</v>
      </c>
      <c r="D13" s="71">
        <v>43210</v>
      </c>
    </row>
    <row r="14" spans="1:10" ht="45" customHeight="1">
      <c r="A14" s="389"/>
      <c r="B14" s="59" t="s">
        <v>643</v>
      </c>
      <c r="C14" s="115" t="s">
        <v>1590</v>
      </c>
      <c r="D14" s="71">
        <v>43244</v>
      </c>
    </row>
    <row r="15" spans="1:10" ht="45" customHeight="1">
      <c r="A15" s="389"/>
      <c r="B15" s="59" t="s">
        <v>1591</v>
      </c>
      <c r="C15" s="115" t="s">
        <v>1592</v>
      </c>
      <c r="D15" s="71">
        <v>43279</v>
      </c>
    </row>
    <row r="16" spans="1:10" ht="45" customHeight="1">
      <c r="A16" s="389"/>
      <c r="B16" s="59" t="s">
        <v>1591</v>
      </c>
      <c r="C16" s="115" t="s">
        <v>1593</v>
      </c>
      <c r="D16" s="71">
        <v>43248</v>
      </c>
    </row>
    <row r="17" spans="1:4" ht="45" customHeight="1">
      <c r="A17" s="389"/>
      <c r="B17" s="59" t="s">
        <v>1591</v>
      </c>
      <c r="C17" s="115" t="s">
        <v>1594</v>
      </c>
      <c r="D17" s="71">
        <v>43248</v>
      </c>
    </row>
    <row r="18" spans="1:4" ht="45" customHeight="1">
      <c r="A18" s="389"/>
      <c r="B18" s="59" t="s">
        <v>643</v>
      </c>
      <c r="C18" s="115" t="s">
        <v>1595</v>
      </c>
      <c r="D18" s="71">
        <v>43293</v>
      </c>
    </row>
    <row r="19" spans="1:4" ht="45" customHeight="1">
      <c r="A19" s="389"/>
      <c r="B19" s="59" t="s">
        <v>643</v>
      </c>
      <c r="C19" s="115" t="s">
        <v>1596</v>
      </c>
      <c r="D19" s="71">
        <v>43354</v>
      </c>
    </row>
    <row r="20" spans="1:4" ht="45" customHeight="1">
      <c r="A20" s="389"/>
      <c r="B20" s="59" t="s">
        <v>643</v>
      </c>
      <c r="C20" s="115" t="s">
        <v>1597</v>
      </c>
      <c r="D20" s="71">
        <v>43349</v>
      </c>
    </row>
    <row r="21" spans="1:4" ht="45" customHeight="1">
      <c r="A21" s="389"/>
      <c r="B21" s="59" t="s">
        <v>643</v>
      </c>
      <c r="C21" s="115" t="s">
        <v>1598</v>
      </c>
      <c r="D21" s="71">
        <v>43346</v>
      </c>
    </row>
    <row r="22" spans="1:4" ht="45" customHeight="1">
      <c r="A22" s="389"/>
      <c r="B22" s="59" t="s">
        <v>1133</v>
      </c>
      <c r="C22" s="115" t="s">
        <v>1599</v>
      </c>
      <c r="D22" s="71" t="s">
        <v>1600</v>
      </c>
    </row>
    <row r="23" spans="1:4" ht="45" customHeight="1">
      <c r="A23" s="389"/>
      <c r="B23" s="59" t="s">
        <v>643</v>
      </c>
      <c r="C23" s="115" t="s">
        <v>1601</v>
      </c>
      <c r="D23" s="71" t="s">
        <v>1602</v>
      </c>
    </row>
    <row r="24" spans="1:4" ht="45" customHeight="1">
      <c r="A24" s="389"/>
      <c r="B24" s="59" t="s">
        <v>643</v>
      </c>
      <c r="C24" s="115" t="s">
        <v>1603</v>
      </c>
      <c r="D24" s="71" t="s">
        <v>1602</v>
      </c>
    </row>
    <row r="25" spans="1:4" ht="45" customHeight="1">
      <c r="A25" s="389"/>
      <c r="B25" s="59" t="s">
        <v>643</v>
      </c>
      <c r="C25" s="115" t="s">
        <v>1604</v>
      </c>
      <c r="D25" s="71">
        <v>43361</v>
      </c>
    </row>
    <row r="26" spans="1:4" ht="45" customHeight="1">
      <c r="A26" s="389"/>
      <c r="B26" s="59" t="s">
        <v>643</v>
      </c>
      <c r="C26" s="115" t="s">
        <v>1605</v>
      </c>
      <c r="D26" s="71">
        <v>43361</v>
      </c>
    </row>
    <row r="27" spans="1:4" ht="45" customHeight="1">
      <c r="A27" s="389"/>
      <c r="B27" s="59" t="s">
        <v>643</v>
      </c>
      <c r="C27" s="115" t="s">
        <v>1606</v>
      </c>
      <c r="D27" s="71">
        <v>43390</v>
      </c>
    </row>
    <row r="28" spans="1:4" ht="45" customHeight="1" thickBot="1">
      <c r="A28" s="389"/>
      <c r="B28" s="148" t="s">
        <v>643</v>
      </c>
      <c r="C28" s="127" t="s">
        <v>1607</v>
      </c>
      <c r="D28" s="151">
        <v>43412</v>
      </c>
    </row>
    <row r="29" spans="1:4" ht="45" customHeight="1" thickTop="1">
      <c r="A29" s="388">
        <v>2019</v>
      </c>
      <c r="B29" s="171" t="s">
        <v>113</v>
      </c>
      <c r="C29" s="184" t="s">
        <v>1608</v>
      </c>
      <c r="D29" s="172">
        <v>43535</v>
      </c>
    </row>
    <row r="30" spans="1:4" ht="45" customHeight="1">
      <c r="A30" s="389"/>
      <c r="B30" s="59" t="s">
        <v>643</v>
      </c>
      <c r="C30" s="115" t="s">
        <v>1609</v>
      </c>
      <c r="D30" s="71">
        <v>43552</v>
      </c>
    </row>
    <row r="31" spans="1:4" ht="45" customHeight="1">
      <c r="A31" s="389"/>
      <c r="B31" s="59" t="s">
        <v>643</v>
      </c>
      <c r="C31" s="115" t="s">
        <v>1610</v>
      </c>
      <c r="D31" s="71">
        <v>43552</v>
      </c>
    </row>
    <row r="32" spans="1:4" ht="45" customHeight="1">
      <c r="A32" s="389"/>
      <c r="B32" s="59" t="s">
        <v>643</v>
      </c>
      <c r="C32" s="115" t="s">
        <v>1611</v>
      </c>
      <c r="D32" s="71">
        <v>43552</v>
      </c>
    </row>
    <row r="33" spans="1:4" ht="45" customHeight="1">
      <c r="A33" s="389"/>
      <c r="B33" s="59" t="s">
        <v>643</v>
      </c>
      <c r="C33" s="115" t="s">
        <v>1612</v>
      </c>
      <c r="D33" s="71">
        <v>43552</v>
      </c>
    </row>
    <row r="34" spans="1:4" ht="45" customHeight="1">
      <c r="A34" s="389"/>
      <c r="B34" s="59" t="s">
        <v>643</v>
      </c>
      <c r="C34" s="115" t="s">
        <v>1613</v>
      </c>
      <c r="D34" s="71">
        <v>43552</v>
      </c>
    </row>
    <row r="35" spans="1:4" ht="45" customHeight="1">
      <c r="A35" s="389"/>
      <c r="B35" s="59" t="s">
        <v>643</v>
      </c>
      <c r="C35" s="115" t="s">
        <v>1614</v>
      </c>
      <c r="D35" s="71">
        <v>43552</v>
      </c>
    </row>
    <row r="36" spans="1:4" ht="45" customHeight="1">
      <c r="A36" s="389"/>
      <c r="B36" s="59" t="s">
        <v>643</v>
      </c>
      <c r="C36" s="115" t="s">
        <v>1615</v>
      </c>
      <c r="D36" s="71">
        <v>43557</v>
      </c>
    </row>
    <row r="37" spans="1:4" ht="45" customHeight="1">
      <c r="A37" s="389"/>
      <c r="B37" s="59" t="s">
        <v>1616</v>
      </c>
      <c r="C37" s="115" t="s">
        <v>1617</v>
      </c>
      <c r="D37" s="71">
        <v>43572</v>
      </c>
    </row>
    <row r="38" spans="1:4" ht="45" customHeight="1">
      <c r="A38" s="389"/>
      <c r="B38" s="59" t="s">
        <v>1616</v>
      </c>
      <c r="C38" s="115" t="s">
        <v>1618</v>
      </c>
      <c r="D38" s="71">
        <v>43572</v>
      </c>
    </row>
    <row r="39" spans="1:4" ht="45" customHeight="1">
      <c r="A39" s="389"/>
      <c r="B39" s="59" t="s">
        <v>1616</v>
      </c>
      <c r="C39" s="115" t="s">
        <v>1619</v>
      </c>
      <c r="D39" s="71">
        <v>43572</v>
      </c>
    </row>
    <row r="40" spans="1:4" ht="45" customHeight="1">
      <c r="A40" s="389"/>
      <c r="B40" s="59" t="s">
        <v>1483</v>
      </c>
      <c r="C40" s="115" t="s">
        <v>1620</v>
      </c>
      <c r="D40" s="71">
        <v>43599</v>
      </c>
    </row>
    <row r="41" spans="1:4" ht="45" customHeight="1">
      <c r="A41" s="389"/>
      <c r="B41" s="59" t="s">
        <v>1483</v>
      </c>
      <c r="C41" s="115" t="s">
        <v>1621</v>
      </c>
      <c r="D41" s="71">
        <v>43599</v>
      </c>
    </row>
    <row r="42" spans="1:4" ht="45" customHeight="1">
      <c r="A42" s="389"/>
      <c r="B42" s="59" t="s">
        <v>1483</v>
      </c>
      <c r="C42" s="115" t="s">
        <v>1622</v>
      </c>
      <c r="D42" s="71">
        <v>43599</v>
      </c>
    </row>
    <row r="43" spans="1:4" ht="45" customHeight="1">
      <c r="A43" s="389"/>
      <c r="B43" s="59" t="s">
        <v>1483</v>
      </c>
      <c r="C43" s="115" t="s">
        <v>1623</v>
      </c>
      <c r="D43" s="71">
        <v>43599</v>
      </c>
    </row>
    <row r="44" spans="1:4" ht="45" customHeight="1">
      <c r="A44" s="389"/>
      <c r="B44" s="59" t="s">
        <v>1483</v>
      </c>
      <c r="C44" s="115" t="s">
        <v>1624</v>
      </c>
      <c r="D44" s="71">
        <v>43599</v>
      </c>
    </row>
    <row r="45" spans="1:4" ht="45" customHeight="1">
      <c r="A45" s="389"/>
      <c r="B45" s="59" t="s">
        <v>1483</v>
      </c>
      <c r="C45" s="115" t="s">
        <v>1625</v>
      </c>
      <c r="D45" s="71">
        <v>43599</v>
      </c>
    </row>
    <row r="46" spans="1:4" ht="45" customHeight="1">
      <c r="A46" s="389"/>
      <c r="B46" s="59" t="s">
        <v>1483</v>
      </c>
      <c r="C46" s="115" t="s">
        <v>1626</v>
      </c>
      <c r="D46" s="71">
        <v>43599</v>
      </c>
    </row>
    <row r="47" spans="1:4" ht="45" customHeight="1">
      <c r="A47" s="389"/>
      <c r="B47" s="59" t="s">
        <v>1133</v>
      </c>
      <c r="C47" s="115" t="s">
        <v>1627</v>
      </c>
      <c r="D47" s="71">
        <v>43699</v>
      </c>
    </row>
    <row r="48" spans="1:4" ht="45" customHeight="1">
      <c r="A48" s="389"/>
      <c r="B48" s="59" t="s">
        <v>1133</v>
      </c>
      <c r="C48" s="115" t="s">
        <v>1628</v>
      </c>
      <c r="D48" s="71">
        <v>43699</v>
      </c>
    </row>
    <row r="49" spans="1:4" ht="45" customHeight="1">
      <c r="A49" s="389"/>
      <c r="B49" s="59" t="s">
        <v>643</v>
      </c>
      <c r="C49" s="115" t="s">
        <v>1629</v>
      </c>
      <c r="D49" s="71">
        <v>43482</v>
      </c>
    </row>
    <row r="50" spans="1:4" ht="45" customHeight="1">
      <c r="A50" s="389"/>
      <c r="B50" s="59" t="s">
        <v>643</v>
      </c>
      <c r="C50" s="115" t="s">
        <v>1630</v>
      </c>
      <c r="D50" s="71">
        <v>43482</v>
      </c>
    </row>
    <row r="51" spans="1:4" ht="45" customHeight="1">
      <c r="A51" s="389"/>
      <c r="B51" s="59" t="s">
        <v>643</v>
      </c>
      <c r="C51" s="115" t="s">
        <v>1631</v>
      </c>
      <c r="D51" s="71">
        <v>43481</v>
      </c>
    </row>
    <row r="52" spans="1:4" ht="45" customHeight="1">
      <c r="A52" s="389"/>
      <c r="B52" s="59" t="s">
        <v>643</v>
      </c>
      <c r="C52" s="115" t="s">
        <v>1632</v>
      </c>
      <c r="D52" s="71">
        <v>43488</v>
      </c>
    </row>
    <row r="53" spans="1:4" ht="45" customHeight="1">
      <c r="A53" s="389"/>
      <c r="B53" s="59" t="s">
        <v>643</v>
      </c>
      <c r="C53" s="115" t="s">
        <v>1633</v>
      </c>
      <c r="D53" s="71">
        <v>43488</v>
      </c>
    </row>
    <row r="54" spans="1:4" ht="45" customHeight="1">
      <c r="A54" s="389"/>
      <c r="B54" s="59" t="s">
        <v>643</v>
      </c>
      <c r="C54" s="115" t="s">
        <v>1634</v>
      </c>
      <c r="D54" s="71">
        <v>43488</v>
      </c>
    </row>
    <row r="55" spans="1:4" ht="45" customHeight="1">
      <c r="A55" s="389"/>
      <c r="B55" s="59" t="s">
        <v>643</v>
      </c>
      <c r="C55" s="115" t="s">
        <v>1635</v>
      </c>
      <c r="D55" s="71">
        <v>43503</v>
      </c>
    </row>
    <row r="56" spans="1:4" ht="45" customHeight="1">
      <c r="A56" s="389"/>
      <c r="B56" s="59" t="s">
        <v>643</v>
      </c>
      <c r="C56" s="115" t="s">
        <v>1636</v>
      </c>
      <c r="D56" s="71">
        <v>43515</v>
      </c>
    </row>
    <row r="57" spans="1:4" ht="45" customHeight="1">
      <c r="A57" s="389"/>
      <c r="B57" s="59" t="s">
        <v>643</v>
      </c>
      <c r="C57" s="115" t="s">
        <v>1637</v>
      </c>
      <c r="D57" s="71">
        <v>43515</v>
      </c>
    </row>
    <row r="58" spans="1:4" ht="45" customHeight="1">
      <c r="A58" s="389"/>
      <c r="B58" s="59" t="s">
        <v>643</v>
      </c>
      <c r="C58" s="115" t="s">
        <v>1638</v>
      </c>
      <c r="D58" s="71">
        <v>43515</v>
      </c>
    </row>
    <row r="59" spans="1:4" ht="45" customHeight="1">
      <c r="A59" s="389"/>
      <c r="B59" s="59" t="s">
        <v>643</v>
      </c>
      <c r="C59" s="115" t="s">
        <v>1639</v>
      </c>
      <c r="D59" s="71">
        <v>43515</v>
      </c>
    </row>
    <row r="60" spans="1:4" ht="45" customHeight="1">
      <c r="A60" s="389"/>
      <c r="B60" s="59" t="s">
        <v>643</v>
      </c>
      <c r="C60" s="115" t="s">
        <v>1640</v>
      </c>
      <c r="D60" s="71">
        <v>43515</v>
      </c>
    </row>
    <row r="61" spans="1:4" ht="45" customHeight="1">
      <c r="A61" s="389"/>
      <c r="B61" s="59" t="s">
        <v>643</v>
      </c>
      <c r="C61" s="115" t="s">
        <v>1641</v>
      </c>
      <c r="D61" s="71">
        <v>43529</v>
      </c>
    </row>
    <row r="62" spans="1:4" ht="45" customHeight="1">
      <c r="A62" s="389"/>
      <c r="B62" s="59" t="s">
        <v>643</v>
      </c>
      <c r="C62" s="115" t="s">
        <v>1642</v>
      </c>
      <c r="D62" s="71">
        <v>43529</v>
      </c>
    </row>
    <row r="63" spans="1:4" ht="45" customHeight="1">
      <c r="A63" s="389"/>
      <c r="B63" s="59" t="s">
        <v>643</v>
      </c>
      <c r="C63" s="115" t="s">
        <v>1643</v>
      </c>
      <c r="D63" s="71">
        <v>43538</v>
      </c>
    </row>
    <row r="64" spans="1:4" ht="45" customHeight="1">
      <c r="A64" s="389"/>
      <c r="B64" s="59" t="s">
        <v>643</v>
      </c>
      <c r="C64" s="115" t="s">
        <v>1644</v>
      </c>
      <c r="D64" s="71">
        <v>43538</v>
      </c>
    </row>
    <row r="65" spans="1:4" ht="45" customHeight="1">
      <c r="A65" s="389"/>
      <c r="B65" s="59" t="s">
        <v>643</v>
      </c>
      <c r="C65" s="115" t="s">
        <v>1645</v>
      </c>
      <c r="D65" s="71">
        <v>43538</v>
      </c>
    </row>
    <row r="66" spans="1:4" ht="45" customHeight="1">
      <c r="A66" s="389"/>
      <c r="B66" s="59" t="s">
        <v>643</v>
      </c>
      <c r="C66" s="115" t="s">
        <v>1646</v>
      </c>
      <c r="D66" s="71">
        <v>43538</v>
      </c>
    </row>
    <row r="67" spans="1:4" ht="45" customHeight="1">
      <c r="A67" s="389"/>
      <c r="B67" s="59" t="s">
        <v>643</v>
      </c>
      <c r="C67" s="115" t="s">
        <v>1647</v>
      </c>
      <c r="D67" s="71">
        <v>43538</v>
      </c>
    </row>
    <row r="68" spans="1:4" ht="45" customHeight="1">
      <c r="A68" s="389"/>
      <c r="B68" s="59" t="s">
        <v>643</v>
      </c>
      <c r="C68" s="115" t="s">
        <v>1648</v>
      </c>
      <c r="D68" s="71">
        <v>43538</v>
      </c>
    </row>
    <row r="69" spans="1:4" ht="45" customHeight="1">
      <c r="A69" s="389"/>
      <c r="B69" s="59" t="s">
        <v>643</v>
      </c>
      <c r="C69" s="115" t="s">
        <v>1649</v>
      </c>
      <c r="D69" s="71">
        <v>43538</v>
      </c>
    </row>
    <row r="70" spans="1:4" ht="45" customHeight="1">
      <c r="A70" s="389"/>
      <c r="B70" s="59" t="s">
        <v>643</v>
      </c>
      <c r="C70" s="115" t="s">
        <v>1650</v>
      </c>
      <c r="D70" s="71">
        <v>43538</v>
      </c>
    </row>
    <row r="71" spans="1:4" ht="45" customHeight="1">
      <c r="A71" s="389"/>
      <c r="B71" s="59" t="s">
        <v>643</v>
      </c>
      <c r="C71" s="115" t="s">
        <v>1651</v>
      </c>
      <c r="D71" s="71">
        <v>43538</v>
      </c>
    </row>
    <row r="72" spans="1:4" ht="45" customHeight="1">
      <c r="A72" s="389"/>
      <c r="B72" s="59" t="s">
        <v>643</v>
      </c>
      <c r="C72" s="115" t="s">
        <v>1652</v>
      </c>
      <c r="D72" s="71">
        <v>43538</v>
      </c>
    </row>
    <row r="73" spans="1:4" ht="45" customHeight="1">
      <c r="A73" s="389"/>
      <c r="B73" s="59" t="s">
        <v>643</v>
      </c>
      <c r="C73" s="115" t="s">
        <v>1653</v>
      </c>
      <c r="D73" s="71">
        <v>43538</v>
      </c>
    </row>
    <row r="74" spans="1:4" ht="45" customHeight="1">
      <c r="A74" s="389"/>
      <c r="B74" s="59" t="s">
        <v>643</v>
      </c>
      <c r="C74" s="115" t="s">
        <v>1654</v>
      </c>
      <c r="D74" s="71">
        <v>43544</v>
      </c>
    </row>
    <row r="75" spans="1:4" ht="45" customHeight="1">
      <c r="A75" s="389"/>
      <c r="B75" s="59" t="s">
        <v>643</v>
      </c>
      <c r="C75" s="115" t="s">
        <v>1655</v>
      </c>
      <c r="D75" s="71">
        <v>43544</v>
      </c>
    </row>
    <row r="76" spans="1:4" ht="45" customHeight="1">
      <c r="A76" s="389"/>
      <c r="B76" s="59" t="s">
        <v>643</v>
      </c>
      <c r="C76" s="115" t="s">
        <v>1656</v>
      </c>
      <c r="D76" s="71">
        <v>43544</v>
      </c>
    </row>
    <row r="77" spans="1:4" ht="45" customHeight="1">
      <c r="A77" s="389"/>
      <c r="B77" s="59" t="s">
        <v>1133</v>
      </c>
      <c r="C77" s="115" t="s">
        <v>1657</v>
      </c>
      <c r="D77" s="71">
        <v>43552</v>
      </c>
    </row>
    <row r="78" spans="1:4" ht="45" customHeight="1">
      <c r="A78" s="389"/>
      <c r="B78" s="59" t="s">
        <v>1133</v>
      </c>
      <c r="C78" s="115" t="s">
        <v>1658</v>
      </c>
      <c r="D78" s="71">
        <v>43552</v>
      </c>
    </row>
    <row r="79" spans="1:4" ht="45" customHeight="1">
      <c r="A79" s="389"/>
      <c r="B79" s="59" t="s">
        <v>1133</v>
      </c>
      <c r="C79" s="115" t="s">
        <v>1659</v>
      </c>
      <c r="D79" s="71">
        <v>43552</v>
      </c>
    </row>
    <row r="80" spans="1:4" ht="45" customHeight="1">
      <c r="A80" s="389"/>
      <c r="B80" s="59" t="s">
        <v>1133</v>
      </c>
      <c r="C80" s="115" t="s">
        <v>1660</v>
      </c>
      <c r="D80" s="71">
        <v>43552</v>
      </c>
    </row>
    <row r="81" spans="1:4" ht="45" customHeight="1">
      <c r="A81" s="389"/>
      <c r="B81" s="59" t="s">
        <v>1133</v>
      </c>
      <c r="C81" s="115" t="s">
        <v>1661</v>
      </c>
      <c r="D81" s="71">
        <v>43552</v>
      </c>
    </row>
    <row r="82" spans="1:4" ht="45" customHeight="1">
      <c r="A82" s="389"/>
      <c r="B82" s="59" t="s">
        <v>1133</v>
      </c>
      <c r="C82" s="115" t="s">
        <v>1662</v>
      </c>
      <c r="D82" s="71">
        <v>43552</v>
      </c>
    </row>
    <row r="83" spans="1:4" ht="45" customHeight="1">
      <c r="A83" s="389"/>
      <c r="B83" s="59" t="s">
        <v>1133</v>
      </c>
      <c r="C83" s="115" t="s">
        <v>1663</v>
      </c>
      <c r="D83" s="71">
        <v>43552</v>
      </c>
    </row>
    <row r="84" spans="1:4" ht="45" customHeight="1">
      <c r="A84" s="389"/>
      <c r="B84" s="59" t="s">
        <v>1133</v>
      </c>
      <c r="C84" s="115" t="s">
        <v>1664</v>
      </c>
      <c r="D84" s="71">
        <v>43557</v>
      </c>
    </row>
    <row r="85" spans="1:4" ht="45" customHeight="1">
      <c r="A85" s="389"/>
      <c r="B85" s="59" t="s">
        <v>1133</v>
      </c>
      <c r="C85" s="115" t="s">
        <v>1665</v>
      </c>
      <c r="D85" s="71">
        <v>43557</v>
      </c>
    </row>
    <row r="86" spans="1:4" ht="45" customHeight="1">
      <c r="A86" s="389"/>
      <c r="B86" s="59" t="s">
        <v>1133</v>
      </c>
      <c r="C86" s="115" t="s">
        <v>1666</v>
      </c>
      <c r="D86" s="71">
        <v>43557</v>
      </c>
    </row>
    <row r="87" spans="1:4" ht="45" customHeight="1">
      <c r="A87" s="389"/>
      <c r="B87" s="59" t="s">
        <v>1133</v>
      </c>
      <c r="C87" s="115" t="s">
        <v>1664</v>
      </c>
      <c r="D87" s="71">
        <v>43557</v>
      </c>
    </row>
    <row r="88" spans="1:4" ht="45" customHeight="1">
      <c r="A88" s="389"/>
      <c r="B88" s="59" t="s">
        <v>1133</v>
      </c>
      <c r="C88" s="115" t="s">
        <v>1667</v>
      </c>
      <c r="D88" s="71">
        <v>43580</v>
      </c>
    </row>
    <row r="89" spans="1:4" ht="45" customHeight="1">
      <c r="A89" s="389"/>
      <c r="B89" s="59" t="s">
        <v>1133</v>
      </c>
      <c r="C89" s="115" t="s">
        <v>1668</v>
      </c>
      <c r="D89" s="71">
        <v>43580</v>
      </c>
    </row>
    <row r="90" spans="1:4" ht="45" customHeight="1">
      <c r="A90" s="389"/>
      <c r="B90" s="59" t="s">
        <v>1133</v>
      </c>
      <c r="C90" s="115" t="s">
        <v>1669</v>
      </c>
      <c r="D90" s="71">
        <v>43580</v>
      </c>
    </row>
    <row r="91" spans="1:4" ht="45" customHeight="1">
      <c r="A91" s="389"/>
      <c r="B91" s="59" t="s">
        <v>1133</v>
      </c>
      <c r="C91" s="115" t="s">
        <v>1670</v>
      </c>
      <c r="D91" s="71">
        <v>43580</v>
      </c>
    </row>
    <row r="92" spans="1:4" ht="45" customHeight="1">
      <c r="A92" s="389"/>
      <c r="B92" s="59" t="s">
        <v>1133</v>
      </c>
      <c r="C92" s="115" t="s">
        <v>1671</v>
      </c>
      <c r="D92" s="71">
        <v>43580</v>
      </c>
    </row>
    <row r="93" spans="1:4" ht="45" customHeight="1">
      <c r="A93" s="389"/>
      <c r="B93" s="59" t="s">
        <v>1133</v>
      </c>
      <c r="C93" s="115" t="s">
        <v>1672</v>
      </c>
      <c r="D93" s="71">
        <v>43580</v>
      </c>
    </row>
    <row r="94" spans="1:4" ht="45" customHeight="1">
      <c r="A94" s="389"/>
      <c r="B94" s="59" t="s">
        <v>1133</v>
      </c>
      <c r="C94" s="115" t="s">
        <v>1673</v>
      </c>
      <c r="D94" s="71">
        <v>43580</v>
      </c>
    </row>
    <row r="95" spans="1:4" ht="45" customHeight="1">
      <c r="A95" s="389"/>
      <c r="B95" s="59" t="s">
        <v>1133</v>
      </c>
      <c r="C95" s="115" t="s">
        <v>1674</v>
      </c>
      <c r="D95" s="71">
        <v>43580</v>
      </c>
    </row>
    <row r="96" spans="1:4" ht="45" customHeight="1">
      <c r="A96" s="389"/>
      <c r="B96" s="59" t="s">
        <v>1133</v>
      </c>
      <c r="C96" s="115" t="s">
        <v>1675</v>
      </c>
      <c r="D96" s="71">
        <v>43580</v>
      </c>
    </row>
    <row r="97" spans="1:4" ht="45" customHeight="1">
      <c r="A97" s="389"/>
      <c r="B97" s="59" t="s">
        <v>1676</v>
      </c>
      <c r="C97" s="115" t="s">
        <v>1677</v>
      </c>
      <c r="D97" s="71">
        <v>43578</v>
      </c>
    </row>
    <row r="98" spans="1:4" ht="45" customHeight="1">
      <c r="A98" s="389"/>
      <c r="B98" s="59" t="s">
        <v>1133</v>
      </c>
      <c r="C98" s="115" t="s">
        <v>1678</v>
      </c>
      <c r="D98" s="71">
        <v>43580</v>
      </c>
    </row>
    <row r="99" spans="1:4" ht="45" customHeight="1">
      <c r="A99" s="389"/>
      <c r="B99" s="59" t="s">
        <v>1133</v>
      </c>
      <c r="C99" s="115" t="s">
        <v>1679</v>
      </c>
      <c r="D99" s="71">
        <v>43580</v>
      </c>
    </row>
    <row r="100" spans="1:4" ht="45" customHeight="1">
      <c r="A100" s="389"/>
      <c r="B100" s="59" t="s">
        <v>1133</v>
      </c>
      <c r="C100" s="115" t="s">
        <v>1680</v>
      </c>
      <c r="D100" s="71">
        <v>43580</v>
      </c>
    </row>
    <row r="101" spans="1:4" ht="45" customHeight="1">
      <c r="A101" s="389"/>
      <c r="B101" s="59" t="s">
        <v>1133</v>
      </c>
      <c r="C101" s="115" t="s">
        <v>1681</v>
      </c>
      <c r="D101" s="71">
        <v>43580</v>
      </c>
    </row>
    <row r="102" spans="1:4" ht="45" customHeight="1">
      <c r="A102" s="389"/>
      <c r="B102" s="59" t="s">
        <v>1133</v>
      </c>
      <c r="C102" s="115" t="s">
        <v>1682</v>
      </c>
      <c r="D102" s="71">
        <v>43580</v>
      </c>
    </row>
    <row r="103" spans="1:4" ht="45" customHeight="1">
      <c r="A103" s="389"/>
      <c r="B103" s="59" t="s">
        <v>1133</v>
      </c>
      <c r="C103" s="115" t="s">
        <v>1683</v>
      </c>
      <c r="D103" s="71">
        <v>43580</v>
      </c>
    </row>
    <row r="104" spans="1:4" ht="45" customHeight="1">
      <c r="A104" s="389"/>
      <c r="B104" s="59" t="s">
        <v>1133</v>
      </c>
      <c r="C104" s="115" t="s">
        <v>1684</v>
      </c>
      <c r="D104" s="71">
        <v>43580</v>
      </c>
    </row>
    <row r="105" spans="1:4" ht="45" customHeight="1">
      <c r="A105" s="389"/>
      <c r="B105" s="59" t="s">
        <v>1133</v>
      </c>
      <c r="C105" s="115" t="s">
        <v>1685</v>
      </c>
      <c r="D105" s="71">
        <v>43580</v>
      </c>
    </row>
    <row r="106" spans="1:4" ht="45" customHeight="1">
      <c r="A106" s="389"/>
      <c r="B106" s="59" t="s">
        <v>1133</v>
      </c>
      <c r="C106" s="115" t="s">
        <v>1686</v>
      </c>
      <c r="D106" s="71">
        <v>43580</v>
      </c>
    </row>
    <row r="107" spans="1:4" ht="45" customHeight="1">
      <c r="A107" s="389"/>
      <c r="B107" s="59" t="s">
        <v>1133</v>
      </c>
      <c r="C107" s="115" t="s">
        <v>1686</v>
      </c>
      <c r="D107" s="71">
        <v>43580</v>
      </c>
    </row>
    <row r="108" spans="1:4" ht="45" customHeight="1">
      <c r="A108" s="389"/>
      <c r="B108" s="59" t="s">
        <v>1133</v>
      </c>
      <c r="C108" s="115" t="s">
        <v>1687</v>
      </c>
      <c r="D108" s="71">
        <v>43592</v>
      </c>
    </row>
    <row r="109" spans="1:4" ht="45" customHeight="1">
      <c r="A109" s="389"/>
      <c r="B109" s="59" t="s">
        <v>1133</v>
      </c>
      <c r="C109" s="115" t="s">
        <v>1688</v>
      </c>
      <c r="D109" s="71">
        <v>43622</v>
      </c>
    </row>
    <row r="110" spans="1:4" ht="45" customHeight="1">
      <c r="A110" s="389"/>
      <c r="B110" s="59" t="s">
        <v>464</v>
      </c>
      <c r="C110" s="115" t="s">
        <v>1689</v>
      </c>
      <c r="D110" s="71">
        <v>43651</v>
      </c>
    </row>
    <row r="111" spans="1:4" ht="45" customHeight="1">
      <c r="A111" s="389"/>
      <c r="B111" s="59" t="s">
        <v>219</v>
      </c>
      <c r="C111" s="115" t="s">
        <v>1690</v>
      </c>
      <c r="D111" s="71">
        <v>43662</v>
      </c>
    </row>
    <row r="112" spans="1:4" ht="45" customHeight="1">
      <c r="A112" s="389"/>
      <c r="B112" s="59" t="s">
        <v>219</v>
      </c>
      <c r="C112" s="115" t="s">
        <v>1691</v>
      </c>
      <c r="D112" s="71">
        <v>43662</v>
      </c>
    </row>
    <row r="113" spans="1:4" ht="45" customHeight="1">
      <c r="A113" s="389"/>
      <c r="B113" s="59" t="s">
        <v>219</v>
      </c>
      <c r="C113" s="115" t="s">
        <v>1692</v>
      </c>
      <c r="D113" s="71">
        <v>43662</v>
      </c>
    </row>
    <row r="114" spans="1:4" ht="45" customHeight="1">
      <c r="A114" s="389"/>
      <c r="B114" s="59" t="s">
        <v>219</v>
      </c>
      <c r="C114" s="115" t="s">
        <v>1693</v>
      </c>
      <c r="D114" s="71">
        <v>43662</v>
      </c>
    </row>
    <row r="115" spans="1:4" ht="45" customHeight="1">
      <c r="A115" s="389"/>
      <c r="B115" s="59" t="s">
        <v>219</v>
      </c>
      <c r="C115" s="115" t="s">
        <v>1694</v>
      </c>
      <c r="D115" s="71">
        <v>43662</v>
      </c>
    </row>
    <row r="116" spans="1:4" ht="45" customHeight="1">
      <c r="A116" s="389"/>
      <c r="B116" s="59" t="s">
        <v>219</v>
      </c>
      <c r="C116" s="115" t="s">
        <v>1695</v>
      </c>
      <c r="D116" s="71">
        <v>43662</v>
      </c>
    </row>
    <row r="117" spans="1:4" ht="45" customHeight="1">
      <c r="A117" s="389"/>
      <c r="B117" s="59" t="s">
        <v>464</v>
      </c>
      <c r="C117" s="115" t="s">
        <v>1696</v>
      </c>
      <c r="D117" s="71">
        <v>43677</v>
      </c>
    </row>
    <row r="118" spans="1:4" ht="45" customHeight="1">
      <c r="A118" s="389"/>
      <c r="B118" s="59" t="s">
        <v>1133</v>
      </c>
      <c r="C118" s="115" t="s">
        <v>1697</v>
      </c>
      <c r="D118" s="71">
        <v>43697</v>
      </c>
    </row>
    <row r="119" spans="1:4" ht="45" customHeight="1">
      <c r="A119" s="389"/>
      <c r="B119" s="59" t="s">
        <v>1133</v>
      </c>
      <c r="C119" s="115" t="s">
        <v>1698</v>
      </c>
      <c r="D119" s="71">
        <v>43704</v>
      </c>
    </row>
    <row r="120" spans="1:4" ht="45" customHeight="1">
      <c r="A120" s="389"/>
      <c r="B120" s="59" t="s">
        <v>1133</v>
      </c>
      <c r="C120" s="115" t="s">
        <v>1699</v>
      </c>
      <c r="D120" s="71">
        <v>43706</v>
      </c>
    </row>
    <row r="121" spans="1:4" ht="45" customHeight="1">
      <c r="A121" s="389"/>
      <c r="B121" s="59" t="s">
        <v>738</v>
      </c>
      <c r="C121" s="115" t="s">
        <v>1700</v>
      </c>
      <c r="D121" s="71">
        <v>43704</v>
      </c>
    </row>
    <row r="122" spans="1:4" ht="45" customHeight="1">
      <c r="A122" s="389"/>
      <c r="B122" s="59" t="s">
        <v>1133</v>
      </c>
      <c r="C122" s="115" t="s">
        <v>1701</v>
      </c>
      <c r="D122" s="71">
        <v>43704</v>
      </c>
    </row>
    <row r="123" spans="1:4" ht="45" customHeight="1">
      <c r="A123" s="389"/>
      <c r="B123" s="59" t="s">
        <v>643</v>
      </c>
      <c r="C123" s="115" t="s">
        <v>1702</v>
      </c>
      <c r="D123" s="71">
        <v>43704</v>
      </c>
    </row>
    <row r="124" spans="1:4" ht="45" customHeight="1">
      <c r="A124" s="389"/>
      <c r="B124" s="59" t="s">
        <v>643</v>
      </c>
      <c r="C124" s="115" t="s">
        <v>1703</v>
      </c>
      <c r="D124" s="71">
        <v>43704</v>
      </c>
    </row>
    <row r="125" spans="1:4" ht="45" customHeight="1">
      <c r="A125" s="389"/>
      <c r="B125" s="59" t="s">
        <v>643</v>
      </c>
      <c r="C125" s="115" t="s">
        <v>1704</v>
      </c>
      <c r="D125" s="71">
        <v>43704</v>
      </c>
    </row>
    <row r="126" spans="1:4" ht="45" customHeight="1">
      <c r="A126" s="389"/>
      <c r="B126" s="59" t="s">
        <v>643</v>
      </c>
      <c r="C126" s="115" t="s">
        <v>1705</v>
      </c>
      <c r="D126" s="71">
        <v>43704</v>
      </c>
    </row>
    <row r="127" spans="1:4" ht="45" customHeight="1">
      <c r="A127" s="389"/>
      <c r="B127" s="59" t="s">
        <v>643</v>
      </c>
      <c r="C127" s="115" t="s">
        <v>1706</v>
      </c>
      <c r="D127" s="71">
        <v>43704</v>
      </c>
    </row>
    <row r="128" spans="1:4" ht="45" customHeight="1">
      <c r="A128" s="389"/>
      <c r="B128" s="59" t="s">
        <v>1707</v>
      </c>
      <c r="C128" s="115" t="s">
        <v>1708</v>
      </c>
      <c r="D128" s="71">
        <v>43697</v>
      </c>
    </row>
    <row r="129" spans="1:4" ht="45" customHeight="1">
      <c r="A129" s="389"/>
      <c r="B129" s="59" t="s">
        <v>1133</v>
      </c>
      <c r="C129" s="115" t="s">
        <v>1709</v>
      </c>
      <c r="D129" s="71">
        <v>43704</v>
      </c>
    </row>
    <row r="130" spans="1:4" ht="45" customHeight="1">
      <c r="A130" s="389"/>
      <c r="B130" s="59" t="s">
        <v>1710</v>
      </c>
      <c r="C130" s="115" t="s">
        <v>1711</v>
      </c>
      <c r="D130" s="71">
        <v>43706</v>
      </c>
    </row>
    <row r="131" spans="1:4" ht="45" customHeight="1">
      <c r="A131" s="389"/>
      <c r="B131" s="59" t="s">
        <v>1133</v>
      </c>
      <c r="C131" s="115" t="s">
        <v>1712</v>
      </c>
      <c r="D131" s="71">
        <v>43678</v>
      </c>
    </row>
    <row r="132" spans="1:4" ht="45" customHeight="1">
      <c r="A132" s="389"/>
      <c r="B132" s="59" t="s">
        <v>1133</v>
      </c>
      <c r="C132" s="115" t="s">
        <v>1713</v>
      </c>
      <c r="D132" s="71">
        <v>43712</v>
      </c>
    </row>
    <row r="133" spans="1:4" ht="45" customHeight="1">
      <c r="A133" s="389"/>
      <c r="B133" s="59" t="s">
        <v>1133</v>
      </c>
      <c r="C133" s="115" t="s">
        <v>1714</v>
      </c>
      <c r="D133" s="71">
        <v>43712</v>
      </c>
    </row>
    <row r="134" spans="1:4" ht="45" customHeight="1">
      <c r="A134" s="389"/>
      <c r="B134" s="59" t="s">
        <v>219</v>
      </c>
      <c r="C134" s="115" t="s">
        <v>1715</v>
      </c>
      <c r="D134" s="71">
        <v>43712</v>
      </c>
    </row>
    <row r="135" spans="1:4" ht="45" customHeight="1">
      <c r="A135" s="389"/>
      <c r="B135" s="59" t="s">
        <v>1133</v>
      </c>
      <c r="C135" s="115" t="s">
        <v>1716</v>
      </c>
      <c r="D135" s="71">
        <v>43712</v>
      </c>
    </row>
    <row r="136" spans="1:4" ht="45" customHeight="1">
      <c r="A136" s="389"/>
      <c r="B136" s="59" t="s">
        <v>1133</v>
      </c>
      <c r="C136" s="115" t="s">
        <v>1717</v>
      </c>
      <c r="D136" s="71">
        <v>43712</v>
      </c>
    </row>
    <row r="137" spans="1:4" ht="45" customHeight="1">
      <c r="A137" s="389"/>
      <c r="B137" s="59" t="s">
        <v>1133</v>
      </c>
      <c r="C137" s="115" t="s">
        <v>1718</v>
      </c>
      <c r="D137" s="71">
        <v>43712</v>
      </c>
    </row>
    <row r="138" spans="1:4" ht="45" customHeight="1">
      <c r="A138" s="389"/>
      <c r="B138" s="59" t="s">
        <v>1133</v>
      </c>
      <c r="C138" s="115" t="s">
        <v>1719</v>
      </c>
      <c r="D138" s="71">
        <v>43712</v>
      </c>
    </row>
    <row r="139" spans="1:4" ht="45" customHeight="1">
      <c r="A139" s="389"/>
      <c r="B139" s="59" t="s">
        <v>1133</v>
      </c>
      <c r="C139" s="115" t="s">
        <v>1720</v>
      </c>
      <c r="D139" s="71">
        <v>43712</v>
      </c>
    </row>
    <row r="140" spans="1:4" ht="45" customHeight="1">
      <c r="A140" s="389"/>
      <c r="B140" s="59" t="s">
        <v>1133</v>
      </c>
      <c r="C140" s="115" t="s">
        <v>1721</v>
      </c>
      <c r="D140" s="71">
        <v>43712</v>
      </c>
    </row>
    <row r="141" spans="1:4" ht="45" customHeight="1">
      <c r="A141" s="389"/>
      <c r="B141" s="59" t="s">
        <v>1133</v>
      </c>
      <c r="C141" s="115" t="s">
        <v>1722</v>
      </c>
      <c r="D141" s="71">
        <v>43712</v>
      </c>
    </row>
    <row r="142" spans="1:4" ht="45" customHeight="1">
      <c r="A142" s="389"/>
      <c r="B142" s="59" t="s">
        <v>1133</v>
      </c>
      <c r="C142" s="115" t="s">
        <v>1723</v>
      </c>
      <c r="D142" s="71">
        <v>43712</v>
      </c>
    </row>
    <row r="143" spans="1:4" ht="45" customHeight="1">
      <c r="A143" s="389"/>
      <c r="B143" s="59" t="s">
        <v>1133</v>
      </c>
      <c r="C143" s="115" t="s">
        <v>1724</v>
      </c>
      <c r="D143" s="71">
        <v>43712</v>
      </c>
    </row>
    <row r="144" spans="1:4" ht="45" customHeight="1">
      <c r="A144" s="389"/>
      <c r="B144" s="59" t="s">
        <v>1133</v>
      </c>
      <c r="C144" s="115" t="s">
        <v>1725</v>
      </c>
      <c r="D144" s="71">
        <v>43712</v>
      </c>
    </row>
    <row r="145" spans="1:4" ht="45" customHeight="1">
      <c r="A145" s="389"/>
      <c r="B145" s="59" t="s">
        <v>1133</v>
      </c>
      <c r="C145" s="115" t="s">
        <v>1726</v>
      </c>
      <c r="D145" s="71">
        <v>43712</v>
      </c>
    </row>
    <row r="146" spans="1:4" ht="45" customHeight="1">
      <c r="A146" s="389"/>
      <c r="B146" s="59" t="s">
        <v>1133</v>
      </c>
      <c r="C146" s="115" t="s">
        <v>1727</v>
      </c>
      <c r="D146" s="71">
        <v>43712</v>
      </c>
    </row>
    <row r="147" spans="1:4" ht="45" customHeight="1">
      <c r="A147" s="389"/>
      <c r="B147" s="59" t="s">
        <v>1133</v>
      </c>
      <c r="C147" s="115" t="s">
        <v>1728</v>
      </c>
      <c r="D147" s="71">
        <v>43712</v>
      </c>
    </row>
    <row r="148" spans="1:4" ht="45" customHeight="1">
      <c r="A148" s="389"/>
      <c r="B148" s="59" t="s">
        <v>1133</v>
      </c>
      <c r="C148" s="115" t="s">
        <v>1729</v>
      </c>
      <c r="D148" s="71">
        <v>43712</v>
      </c>
    </row>
    <row r="149" spans="1:4" ht="45" customHeight="1">
      <c r="A149" s="389"/>
      <c r="B149" s="59" t="s">
        <v>1133</v>
      </c>
      <c r="C149" s="115" t="s">
        <v>1730</v>
      </c>
      <c r="D149" s="71">
        <v>43712</v>
      </c>
    </row>
    <row r="150" spans="1:4" ht="45" customHeight="1">
      <c r="A150" s="389"/>
      <c r="B150" s="59" t="s">
        <v>1133</v>
      </c>
      <c r="C150" s="115" t="s">
        <v>1731</v>
      </c>
      <c r="D150" s="71">
        <v>43712</v>
      </c>
    </row>
    <row r="151" spans="1:4" ht="45" customHeight="1">
      <c r="A151" s="389"/>
      <c r="B151" s="59" t="s">
        <v>1133</v>
      </c>
      <c r="C151" s="115" t="s">
        <v>1732</v>
      </c>
      <c r="D151" s="71">
        <v>43712</v>
      </c>
    </row>
    <row r="152" spans="1:4" ht="45" customHeight="1">
      <c r="A152" s="389"/>
      <c r="B152" s="59" t="s">
        <v>1133</v>
      </c>
      <c r="C152" s="115" t="s">
        <v>1733</v>
      </c>
      <c r="D152" s="71">
        <v>43712</v>
      </c>
    </row>
    <row r="153" spans="1:4" ht="45" customHeight="1">
      <c r="A153" s="389"/>
      <c r="B153" s="59" t="s">
        <v>1133</v>
      </c>
      <c r="C153" s="115" t="s">
        <v>1734</v>
      </c>
      <c r="D153" s="71">
        <v>43712</v>
      </c>
    </row>
    <row r="154" spans="1:4" ht="45" customHeight="1">
      <c r="A154" s="389"/>
      <c r="B154" s="59" t="s">
        <v>1133</v>
      </c>
      <c r="C154" s="115" t="s">
        <v>1735</v>
      </c>
      <c r="D154" s="71">
        <v>43712</v>
      </c>
    </row>
    <row r="155" spans="1:4" ht="45" customHeight="1">
      <c r="A155" s="389"/>
      <c r="B155" s="59" t="s">
        <v>1133</v>
      </c>
      <c r="C155" s="115" t="s">
        <v>1736</v>
      </c>
      <c r="D155" s="71">
        <v>43712</v>
      </c>
    </row>
    <row r="156" spans="1:4" ht="45" customHeight="1">
      <c r="A156" s="389"/>
      <c r="B156" s="59" t="s">
        <v>1133</v>
      </c>
      <c r="C156" s="115" t="s">
        <v>1737</v>
      </c>
      <c r="D156" s="71">
        <v>43720</v>
      </c>
    </row>
    <row r="157" spans="1:4" ht="45" customHeight="1">
      <c r="A157" s="389"/>
      <c r="B157" s="59" t="s">
        <v>1133</v>
      </c>
      <c r="C157" s="115" t="s">
        <v>1738</v>
      </c>
      <c r="D157" s="71">
        <v>43720</v>
      </c>
    </row>
    <row r="158" spans="1:4" ht="45" customHeight="1">
      <c r="A158" s="389"/>
      <c r="B158" s="59" t="s">
        <v>1133</v>
      </c>
      <c r="C158" s="115" t="s">
        <v>1739</v>
      </c>
      <c r="D158" s="71">
        <v>43719</v>
      </c>
    </row>
    <row r="159" spans="1:4" ht="45" customHeight="1">
      <c r="A159" s="389"/>
      <c r="B159" s="59" t="s">
        <v>1133</v>
      </c>
      <c r="C159" s="115" t="s">
        <v>1740</v>
      </c>
      <c r="D159" s="71">
        <v>43727</v>
      </c>
    </row>
    <row r="160" spans="1:4" ht="45" customHeight="1">
      <c r="A160" s="389"/>
      <c r="B160" s="59" t="s">
        <v>1133</v>
      </c>
      <c r="C160" s="115" t="s">
        <v>1741</v>
      </c>
      <c r="D160" s="71">
        <v>43726</v>
      </c>
    </row>
    <row r="161" spans="1:4" ht="45" customHeight="1">
      <c r="A161" s="389"/>
      <c r="B161" s="59" t="s">
        <v>1133</v>
      </c>
      <c r="C161" s="115" t="s">
        <v>1742</v>
      </c>
      <c r="D161" s="71">
        <v>43726</v>
      </c>
    </row>
    <row r="162" spans="1:4" ht="45" customHeight="1">
      <c r="A162" s="389"/>
      <c r="B162" s="59" t="s">
        <v>1133</v>
      </c>
      <c r="C162" s="115" t="s">
        <v>1743</v>
      </c>
      <c r="D162" s="71">
        <v>43726</v>
      </c>
    </row>
    <row r="163" spans="1:4" ht="45" customHeight="1">
      <c r="A163" s="389"/>
      <c r="B163" s="59" t="s">
        <v>1744</v>
      </c>
      <c r="C163" s="115" t="s">
        <v>1745</v>
      </c>
      <c r="D163" s="71">
        <v>43727</v>
      </c>
    </row>
    <row r="164" spans="1:4" ht="45" customHeight="1">
      <c r="A164" s="389"/>
      <c r="B164" s="59" t="s">
        <v>1746</v>
      </c>
      <c r="C164" s="115" t="s">
        <v>1747</v>
      </c>
      <c r="D164" s="71">
        <v>43725</v>
      </c>
    </row>
    <row r="165" spans="1:4" ht="45" customHeight="1">
      <c r="A165" s="389"/>
      <c r="B165" s="59" t="s">
        <v>1748</v>
      </c>
      <c r="C165" s="115" t="s">
        <v>1749</v>
      </c>
      <c r="D165" s="71">
        <v>43725</v>
      </c>
    </row>
    <row r="166" spans="1:4" ht="45" customHeight="1">
      <c r="A166" s="389"/>
      <c r="B166" s="59" t="s">
        <v>643</v>
      </c>
      <c r="C166" s="115" t="s">
        <v>1750</v>
      </c>
      <c r="D166" s="71">
        <v>43734</v>
      </c>
    </row>
    <row r="167" spans="1:4" ht="45" customHeight="1">
      <c r="A167" s="389"/>
      <c r="B167" s="59" t="s">
        <v>643</v>
      </c>
      <c r="C167" s="115" t="s">
        <v>1751</v>
      </c>
      <c r="D167" s="71">
        <v>43734</v>
      </c>
    </row>
    <row r="168" spans="1:4" ht="45" customHeight="1">
      <c r="A168" s="389"/>
      <c r="B168" s="59" t="s">
        <v>643</v>
      </c>
      <c r="C168" s="115" t="s">
        <v>1752</v>
      </c>
      <c r="D168" s="71">
        <v>43734</v>
      </c>
    </row>
    <row r="169" spans="1:4" ht="45" customHeight="1">
      <c r="A169" s="389"/>
      <c r="B169" s="59" t="s">
        <v>643</v>
      </c>
      <c r="C169" s="115" t="s">
        <v>1753</v>
      </c>
      <c r="D169" s="71">
        <v>43734</v>
      </c>
    </row>
    <row r="170" spans="1:4" ht="45" customHeight="1">
      <c r="A170" s="389"/>
      <c r="B170" s="59" t="s">
        <v>643</v>
      </c>
      <c r="C170" s="115" t="s">
        <v>1754</v>
      </c>
      <c r="D170" s="71">
        <v>43734</v>
      </c>
    </row>
    <row r="171" spans="1:4" ht="45" customHeight="1">
      <c r="A171" s="389"/>
      <c r="B171" s="59" t="s">
        <v>643</v>
      </c>
      <c r="C171" s="115" t="s">
        <v>1755</v>
      </c>
      <c r="D171" s="71">
        <v>43734</v>
      </c>
    </row>
    <row r="172" spans="1:4" ht="45" customHeight="1">
      <c r="A172" s="389"/>
      <c r="B172" s="59" t="s">
        <v>643</v>
      </c>
      <c r="C172" s="115" t="s">
        <v>1756</v>
      </c>
      <c r="D172" s="71">
        <v>43734</v>
      </c>
    </row>
    <row r="173" spans="1:4" ht="45" customHeight="1">
      <c r="A173" s="389"/>
      <c r="B173" s="59" t="s">
        <v>643</v>
      </c>
      <c r="C173" s="115" t="s">
        <v>1757</v>
      </c>
      <c r="D173" s="71">
        <v>43734</v>
      </c>
    </row>
    <row r="174" spans="1:4" ht="45" customHeight="1">
      <c r="A174" s="389"/>
      <c r="B174" s="59" t="s">
        <v>643</v>
      </c>
      <c r="C174" s="115" t="s">
        <v>1758</v>
      </c>
      <c r="D174" s="71">
        <v>43747</v>
      </c>
    </row>
    <row r="175" spans="1:4" ht="45" customHeight="1">
      <c r="A175" s="389"/>
      <c r="B175" s="59" t="s">
        <v>1710</v>
      </c>
      <c r="C175" s="115" t="s">
        <v>1759</v>
      </c>
      <c r="D175" s="71">
        <v>43753</v>
      </c>
    </row>
    <row r="176" spans="1:4" ht="45" customHeight="1">
      <c r="A176" s="389"/>
      <c r="B176" s="59" t="s">
        <v>643</v>
      </c>
      <c r="C176" s="115" t="s">
        <v>1760</v>
      </c>
      <c r="D176" s="71">
        <v>43753</v>
      </c>
    </row>
    <row r="177" spans="1:4" ht="45" customHeight="1">
      <c r="A177" s="389"/>
      <c r="B177" s="59" t="s">
        <v>643</v>
      </c>
      <c r="C177" s="115" t="s">
        <v>1761</v>
      </c>
      <c r="D177" s="71">
        <v>43774</v>
      </c>
    </row>
    <row r="178" spans="1:4" ht="45" customHeight="1">
      <c r="A178" s="389"/>
      <c r="B178" s="59" t="s">
        <v>643</v>
      </c>
      <c r="C178" s="115" t="s">
        <v>1762</v>
      </c>
      <c r="D178" s="71">
        <v>43769</v>
      </c>
    </row>
    <row r="179" spans="1:4" ht="45" customHeight="1">
      <c r="A179" s="389"/>
      <c r="B179" s="59" t="s">
        <v>643</v>
      </c>
      <c r="C179" s="115" t="s">
        <v>1763</v>
      </c>
      <c r="D179" s="71">
        <v>43774</v>
      </c>
    </row>
    <row r="180" spans="1:4" ht="45" customHeight="1">
      <c r="A180" s="389"/>
      <c r="B180" s="59" t="s">
        <v>643</v>
      </c>
      <c r="C180" s="115" t="s">
        <v>1764</v>
      </c>
      <c r="D180" s="71">
        <v>43767</v>
      </c>
    </row>
    <row r="181" spans="1:4" ht="45" customHeight="1">
      <c r="A181" s="389"/>
      <c r="B181" s="59" t="s">
        <v>643</v>
      </c>
      <c r="C181" s="115" t="s">
        <v>1765</v>
      </c>
      <c r="D181" s="71">
        <v>43782</v>
      </c>
    </row>
    <row r="182" spans="1:4" ht="45" customHeight="1">
      <c r="A182" s="389"/>
      <c r="B182" s="59" t="s">
        <v>643</v>
      </c>
      <c r="C182" s="115" t="s">
        <v>1766</v>
      </c>
      <c r="D182" s="71">
        <v>43782</v>
      </c>
    </row>
    <row r="183" spans="1:4" ht="45" customHeight="1">
      <c r="A183" s="389"/>
      <c r="B183" s="59" t="s">
        <v>643</v>
      </c>
      <c r="C183" s="115" t="s">
        <v>1767</v>
      </c>
      <c r="D183" s="71">
        <v>43782</v>
      </c>
    </row>
    <row r="184" spans="1:4" ht="45" customHeight="1">
      <c r="A184" s="389"/>
      <c r="B184" s="59" t="s">
        <v>643</v>
      </c>
      <c r="C184" s="115" t="s">
        <v>1768</v>
      </c>
      <c r="D184" s="71">
        <v>43782</v>
      </c>
    </row>
    <row r="185" spans="1:4" ht="45" customHeight="1">
      <c r="A185" s="389"/>
      <c r="B185" s="59" t="s">
        <v>643</v>
      </c>
      <c r="C185" s="115" t="s">
        <v>1769</v>
      </c>
      <c r="D185" s="71">
        <v>43782</v>
      </c>
    </row>
    <row r="186" spans="1:4" ht="45" customHeight="1">
      <c r="A186" s="389"/>
      <c r="B186" s="59" t="s">
        <v>643</v>
      </c>
      <c r="C186" s="115" t="s">
        <v>1770</v>
      </c>
      <c r="D186" s="71">
        <v>43782</v>
      </c>
    </row>
    <row r="187" spans="1:4" ht="45" customHeight="1">
      <c r="A187" s="389"/>
      <c r="B187" s="59" t="s">
        <v>643</v>
      </c>
      <c r="C187" s="115" t="s">
        <v>1771</v>
      </c>
      <c r="D187" s="71">
        <v>43783</v>
      </c>
    </row>
    <row r="188" spans="1:4" ht="45" customHeight="1">
      <c r="A188" s="389"/>
      <c r="B188" s="59" t="s">
        <v>643</v>
      </c>
      <c r="C188" s="115" t="s">
        <v>1772</v>
      </c>
      <c r="D188" s="71">
        <v>43781</v>
      </c>
    </row>
    <row r="189" spans="1:4" ht="45" customHeight="1">
      <c r="A189" s="389"/>
      <c r="B189" s="59" t="s">
        <v>643</v>
      </c>
      <c r="C189" s="115" t="s">
        <v>1773</v>
      </c>
      <c r="D189" s="71">
        <v>43783</v>
      </c>
    </row>
    <row r="190" spans="1:4" ht="45" customHeight="1">
      <c r="A190" s="389"/>
      <c r="B190" s="59" t="s">
        <v>643</v>
      </c>
      <c r="C190" s="115" t="s">
        <v>1774</v>
      </c>
      <c r="D190" s="71">
        <v>43783</v>
      </c>
    </row>
    <row r="191" spans="1:4" ht="45" customHeight="1">
      <c r="A191" s="389"/>
      <c r="B191" s="59" t="s">
        <v>643</v>
      </c>
      <c r="C191" s="115" t="s">
        <v>1775</v>
      </c>
      <c r="D191" s="71">
        <v>43788</v>
      </c>
    </row>
    <row r="192" spans="1:4" ht="45" customHeight="1" thickBot="1">
      <c r="A192" s="389"/>
      <c r="B192" s="148" t="s">
        <v>643</v>
      </c>
      <c r="C192" s="127" t="s">
        <v>1776</v>
      </c>
      <c r="D192" s="151">
        <v>43802</v>
      </c>
    </row>
    <row r="193" spans="1:4" ht="45" customHeight="1" thickTop="1">
      <c r="A193" s="388">
        <v>2020</v>
      </c>
      <c r="B193" s="171" t="s">
        <v>643</v>
      </c>
      <c r="C193" s="184" t="s">
        <v>1777</v>
      </c>
      <c r="D193" s="172">
        <v>43839</v>
      </c>
    </row>
    <row r="194" spans="1:4" ht="45" customHeight="1">
      <c r="A194" s="389"/>
      <c r="B194" s="59" t="s">
        <v>643</v>
      </c>
      <c r="C194" s="115" t="s">
        <v>1778</v>
      </c>
      <c r="D194" s="71">
        <v>43839</v>
      </c>
    </row>
    <row r="195" spans="1:4" ht="45" customHeight="1">
      <c r="A195" s="389"/>
      <c r="B195" s="59" t="s">
        <v>643</v>
      </c>
      <c r="C195" s="115" t="s">
        <v>1779</v>
      </c>
      <c r="D195" s="71">
        <v>43839</v>
      </c>
    </row>
    <row r="196" spans="1:4" ht="45" customHeight="1">
      <c r="A196" s="389"/>
      <c r="B196" s="59" t="s">
        <v>643</v>
      </c>
      <c r="C196" s="115" t="s">
        <v>1780</v>
      </c>
      <c r="D196" s="71">
        <v>43846</v>
      </c>
    </row>
    <row r="197" spans="1:4" ht="45" customHeight="1">
      <c r="A197" s="389"/>
      <c r="B197" s="59" t="s">
        <v>643</v>
      </c>
      <c r="C197" s="115" t="s">
        <v>1781</v>
      </c>
      <c r="D197" s="71">
        <v>43846</v>
      </c>
    </row>
    <row r="198" spans="1:4" ht="45" customHeight="1">
      <c r="A198" s="389"/>
      <c r="B198" s="59" t="s">
        <v>643</v>
      </c>
      <c r="C198" s="115" t="s">
        <v>1782</v>
      </c>
      <c r="D198" s="71">
        <v>43846</v>
      </c>
    </row>
    <row r="199" spans="1:4" ht="45" customHeight="1">
      <c r="A199" s="389"/>
      <c r="B199" s="59" t="s">
        <v>643</v>
      </c>
      <c r="C199" s="115" t="s">
        <v>1783</v>
      </c>
      <c r="D199" s="71">
        <v>43846</v>
      </c>
    </row>
    <row r="200" spans="1:4" ht="45" customHeight="1">
      <c r="A200" s="389"/>
      <c r="B200" s="59" t="s">
        <v>643</v>
      </c>
      <c r="C200" s="115" t="s">
        <v>1784</v>
      </c>
      <c r="D200" s="71">
        <v>43845</v>
      </c>
    </row>
    <row r="201" spans="1:4" ht="45" customHeight="1">
      <c r="A201" s="389"/>
      <c r="B201" s="59" t="s">
        <v>643</v>
      </c>
      <c r="C201" s="115" t="s">
        <v>1785</v>
      </c>
      <c r="D201" s="71">
        <v>43845</v>
      </c>
    </row>
    <row r="202" spans="1:4" ht="45" customHeight="1">
      <c r="A202" s="389"/>
      <c r="B202" s="59" t="s">
        <v>643</v>
      </c>
      <c r="C202" s="115" t="s">
        <v>1786</v>
      </c>
      <c r="D202" s="71">
        <v>43845</v>
      </c>
    </row>
    <row r="203" spans="1:4" ht="45" customHeight="1">
      <c r="A203" s="389"/>
      <c r="B203" s="59" t="s">
        <v>643</v>
      </c>
      <c r="C203" s="115" t="s">
        <v>1787</v>
      </c>
      <c r="D203" s="71">
        <v>43845</v>
      </c>
    </row>
    <row r="204" spans="1:4" ht="45" customHeight="1">
      <c r="A204" s="389"/>
      <c r="B204" s="59" t="s">
        <v>643</v>
      </c>
      <c r="C204" s="115" t="s">
        <v>1788</v>
      </c>
      <c r="D204" s="71">
        <v>43845</v>
      </c>
    </row>
    <row r="205" spans="1:4" ht="45" customHeight="1">
      <c r="A205" s="389"/>
      <c r="B205" s="59" t="s">
        <v>643</v>
      </c>
      <c r="C205" s="115" t="s">
        <v>1789</v>
      </c>
      <c r="D205" s="71">
        <v>43845</v>
      </c>
    </row>
    <row r="206" spans="1:4" ht="45" customHeight="1">
      <c r="A206" s="389"/>
      <c r="B206" s="59" t="s">
        <v>643</v>
      </c>
      <c r="C206" s="115" t="s">
        <v>1790</v>
      </c>
      <c r="D206" s="71">
        <v>43845</v>
      </c>
    </row>
    <row r="207" spans="1:4" ht="45" customHeight="1">
      <c r="A207" s="389"/>
      <c r="B207" s="59" t="s">
        <v>643</v>
      </c>
      <c r="C207" s="115" t="s">
        <v>1791</v>
      </c>
      <c r="D207" s="71">
        <v>43845</v>
      </c>
    </row>
    <row r="208" spans="1:4" ht="45" customHeight="1">
      <c r="A208" s="389"/>
      <c r="B208" s="59" t="s">
        <v>643</v>
      </c>
      <c r="C208" s="115" t="s">
        <v>1792</v>
      </c>
      <c r="D208" s="71">
        <v>43845</v>
      </c>
    </row>
    <row r="209" spans="1:4" ht="45" customHeight="1">
      <c r="A209" s="389"/>
      <c r="B209" s="59" t="s">
        <v>643</v>
      </c>
      <c r="C209" s="115" t="s">
        <v>1793</v>
      </c>
      <c r="D209" s="71">
        <v>43844</v>
      </c>
    </row>
    <row r="210" spans="1:4" ht="45" customHeight="1">
      <c r="A210" s="389"/>
      <c r="B210" s="59" t="s">
        <v>643</v>
      </c>
      <c r="C210" s="115" t="s">
        <v>1794</v>
      </c>
      <c r="D210" s="71">
        <v>43844</v>
      </c>
    </row>
    <row r="211" spans="1:4" ht="45" customHeight="1">
      <c r="A211" s="389"/>
      <c r="B211" s="59" t="s">
        <v>643</v>
      </c>
      <c r="C211" s="115" t="s">
        <v>1795</v>
      </c>
      <c r="D211" s="71">
        <v>43844</v>
      </c>
    </row>
    <row r="212" spans="1:4" ht="45" customHeight="1">
      <c r="A212" s="389"/>
      <c r="B212" s="59" t="s">
        <v>643</v>
      </c>
      <c r="C212" s="115" t="s">
        <v>1796</v>
      </c>
      <c r="D212" s="71">
        <v>43844</v>
      </c>
    </row>
    <row r="213" spans="1:4" ht="45" customHeight="1">
      <c r="A213" s="389"/>
      <c r="B213" s="59" t="s">
        <v>643</v>
      </c>
      <c r="C213" s="115" t="s">
        <v>1797</v>
      </c>
      <c r="D213" s="71">
        <v>43852</v>
      </c>
    </row>
    <row r="214" spans="1:4" ht="45" customHeight="1">
      <c r="A214" s="389"/>
      <c r="B214" s="59" t="s">
        <v>643</v>
      </c>
      <c r="C214" s="115" t="s">
        <v>1137</v>
      </c>
      <c r="D214" s="71">
        <v>43852</v>
      </c>
    </row>
    <row r="215" spans="1:4" ht="45" customHeight="1">
      <c r="A215" s="389"/>
      <c r="B215" s="59" t="s">
        <v>1710</v>
      </c>
      <c r="C215" s="115" t="s">
        <v>1798</v>
      </c>
      <c r="D215" s="71">
        <v>43851</v>
      </c>
    </row>
    <row r="216" spans="1:4" ht="45" customHeight="1">
      <c r="A216" s="389"/>
      <c r="B216" s="59" t="s">
        <v>643</v>
      </c>
      <c r="C216" s="115" t="s">
        <v>1799</v>
      </c>
      <c r="D216" s="71">
        <v>43852</v>
      </c>
    </row>
    <row r="217" spans="1:4" ht="45" customHeight="1">
      <c r="A217" s="389"/>
      <c r="B217" s="59" t="s">
        <v>643</v>
      </c>
      <c r="C217" s="115" t="s">
        <v>1800</v>
      </c>
      <c r="D217" s="71">
        <v>43852</v>
      </c>
    </row>
    <row r="218" spans="1:4" ht="45" customHeight="1">
      <c r="A218" s="389"/>
      <c r="B218" s="59" t="s">
        <v>1801</v>
      </c>
      <c r="C218" s="115" t="s">
        <v>1802</v>
      </c>
      <c r="D218" s="71">
        <v>43860</v>
      </c>
    </row>
    <row r="219" spans="1:4" ht="45" customHeight="1">
      <c r="A219" s="389"/>
      <c r="B219" s="59" t="s">
        <v>643</v>
      </c>
      <c r="C219" s="115" t="s">
        <v>1803</v>
      </c>
      <c r="D219" s="71">
        <v>43859</v>
      </c>
    </row>
    <row r="220" spans="1:4" ht="45" customHeight="1">
      <c r="A220" s="389"/>
      <c r="B220" s="59" t="s">
        <v>643</v>
      </c>
      <c r="C220" s="115" t="s">
        <v>1804</v>
      </c>
      <c r="D220" s="71">
        <v>43859</v>
      </c>
    </row>
    <row r="221" spans="1:4" ht="45" customHeight="1">
      <c r="A221" s="389"/>
      <c r="B221" s="59" t="s">
        <v>643</v>
      </c>
      <c r="C221" s="115" t="s">
        <v>1805</v>
      </c>
      <c r="D221" s="71">
        <v>43866</v>
      </c>
    </row>
    <row r="222" spans="1:4" ht="45" customHeight="1">
      <c r="A222" s="389"/>
      <c r="B222" s="59" t="s">
        <v>1710</v>
      </c>
      <c r="C222" s="115" t="s">
        <v>1806</v>
      </c>
      <c r="D222" s="71">
        <v>43865</v>
      </c>
    </row>
    <row r="223" spans="1:4" ht="45" customHeight="1">
      <c r="A223" s="389"/>
      <c r="B223" s="59" t="s">
        <v>643</v>
      </c>
      <c r="C223" s="115" t="s">
        <v>1807</v>
      </c>
      <c r="D223" s="71">
        <v>43866</v>
      </c>
    </row>
    <row r="224" spans="1:4" ht="45" customHeight="1">
      <c r="A224" s="389"/>
      <c r="B224" s="59" t="s">
        <v>643</v>
      </c>
      <c r="C224" s="115" t="s">
        <v>1808</v>
      </c>
      <c r="D224" s="71">
        <v>43895</v>
      </c>
    </row>
    <row r="225" spans="1:4" ht="45" customHeight="1">
      <c r="A225" s="389"/>
      <c r="B225" s="59" t="s">
        <v>643</v>
      </c>
      <c r="C225" s="115" t="s">
        <v>1809</v>
      </c>
      <c r="D225" s="71">
        <v>43895</v>
      </c>
    </row>
    <row r="226" spans="1:4" ht="45" customHeight="1">
      <c r="A226" s="389"/>
      <c r="B226" s="59" t="s">
        <v>643</v>
      </c>
      <c r="C226" s="115" t="s">
        <v>1810</v>
      </c>
      <c r="D226" s="71">
        <v>43895</v>
      </c>
    </row>
    <row r="227" spans="1:4" ht="45" customHeight="1">
      <c r="A227" s="389"/>
      <c r="B227" s="59" t="s">
        <v>643</v>
      </c>
      <c r="C227" s="115" t="s">
        <v>1811</v>
      </c>
      <c r="D227" s="71">
        <v>43902</v>
      </c>
    </row>
    <row r="228" spans="1:4" ht="45" customHeight="1">
      <c r="A228" s="389"/>
      <c r="B228" s="59" t="s">
        <v>643</v>
      </c>
      <c r="C228" s="115" t="s">
        <v>1812</v>
      </c>
      <c r="D228" s="71">
        <v>43902</v>
      </c>
    </row>
    <row r="229" spans="1:4" ht="45" customHeight="1">
      <c r="A229" s="389"/>
      <c r="B229" s="59" t="s">
        <v>643</v>
      </c>
      <c r="C229" s="115" t="s">
        <v>1652</v>
      </c>
      <c r="D229" s="71">
        <v>43902</v>
      </c>
    </row>
    <row r="230" spans="1:4" ht="45" customHeight="1">
      <c r="A230" s="389"/>
      <c r="B230" s="59" t="s">
        <v>643</v>
      </c>
      <c r="C230" s="115" t="s">
        <v>1813</v>
      </c>
      <c r="D230" s="71">
        <v>43902</v>
      </c>
    </row>
    <row r="231" spans="1:4" ht="45" customHeight="1">
      <c r="A231" s="389"/>
      <c r="B231" s="59" t="s">
        <v>643</v>
      </c>
      <c r="C231" s="115" t="s">
        <v>1814</v>
      </c>
      <c r="D231" s="71">
        <v>43902</v>
      </c>
    </row>
    <row r="232" spans="1:4" ht="45" customHeight="1">
      <c r="A232" s="389"/>
      <c r="B232" s="59" t="s">
        <v>643</v>
      </c>
      <c r="C232" s="115" t="s">
        <v>1815</v>
      </c>
      <c r="D232" s="71">
        <v>43902</v>
      </c>
    </row>
    <row r="233" spans="1:4" ht="45" customHeight="1">
      <c r="A233" s="389"/>
      <c r="B233" s="59" t="s">
        <v>643</v>
      </c>
      <c r="C233" s="115" t="s">
        <v>1816</v>
      </c>
      <c r="D233" s="71">
        <v>44090</v>
      </c>
    </row>
    <row r="234" spans="1:4" ht="45" customHeight="1">
      <c r="A234" s="389"/>
      <c r="B234" s="59" t="s">
        <v>643</v>
      </c>
      <c r="C234" s="115" t="s">
        <v>1817</v>
      </c>
      <c r="D234" s="71">
        <v>44090</v>
      </c>
    </row>
    <row r="235" spans="1:4" ht="45" customHeight="1" thickBot="1">
      <c r="A235" s="389"/>
      <c r="B235" s="148" t="s">
        <v>219</v>
      </c>
      <c r="C235" s="127" t="s">
        <v>1818</v>
      </c>
      <c r="D235" s="151">
        <v>44090</v>
      </c>
    </row>
    <row r="236" spans="1:4" ht="45" customHeight="1" thickTop="1">
      <c r="A236" s="388">
        <v>2021</v>
      </c>
      <c r="B236" s="171" t="s">
        <v>643</v>
      </c>
      <c r="C236" s="184" t="s">
        <v>1819</v>
      </c>
      <c r="D236" s="172">
        <v>44208</v>
      </c>
    </row>
    <row r="237" spans="1:4" ht="45" customHeight="1">
      <c r="A237" s="389"/>
      <c r="B237" s="59" t="s">
        <v>643</v>
      </c>
      <c r="C237" s="115" t="s">
        <v>1820</v>
      </c>
      <c r="D237" s="71">
        <v>44222</v>
      </c>
    </row>
    <row r="238" spans="1:4" ht="45" customHeight="1">
      <c r="A238" s="389"/>
      <c r="B238" s="59" t="s">
        <v>643</v>
      </c>
      <c r="C238" s="115" t="s">
        <v>1821</v>
      </c>
      <c r="D238" s="71">
        <v>44222</v>
      </c>
    </row>
    <row r="239" spans="1:4" ht="45" customHeight="1">
      <c r="A239" s="389"/>
      <c r="B239" s="59" t="s">
        <v>643</v>
      </c>
      <c r="C239" s="115" t="s">
        <v>1822</v>
      </c>
      <c r="D239" s="71">
        <v>44222</v>
      </c>
    </row>
    <row r="240" spans="1:4" ht="45" customHeight="1">
      <c r="A240" s="389"/>
      <c r="B240" s="59" t="s">
        <v>643</v>
      </c>
      <c r="C240" s="115" t="s">
        <v>1823</v>
      </c>
      <c r="D240" s="71">
        <v>44222</v>
      </c>
    </row>
    <row r="241" spans="1:4" ht="45" customHeight="1">
      <c r="A241" s="389"/>
      <c r="B241" s="59" t="s">
        <v>643</v>
      </c>
      <c r="C241" s="115" t="s">
        <v>1824</v>
      </c>
      <c r="D241" s="71">
        <v>44222</v>
      </c>
    </row>
    <row r="242" spans="1:4" ht="45" customHeight="1">
      <c r="A242" s="389"/>
      <c r="B242" s="59" t="s">
        <v>643</v>
      </c>
      <c r="C242" s="115" t="s">
        <v>1825</v>
      </c>
      <c r="D242" s="71">
        <v>44222</v>
      </c>
    </row>
    <row r="243" spans="1:4" ht="45" customHeight="1">
      <c r="A243" s="389"/>
      <c r="B243" s="59" t="s">
        <v>643</v>
      </c>
      <c r="C243" s="115" t="s">
        <v>1826</v>
      </c>
      <c r="D243" s="71">
        <v>44222</v>
      </c>
    </row>
    <row r="244" spans="1:4" ht="45" customHeight="1">
      <c r="A244" s="389"/>
      <c r="B244" s="59" t="s">
        <v>643</v>
      </c>
      <c r="C244" s="115" t="s">
        <v>1827</v>
      </c>
      <c r="D244" s="71">
        <v>44222</v>
      </c>
    </row>
    <row r="245" spans="1:4" ht="45" customHeight="1">
      <c r="A245" s="389"/>
      <c r="B245" s="59" t="s">
        <v>643</v>
      </c>
      <c r="C245" s="115" t="s">
        <v>1828</v>
      </c>
      <c r="D245" s="71">
        <v>44222</v>
      </c>
    </row>
    <row r="246" spans="1:4" ht="45" customHeight="1">
      <c r="A246" s="389"/>
      <c r="B246" s="59" t="s">
        <v>643</v>
      </c>
      <c r="C246" s="115" t="s">
        <v>1829</v>
      </c>
      <c r="D246" s="71">
        <v>44222</v>
      </c>
    </row>
    <row r="247" spans="1:4" ht="45" customHeight="1">
      <c r="A247" s="389"/>
      <c r="B247" s="59" t="s">
        <v>643</v>
      </c>
      <c r="C247" s="115" t="s">
        <v>1830</v>
      </c>
      <c r="D247" s="71">
        <v>44222</v>
      </c>
    </row>
    <row r="248" spans="1:4" ht="45" customHeight="1">
      <c r="A248" s="389"/>
      <c r="B248" s="59" t="s">
        <v>643</v>
      </c>
      <c r="C248" s="115" t="s">
        <v>1831</v>
      </c>
      <c r="D248" s="71">
        <v>44222</v>
      </c>
    </row>
    <row r="249" spans="1:4" ht="45" customHeight="1">
      <c r="A249" s="389"/>
      <c r="B249" s="59" t="s">
        <v>643</v>
      </c>
      <c r="C249" s="115" t="s">
        <v>1832</v>
      </c>
      <c r="D249" s="71">
        <v>44222</v>
      </c>
    </row>
    <row r="250" spans="1:4" ht="45" customHeight="1">
      <c r="A250" s="389"/>
      <c r="B250" s="59" t="s">
        <v>643</v>
      </c>
      <c r="C250" s="115" t="s">
        <v>1833</v>
      </c>
      <c r="D250" s="71">
        <v>44222</v>
      </c>
    </row>
    <row r="251" spans="1:4" ht="45" customHeight="1">
      <c r="A251" s="389"/>
      <c r="B251" s="59" t="s">
        <v>643</v>
      </c>
      <c r="C251" s="115" t="s">
        <v>1834</v>
      </c>
      <c r="D251" s="71">
        <v>44222</v>
      </c>
    </row>
    <row r="252" spans="1:4" ht="45" customHeight="1">
      <c r="A252" s="389"/>
      <c r="B252" s="59" t="s">
        <v>643</v>
      </c>
      <c r="C252" s="115" t="s">
        <v>1835</v>
      </c>
      <c r="D252" s="71">
        <v>44222</v>
      </c>
    </row>
    <row r="253" spans="1:4" ht="45" customHeight="1">
      <c r="A253" s="389"/>
      <c r="B253" s="59" t="s">
        <v>643</v>
      </c>
      <c r="C253" s="115" t="s">
        <v>1836</v>
      </c>
      <c r="D253" s="71">
        <v>44222</v>
      </c>
    </row>
    <row r="254" spans="1:4" ht="45" customHeight="1">
      <c r="A254" s="389"/>
      <c r="B254" s="59" t="s">
        <v>643</v>
      </c>
      <c r="C254" s="115" t="s">
        <v>1779</v>
      </c>
      <c r="D254" s="71">
        <v>44222</v>
      </c>
    </row>
    <row r="255" spans="1:4" ht="45" customHeight="1">
      <c r="A255" s="389"/>
      <c r="B255" s="59" t="s">
        <v>1837</v>
      </c>
      <c r="C255" s="115" t="s">
        <v>1838</v>
      </c>
      <c r="D255" s="71">
        <v>44231</v>
      </c>
    </row>
    <row r="256" spans="1:4" ht="45" customHeight="1">
      <c r="A256" s="389"/>
      <c r="B256" s="59" t="s">
        <v>643</v>
      </c>
      <c r="C256" s="115" t="s">
        <v>1839</v>
      </c>
      <c r="D256" s="71">
        <v>44298</v>
      </c>
    </row>
    <row r="257" spans="1:4" ht="45" customHeight="1">
      <c r="A257" s="389"/>
      <c r="B257" s="59" t="s">
        <v>643</v>
      </c>
      <c r="C257" s="115" t="s">
        <v>1635</v>
      </c>
      <c r="D257" s="71">
        <v>44306</v>
      </c>
    </row>
    <row r="258" spans="1:4" ht="45" customHeight="1">
      <c r="A258" s="389"/>
      <c r="B258" s="59" t="s">
        <v>1840</v>
      </c>
      <c r="C258" s="115" t="s">
        <v>1841</v>
      </c>
      <c r="D258" s="71">
        <v>44334</v>
      </c>
    </row>
    <row r="259" spans="1:4" ht="45" customHeight="1">
      <c r="A259" s="389"/>
      <c r="B259" s="59" t="s">
        <v>1842</v>
      </c>
      <c r="C259" s="115" t="s">
        <v>1843</v>
      </c>
      <c r="D259" s="71">
        <v>44321</v>
      </c>
    </row>
    <row r="260" spans="1:4" ht="45" customHeight="1">
      <c r="A260" s="389"/>
      <c r="B260" s="59" t="s">
        <v>38</v>
      </c>
      <c r="C260" s="115" t="s">
        <v>1844</v>
      </c>
      <c r="D260" s="71">
        <v>44335</v>
      </c>
    </row>
    <row r="261" spans="1:4" ht="45" customHeight="1">
      <c r="A261" s="389"/>
      <c r="B261" s="59" t="s">
        <v>38</v>
      </c>
      <c r="C261" s="115" t="s">
        <v>1845</v>
      </c>
      <c r="D261" s="71">
        <v>44334</v>
      </c>
    </row>
    <row r="262" spans="1:4" ht="45" customHeight="1">
      <c r="A262" s="389"/>
      <c r="B262" s="59" t="s">
        <v>38</v>
      </c>
      <c r="C262" s="115" t="s">
        <v>1846</v>
      </c>
      <c r="D262" s="71">
        <v>44334</v>
      </c>
    </row>
    <row r="263" spans="1:4" ht="45" customHeight="1">
      <c r="A263" s="389"/>
      <c r="B263" s="59" t="s">
        <v>38</v>
      </c>
      <c r="C263" s="115" t="s">
        <v>1847</v>
      </c>
      <c r="D263" s="71">
        <v>44334</v>
      </c>
    </row>
    <row r="264" spans="1:4" ht="45" customHeight="1">
      <c r="A264" s="389"/>
      <c r="B264" s="59" t="s">
        <v>113</v>
      </c>
      <c r="C264" s="115" t="s">
        <v>1848</v>
      </c>
      <c r="D264" s="71">
        <v>44334</v>
      </c>
    </row>
    <row r="265" spans="1:4" ht="45" customHeight="1">
      <c r="A265" s="389"/>
      <c r="B265" s="59" t="s">
        <v>113</v>
      </c>
      <c r="C265" s="115" t="s">
        <v>1849</v>
      </c>
      <c r="D265" s="71">
        <v>44337</v>
      </c>
    </row>
    <row r="266" spans="1:4" ht="45" customHeight="1">
      <c r="A266" s="389"/>
      <c r="B266" s="59" t="s">
        <v>113</v>
      </c>
      <c r="C266" s="115" t="s">
        <v>1850</v>
      </c>
      <c r="D266" s="71">
        <v>44334</v>
      </c>
    </row>
    <row r="267" spans="1:4" ht="45" customHeight="1">
      <c r="A267" s="389"/>
      <c r="B267" s="59" t="s">
        <v>1840</v>
      </c>
      <c r="C267" s="115" t="s">
        <v>1851</v>
      </c>
      <c r="D267" s="71">
        <v>44347</v>
      </c>
    </row>
    <row r="268" spans="1:4" ht="45" customHeight="1">
      <c r="A268" s="389"/>
      <c r="B268" s="59" t="s">
        <v>643</v>
      </c>
      <c r="C268" s="115" t="s">
        <v>1852</v>
      </c>
      <c r="D268" s="71">
        <v>44348</v>
      </c>
    </row>
    <row r="269" spans="1:4" ht="45" customHeight="1">
      <c r="A269" s="389"/>
      <c r="B269" s="59" t="s">
        <v>224</v>
      </c>
      <c r="C269" s="115" t="s">
        <v>1853</v>
      </c>
      <c r="D269" s="71">
        <v>44348</v>
      </c>
    </row>
    <row r="270" spans="1:4" ht="45" customHeight="1">
      <c r="A270" s="389"/>
      <c r="B270" s="59" t="s">
        <v>38</v>
      </c>
      <c r="C270" s="115" t="s">
        <v>1854</v>
      </c>
      <c r="D270" s="71">
        <v>44356</v>
      </c>
    </row>
    <row r="271" spans="1:4" ht="45" customHeight="1">
      <c r="A271" s="389"/>
      <c r="B271" s="59" t="s">
        <v>38</v>
      </c>
      <c r="C271" s="115" t="s">
        <v>1855</v>
      </c>
      <c r="D271" s="71">
        <v>44356</v>
      </c>
    </row>
    <row r="272" spans="1:4" ht="45" customHeight="1">
      <c r="A272" s="389"/>
      <c r="B272" s="59" t="s">
        <v>1842</v>
      </c>
      <c r="C272" s="115" t="s">
        <v>1856</v>
      </c>
      <c r="D272" s="71">
        <v>44367</v>
      </c>
    </row>
    <row r="273" spans="1:4" ht="45" customHeight="1">
      <c r="A273" s="389"/>
      <c r="B273" s="59" t="s">
        <v>224</v>
      </c>
      <c r="C273" s="115" t="s">
        <v>1857</v>
      </c>
      <c r="D273" s="71">
        <v>44374</v>
      </c>
    </row>
    <row r="274" spans="1:4" ht="45" customHeight="1">
      <c r="A274" s="389"/>
      <c r="B274" s="59" t="s">
        <v>38</v>
      </c>
      <c r="C274" s="115" t="s">
        <v>1858</v>
      </c>
      <c r="D274" s="71">
        <v>44377</v>
      </c>
    </row>
    <row r="275" spans="1:4" ht="45" customHeight="1">
      <c r="A275" s="389"/>
      <c r="B275" s="59" t="s">
        <v>38</v>
      </c>
      <c r="C275" s="115" t="s">
        <v>1859</v>
      </c>
      <c r="D275" s="71">
        <v>44378</v>
      </c>
    </row>
    <row r="276" spans="1:4" ht="45" customHeight="1">
      <c r="A276" s="389"/>
      <c r="B276" s="59" t="s">
        <v>1840</v>
      </c>
      <c r="C276" s="115" t="s">
        <v>1860</v>
      </c>
      <c r="D276" s="71">
        <v>44376</v>
      </c>
    </row>
    <row r="277" spans="1:4" ht="45" customHeight="1">
      <c r="A277" s="389"/>
      <c r="B277" s="59" t="s">
        <v>113</v>
      </c>
      <c r="C277" s="115" t="s">
        <v>1861</v>
      </c>
      <c r="D277" s="71">
        <v>44385</v>
      </c>
    </row>
    <row r="278" spans="1:4" ht="45" customHeight="1">
      <c r="A278" s="389"/>
      <c r="B278" s="59" t="s">
        <v>224</v>
      </c>
      <c r="C278" s="115" t="s">
        <v>1862</v>
      </c>
      <c r="D278" s="71">
        <v>44387</v>
      </c>
    </row>
    <row r="279" spans="1:4" ht="45" customHeight="1">
      <c r="A279" s="389"/>
      <c r="B279" s="59" t="s">
        <v>113</v>
      </c>
      <c r="C279" s="115" t="s">
        <v>1863</v>
      </c>
      <c r="D279" s="71">
        <v>44403</v>
      </c>
    </row>
    <row r="280" spans="1:4" ht="45" customHeight="1">
      <c r="A280" s="389"/>
      <c r="B280" s="59" t="s">
        <v>38</v>
      </c>
      <c r="C280" s="115" t="s">
        <v>1864</v>
      </c>
      <c r="D280" s="71">
        <v>44406</v>
      </c>
    </row>
    <row r="281" spans="1:4" ht="45" customHeight="1">
      <c r="A281" s="389"/>
      <c r="B281" s="59" t="s">
        <v>38</v>
      </c>
      <c r="C281" s="115" t="s">
        <v>1865</v>
      </c>
      <c r="D281" s="71">
        <v>44406</v>
      </c>
    </row>
    <row r="282" spans="1:4" ht="45" customHeight="1">
      <c r="A282" s="389"/>
      <c r="B282" s="59" t="s">
        <v>38</v>
      </c>
      <c r="C282" s="115" t="s">
        <v>1866</v>
      </c>
      <c r="D282" s="71">
        <v>44406</v>
      </c>
    </row>
    <row r="283" spans="1:4" ht="45" customHeight="1">
      <c r="A283" s="389"/>
      <c r="B283" s="59" t="s">
        <v>38</v>
      </c>
      <c r="C283" s="115" t="s">
        <v>1867</v>
      </c>
      <c r="D283" s="71">
        <v>44439</v>
      </c>
    </row>
    <row r="284" spans="1:4" ht="45" customHeight="1">
      <c r="A284" s="389"/>
      <c r="B284" s="59" t="s">
        <v>1840</v>
      </c>
      <c r="C284" s="115" t="s">
        <v>1868</v>
      </c>
      <c r="D284" s="71">
        <v>44410</v>
      </c>
    </row>
    <row r="285" spans="1:4" ht="45" customHeight="1">
      <c r="A285" s="389"/>
      <c r="B285" s="59" t="s">
        <v>1840</v>
      </c>
      <c r="C285" s="115" t="s">
        <v>1869</v>
      </c>
      <c r="D285" s="71">
        <v>44428</v>
      </c>
    </row>
    <row r="286" spans="1:4" ht="45" customHeight="1">
      <c r="A286" s="389"/>
      <c r="B286" s="59" t="s">
        <v>224</v>
      </c>
      <c r="C286" s="115" t="s">
        <v>1870</v>
      </c>
      <c r="D286" s="71">
        <v>44414</v>
      </c>
    </row>
    <row r="287" spans="1:4" ht="45" customHeight="1">
      <c r="A287" s="389"/>
      <c r="B287" s="59" t="s">
        <v>643</v>
      </c>
      <c r="C287" s="115" t="s">
        <v>1871</v>
      </c>
      <c r="D287" s="71">
        <v>44460</v>
      </c>
    </row>
    <row r="288" spans="1:4" ht="45" customHeight="1">
      <c r="A288" s="389"/>
      <c r="B288" s="59" t="s">
        <v>38</v>
      </c>
      <c r="C288" s="115" t="s">
        <v>1872</v>
      </c>
      <c r="D288" s="71">
        <v>44461</v>
      </c>
    </row>
    <row r="289" spans="1:4" ht="45" customHeight="1">
      <c r="A289" s="389"/>
      <c r="B289" s="59" t="s">
        <v>1873</v>
      </c>
      <c r="C289" s="115" t="s">
        <v>1874</v>
      </c>
      <c r="D289" s="71">
        <v>44461</v>
      </c>
    </row>
    <row r="290" spans="1:4" ht="45" customHeight="1">
      <c r="A290" s="389"/>
      <c r="B290" s="59" t="s">
        <v>1873</v>
      </c>
      <c r="C290" s="115" t="s">
        <v>1875</v>
      </c>
      <c r="D290" s="71">
        <v>44461</v>
      </c>
    </row>
    <row r="291" spans="1:4" ht="45" customHeight="1">
      <c r="A291" s="389"/>
      <c r="B291" s="59" t="s">
        <v>1873</v>
      </c>
      <c r="C291" s="115" t="s">
        <v>1876</v>
      </c>
      <c r="D291" s="71">
        <v>44461</v>
      </c>
    </row>
    <row r="292" spans="1:4" ht="45" customHeight="1">
      <c r="A292" s="389"/>
      <c r="B292" s="59" t="s">
        <v>1873</v>
      </c>
      <c r="C292" s="115" t="s">
        <v>1877</v>
      </c>
      <c r="D292" s="71">
        <v>44461</v>
      </c>
    </row>
    <row r="293" spans="1:4" ht="45" customHeight="1">
      <c r="A293" s="389"/>
      <c r="B293" s="59" t="s">
        <v>1873</v>
      </c>
      <c r="C293" s="115" t="s">
        <v>1878</v>
      </c>
      <c r="D293" s="71">
        <v>44461</v>
      </c>
    </row>
    <row r="294" spans="1:4" ht="45" customHeight="1">
      <c r="A294" s="389"/>
      <c r="B294" s="59" t="s">
        <v>1873</v>
      </c>
      <c r="C294" s="115" t="s">
        <v>1879</v>
      </c>
      <c r="D294" s="71">
        <v>44461</v>
      </c>
    </row>
    <row r="295" spans="1:4" ht="45" customHeight="1">
      <c r="A295" s="389"/>
      <c r="B295" s="59" t="s">
        <v>38</v>
      </c>
      <c r="C295" s="115" t="s">
        <v>1880</v>
      </c>
      <c r="D295" s="71">
        <v>44479</v>
      </c>
    </row>
    <row r="296" spans="1:4" ht="45" customHeight="1">
      <c r="A296" s="389"/>
      <c r="B296" s="59" t="s">
        <v>1881</v>
      </c>
      <c r="C296" s="115" t="s">
        <v>1882</v>
      </c>
      <c r="D296" s="71">
        <v>44483</v>
      </c>
    </row>
    <row r="297" spans="1:4" ht="45" customHeight="1">
      <c r="A297" s="389"/>
      <c r="B297" s="59" t="s">
        <v>1883</v>
      </c>
      <c r="C297" s="115" t="s">
        <v>1884</v>
      </c>
      <c r="D297" s="71">
        <v>44489</v>
      </c>
    </row>
    <row r="298" spans="1:4" ht="45" customHeight="1">
      <c r="A298" s="389"/>
      <c r="B298" s="59" t="s">
        <v>38</v>
      </c>
      <c r="C298" s="115" t="s">
        <v>1885</v>
      </c>
      <c r="D298" s="71">
        <v>44496</v>
      </c>
    </row>
    <row r="299" spans="1:4" ht="45" customHeight="1">
      <c r="A299" s="389"/>
      <c r="B299" s="59" t="s">
        <v>38</v>
      </c>
      <c r="C299" s="115" t="s">
        <v>1886</v>
      </c>
      <c r="D299" s="71">
        <v>44496</v>
      </c>
    </row>
    <row r="300" spans="1:4" ht="45" customHeight="1">
      <c r="A300" s="389"/>
      <c r="B300" s="59" t="s">
        <v>38</v>
      </c>
      <c r="C300" s="115" t="s">
        <v>1887</v>
      </c>
      <c r="D300" s="71">
        <v>44496</v>
      </c>
    </row>
    <row r="301" spans="1:4" ht="45" customHeight="1">
      <c r="A301" s="389"/>
      <c r="B301" s="59" t="s">
        <v>38</v>
      </c>
      <c r="C301" s="115" t="s">
        <v>1888</v>
      </c>
      <c r="D301" s="71">
        <v>44496</v>
      </c>
    </row>
    <row r="302" spans="1:4" ht="45" customHeight="1">
      <c r="A302" s="389"/>
      <c r="B302" s="59" t="s">
        <v>38</v>
      </c>
      <c r="C302" s="115" t="s">
        <v>1889</v>
      </c>
      <c r="D302" s="71">
        <v>44496</v>
      </c>
    </row>
    <row r="303" spans="1:4" ht="45" customHeight="1">
      <c r="A303" s="389"/>
      <c r="B303" s="59" t="s">
        <v>464</v>
      </c>
      <c r="C303" s="115" t="s">
        <v>1441</v>
      </c>
      <c r="D303" s="71">
        <v>44498</v>
      </c>
    </row>
    <row r="304" spans="1:4" ht="45" customHeight="1">
      <c r="A304" s="389"/>
      <c r="B304" s="59" t="s">
        <v>224</v>
      </c>
      <c r="C304" s="115" t="s">
        <v>1890</v>
      </c>
      <c r="D304" s="63" t="str">
        <f ca="1">IF(ISNUMBER(TODAY()-#REF!)=FALSE,"VEDI NOTA",IF(#REF!="","",IF((#REF!-TODAY())&lt;1,"SCADUTA",IF((#REF!-TODAY())&lt;31,"MENO DI 30 GIORNI!",""))))</f>
        <v>VEDI NOTA</v>
      </c>
    </row>
    <row r="305" spans="1:4" ht="45" customHeight="1">
      <c r="A305" s="389"/>
      <c r="B305" s="59" t="s">
        <v>38</v>
      </c>
      <c r="C305" s="115" t="s">
        <v>1891</v>
      </c>
      <c r="D305" s="63" t="str">
        <f ca="1">IF(ISNUMBER(TODAY()-#REF!)=FALSE,"VEDI NOTA",IF(#REF!="","",IF((#REF!-TODAY())&lt;1,"SCADUTA",IF((#REF!-TODAY())&lt;31,"MENO DI 30 GIORNI!",""))))</f>
        <v>VEDI NOTA</v>
      </c>
    </row>
    <row r="306" spans="1:4" ht="45" customHeight="1">
      <c r="A306" s="389"/>
      <c r="B306" s="59" t="s">
        <v>1892</v>
      </c>
      <c r="C306" s="115" t="s">
        <v>1893</v>
      </c>
      <c r="D306" s="71">
        <v>44510</v>
      </c>
    </row>
    <row r="307" spans="1:4" ht="45" customHeight="1">
      <c r="A307" s="389"/>
      <c r="B307" s="59" t="s">
        <v>38</v>
      </c>
      <c r="C307" s="115" t="s">
        <v>1894</v>
      </c>
      <c r="D307" s="71">
        <v>44522</v>
      </c>
    </row>
    <row r="308" spans="1:4" ht="45" customHeight="1">
      <c r="A308" s="389"/>
      <c r="B308" s="59" t="s">
        <v>38</v>
      </c>
      <c r="C308" s="115" t="s">
        <v>1895</v>
      </c>
      <c r="D308" s="71">
        <v>44522</v>
      </c>
    </row>
    <row r="309" spans="1:4" ht="45" customHeight="1">
      <c r="A309" s="389"/>
      <c r="B309" s="59" t="s">
        <v>38</v>
      </c>
      <c r="C309" s="115" t="s">
        <v>1896</v>
      </c>
      <c r="D309" s="71">
        <v>44522</v>
      </c>
    </row>
    <row r="310" spans="1:4" ht="45" customHeight="1" thickBot="1">
      <c r="A310" s="389"/>
      <c r="B310" s="98" t="s">
        <v>1897</v>
      </c>
      <c r="C310" s="212" t="s">
        <v>1898</v>
      </c>
      <c r="D310" s="101">
        <v>44539</v>
      </c>
    </row>
    <row r="311" spans="1:4" ht="45" customHeight="1" thickTop="1">
      <c r="A311" s="388">
        <v>2022</v>
      </c>
      <c r="B311" s="171" t="s">
        <v>1899</v>
      </c>
      <c r="C311" s="184" t="s">
        <v>1900</v>
      </c>
      <c r="D311" s="172">
        <v>44574</v>
      </c>
    </row>
    <row r="312" spans="1:4" ht="45" customHeight="1">
      <c r="A312" s="389"/>
      <c r="B312" s="59" t="s">
        <v>1883</v>
      </c>
      <c r="C312" s="115" t="s">
        <v>1810</v>
      </c>
      <c r="D312" s="71">
        <v>44579</v>
      </c>
    </row>
    <row r="313" spans="1:4" ht="45" customHeight="1">
      <c r="A313" s="389"/>
      <c r="B313" s="59" t="s">
        <v>70</v>
      </c>
      <c r="C313" s="115" t="s">
        <v>1901</v>
      </c>
      <c r="D313" s="71">
        <v>44609</v>
      </c>
    </row>
    <row r="314" spans="1:4" ht="45" customHeight="1">
      <c r="A314" s="389"/>
      <c r="B314" s="59" t="s">
        <v>1902</v>
      </c>
      <c r="C314" s="115" t="s">
        <v>1903</v>
      </c>
      <c r="D314" s="71">
        <v>44614</v>
      </c>
    </row>
    <row r="315" spans="1:4" ht="45" customHeight="1">
      <c r="A315" s="389"/>
      <c r="B315" s="59" t="s">
        <v>1904</v>
      </c>
      <c r="C315" s="115" t="s">
        <v>1905</v>
      </c>
      <c r="D315" s="71">
        <v>44623</v>
      </c>
    </row>
    <row r="316" spans="1:4" ht="45" customHeight="1">
      <c r="A316" s="389"/>
      <c r="B316" s="59" t="s">
        <v>1906</v>
      </c>
      <c r="C316" s="115" t="s">
        <v>1907</v>
      </c>
      <c r="D316" s="71">
        <v>44624</v>
      </c>
    </row>
    <row r="317" spans="1:4" ht="45" customHeight="1">
      <c r="A317" s="389"/>
      <c r="B317" s="59" t="s">
        <v>1899</v>
      </c>
      <c r="C317" s="115" t="s">
        <v>1908</v>
      </c>
      <c r="D317" s="71">
        <v>44637</v>
      </c>
    </row>
    <row r="318" spans="1:4" ht="45" customHeight="1">
      <c r="A318" s="389"/>
      <c r="B318" s="59" t="s">
        <v>1909</v>
      </c>
      <c r="C318" s="115" t="s">
        <v>1910</v>
      </c>
      <c r="D318" s="71">
        <v>44637</v>
      </c>
    </row>
    <row r="319" spans="1:4" ht="45" customHeight="1">
      <c r="A319" s="389"/>
      <c r="B319" s="59" t="s">
        <v>1911</v>
      </c>
      <c r="C319" s="115" t="s">
        <v>1912</v>
      </c>
      <c r="D319" s="71">
        <v>44644</v>
      </c>
    </row>
    <row r="320" spans="1:4" ht="45" customHeight="1">
      <c r="A320" s="389"/>
      <c r="B320" s="59" t="s">
        <v>1913</v>
      </c>
      <c r="C320" s="115" t="s">
        <v>1914</v>
      </c>
      <c r="D320" s="71">
        <v>44657</v>
      </c>
    </row>
    <row r="321" spans="1:4" ht="45" customHeight="1">
      <c r="A321" s="389"/>
      <c r="B321" s="59" t="s">
        <v>1913</v>
      </c>
      <c r="C321" s="115" t="s">
        <v>1915</v>
      </c>
      <c r="D321" s="71">
        <v>44677</v>
      </c>
    </row>
    <row r="322" spans="1:4" ht="45" customHeight="1">
      <c r="A322" s="389"/>
      <c r="B322" s="59" t="s">
        <v>1916</v>
      </c>
      <c r="C322" s="115" t="s">
        <v>1917</v>
      </c>
      <c r="D322" s="71">
        <v>44677</v>
      </c>
    </row>
    <row r="323" spans="1:4" ht="45" customHeight="1">
      <c r="A323" s="389"/>
      <c r="B323" s="59" t="s">
        <v>1840</v>
      </c>
      <c r="C323" s="115" t="s">
        <v>1918</v>
      </c>
      <c r="D323" s="71">
        <v>44679</v>
      </c>
    </row>
    <row r="324" spans="1:4" ht="45" customHeight="1">
      <c r="A324" s="389"/>
      <c r="B324" s="59" t="s">
        <v>1913</v>
      </c>
      <c r="C324" s="115" t="s">
        <v>1919</v>
      </c>
      <c r="D324" s="71">
        <v>44679</v>
      </c>
    </row>
    <row r="325" spans="1:4" ht="45" customHeight="1">
      <c r="A325" s="389"/>
      <c r="B325" s="59" t="s">
        <v>38</v>
      </c>
      <c r="C325" s="115" t="s">
        <v>1920</v>
      </c>
      <c r="D325" s="71" t="s">
        <v>1365</v>
      </c>
    </row>
    <row r="326" spans="1:4" ht="45" customHeight="1">
      <c r="A326" s="389"/>
      <c r="B326" s="59" t="s">
        <v>38</v>
      </c>
      <c r="C326" s="115" t="s">
        <v>1921</v>
      </c>
      <c r="D326" s="71" t="s">
        <v>1365</v>
      </c>
    </row>
    <row r="327" spans="1:4" ht="45" customHeight="1">
      <c r="A327" s="389"/>
      <c r="B327" s="59" t="s">
        <v>38</v>
      </c>
      <c r="C327" s="204" t="s">
        <v>1922</v>
      </c>
      <c r="D327" s="71" t="s">
        <v>1365</v>
      </c>
    </row>
    <row r="328" spans="1:4" ht="45" customHeight="1">
      <c r="A328" s="389"/>
      <c r="B328" s="59" t="s">
        <v>1923</v>
      </c>
      <c r="C328" s="115" t="s">
        <v>1924</v>
      </c>
      <c r="D328" s="71">
        <v>44684</v>
      </c>
    </row>
    <row r="329" spans="1:4" ht="45" customHeight="1">
      <c r="A329" s="389"/>
      <c r="B329" s="59" t="s">
        <v>1913</v>
      </c>
      <c r="C329" s="115" t="s">
        <v>1925</v>
      </c>
      <c r="D329" s="71" t="s">
        <v>1255</v>
      </c>
    </row>
    <row r="330" spans="1:4" ht="45" customHeight="1">
      <c r="A330" s="389"/>
      <c r="B330" s="59" t="s">
        <v>1926</v>
      </c>
      <c r="C330" s="115" t="s">
        <v>1927</v>
      </c>
      <c r="D330" s="71">
        <v>44706</v>
      </c>
    </row>
    <row r="331" spans="1:4" ht="45" customHeight="1">
      <c r="A331" s="389"/>
      <c r="B331" s="59" t="s">
        <v>1913</v>
      </c>
      <c r="C331" s="115" t="s">
        <v>1928</v>
      </c>
      <c r="D331" s="71">
        <v>44705</v>
      </c>
    </row>
    <row r="332" spans="1:4" ht="45" customHeight="1">
      <c r="A332" s="389"/>
      <c r="B332" s="59" t="s">
        <v>1840</v>
      </c>
      <c r="C332" s="115" t="s">
        <v>1929</v>
      </c>
      <c r="D332" s="71">
        <v>44710</v>
      </c>
    </row>
    <row r="333" spans="1:4" ht="45" customHeight="1">
      <c r="A333" s="389"/>
      <c r="B333" s="59" t="s">
        <v>1840</v>
      </c>
      <c r="C333" s="115" t="s">
        <v>1930</v>
      </c>
      <c r="D333" s="71">
        <v>44710</v>
      </c>
    </row>
    <row r="334" spans="1:4" ht="45" customHeight="1">
      <c r="A334" s="389"/>
      <c r="B334" s="59" t="s">
        <v>1931</v>
      </c>
      <c r="C334" s="115" t="s">
        <v>1932</v>
      </c>
      <c r="D334" s="71">
        <v>44712</v>
      </c>
    </row>
    <row r="335" spans="1:4" ht="45" customHeight="1">
      <c r="A335" s="389"/>
      <c r="B335" s="59" t="s">
        <v>1840</v>
      </c>
      <c r="C335" s="115" t="s">
        <v>1933</v>
      </c>
      <c r="D335" s="71">
        <v>44712</v>
      </c>
    </row>
    <row r="336" spans="1:4" ht="45" customHeight="1">
      <c r="A336" s="389"/>
      <c r="B336" s="59" t="s">
        <v>38</v>
      </c>
      <c r="C336" s="115" t="s">
        <v>1934</v>
      </c>
      <c r="D336" s="71">
        <v>44712</v>
      </c>
    </row>
    <row r="337" spans="1:6" ht="45" customHeight="1">
      <c r="A337" s="389"/>
      <c r="B337" s="59" t="s">
        <v>1913</v>
      </c>
      <c r="C337" s="115" t="s">
        <v>1935</v>
      </c>
      <c r="D337" s="71">
        <v>44713</v>
      </c>
    </row>
    <row r="338" spans="1:6" ht="45" customHeight="1">
      <c r="A338" s="389"/>
      <c r="B338" s="59" t="s">
        <v>1913</v>
      </c>
      <c r="C338" s="115" t="s">
        <v>1936</v>
      </c>
      <c r="D338" s="71">
        <v>44734</v>
      </c>
    </row>
    <row r="339" spans="1:6" ht="45" customHeight="1">
      <c r="A339" s="389"/>
      <c r="B339" s="59" t="s">
        <v>1840</v>
      </c>
      <c r="C339" s="115" t="s">
        <v>1937</v>
      </c>
      <c r="D339" s="71">
        <v>44732</v>
      </c>
    </row>
    <row r="340" spans="1:6" ht="45" customHeight="1">
      <c r="A340" s="389"/>
      <c r="B340" s="59" t="s">
        <v>219</v>
      </c>
      <c r="C340" s="115" t="s">
        <v>1938</v>
      </c>
      <c r="D340" s="71" t="s">
        <v>1365</v>
      </c>
    </row>
    <row r="341" spans="1:6" ht="45" customHeight="1">
      <c r="A341" s="389"/>
      <c r="B341" s="59" t="s">
        <v>1913</v>
      </c>
      <c r="C341" s="115" t="s">
        <v>1939</v>
      </c>
      <c r="D341" s="71">
        <v>44818</v>
      </c>
    </row>
    <row r="342" spans="1:6" ht="45" customHeight="1">
      <c r="A342" s="389"/>
      <c r="B342" s="59" t="s">
        <v>38</v>
      </c>
      <c r="C342" s="115" t="s">
        <v>1940</v>
      </c>
      <c r="D342" s="71">
        <v>44818</v>
      </c>
    </row>
    <row r="343" spans="1:6" ht="45" customHeight="1">
      <c r="A343" s="389"/>
      <c r="B343" s="59" t="s">
        <v>38</v>
      </c>
      <c r="C343" s="115" t="s">
        <v>1940</v>
      </c>
      <c r="D343" s="71">
        <v>44818</v>
      </c>
    </row>
    <row r="344" spans="1:6" ht="45" customHeight="1">
      <c r="A344" s="389"/>
      <c r="B344" s="59" t="s">
        <v>1906</v>
      </c>
      <c r="C344" s="115" t="s">
        <v>1941</v>
      </c>
      <c r="D344" s="71">
        <v>44820</v>
      </c>
    </row>
    <row r="345" spans="1:6" ht="45" customHeight="1">
      <c r="A345" s="389"/>
      <c r="B345" s="59" t="s">
        <v>38</v>
      </c>
      <c r="C345" s="115" t="s">
        <v>1942</v>
      </c>
      <c r="D345" s="71">
        <v>44818</v>
      </c>
    </row>
    <row r="346" spans="1:6" ht="45" customHeight="1">
      <c r="A346" s="389"/>
      <c r="B346" s="59" t="s">
        <v>1840</v>
      </c>
      <c r="C346" s="115" t="s">
        <v>1943</v>
      </c>
      <c r="D346" s="71">
        <v>44819</v>
      </c>
    </row>
    <row r="347" spans="1:6" ht="45" customHeight="1">
      <c r="A347" s="389"/>
      <c r="B347" s="59" t="s">
        <v>1913</v>
      </c>
      <c r="C347" s="115" t="s">
        <v>1944</v>
      </c>
      <c r="D347" s="71" t="s">
        <v>1255</v>
      </c>
    </row>
    <row r="348" spans="1:6" ht="45" customHeight="1">
      <c r="A348" s="389"/>
      <c r="B348" s="59" t="s">
        <v>1913</v>
      </c>
      <c r="C348" s="115" t="s">
        <v>1945</v>
      </c>
      <c r="D348" s="71" t="s">
        <v>1255</v>
      </c>
    </row>
    <row r="349" spans="1:6" ht="45" customHeight="1">
      <c r="A349" s="389"/>
      <c r="B349" s="59" t="s">
        <v>38</v>
      </c>
      <c r="C349" s="115" t="s">
        <v>1946</v>
      </c>
      <c r="D349" s="71">
        <v>44824</v>
      </c>
    </row>
    <row r="350" spans="1:6" ht="45" customHeight="1">
      <c r="A350" s="389"/>
      <c r="B350" s="59" t="s">
        <v>38</v>
      </c>
      <c r="C350" s="115" t="s">
        <v>1947</v>
      </c>
      <c r="D350" s="71">
        <v>44824</v>
      </c>
    </row>
    <row r="351" spans="1:6" ht="45" customHeight="1">
      <c r="A351" s="389"/>
      <c r="B351" s="59" t="s">
        <v>38</v>
      </c>
      <c r="C351" s="115" t="s">
        <v>1948</v>
      </c>
      <c r="D351" s="71">
        <v>44824</v>
      </c>
    </row>
    <row r="352" spans="1:6" ht="45" customHeight="1">
      <c r="A352" s="389"/>
      <c r="B352" s="59" t="s">
        <v>38</v>
      </c>
      <c r="C352" s="115" t="s">
        <v>1949</v>
      </c>
      <c r="D352" s="71">
        <v>44825</v>
      </c>
    </row>
    <row r="353" spans="1:6" ht="45" customHeight="1">
      <c r="A353" s="389"/>
      <c r="B353" s="59" t="s">
        <v>38</v>
      </c>
      <c r="C353" s="115" t="s">
        <v>1950</v>
      </c>
      <c r="D353" s="71">
        <v>44833</v>
      </c>
    </row>
    <row r="354" spans="1:6" ht="45" customHeight="1">
      <c r="A354" s="389"/>
      <c r="B354" s="59" t="s">
        <v>1913</v>
      </c>
      <c r="C354" s="115" t="s">
        <v>1951</v>
      </c>
      <c r="D354" s="71" t="s">
        <v>1255</v>
      </c>
    </row>
    <row r="355" spans="1:6" ht="45" customHeight="1">
      <c r="A355" s="389"/>
      <c r="B355" s="59" t="s">
        <v>38</v>
      </c>
      <c r="C355" s="115" t="s">
        <v>1952</v>
      </c>
      <c r="D355" s="71">
        <v>44832</v>
      </c>
    </row>
    <row r="356" spans="1:6" ht="45" customHeight="1">
      <c r="A356" s="389"/>
      <c r="B356" s="59" t="s">
        <v>38</v>
      </c>
      <c r="C356" s="115" t="s">
        <v>1953</v>
      </c>
      <c r="D356" s="71">
        <v>44831</v>
      </c>
    </row>
    <row r="357" spans="1:6" ht="45" customHeight="1">
      <c r="A357" s="389"/>
      <c r="B357" s="59" t="s">
        <v>1913</v>
      </c>
      <c r="C357" s="115" t="s">
        <v>1954</v>
      </c>
      <c r="D357" s="71" t="s">
        <v>1255</v>
      </c>
    </row>
    <row r="358" spans="1:6" ht="45" customHeight="1">
      <c r="A358" s="389"/>
      <c r="B358" s="59" t="s">
        <v>38</v>
      </c>
      <c r="C358" s="115" t="s">
        <v>1955</v>
      </c>
      <c r="D358" s="71">
        <v>44839</v>
      </c>
    </row>
    <row r="359" spans="1:6" ht="45" customHeight="1">
      <c r="A359" s="389"/>
      <c r="B359" s="59" t="s">
        <v>38</v>
      </c>
      <c r="C359" s="115" t="s">
        <v>1956</v>
      </c>
      <c r="D359" s="71">
        <v>44838</v>
      </c>
    </row>
    <row r="360" spans="1:6" ht="45" customHeight="1">
      <c r="A360" s="389"/>
      <c r="B360" s="59" t="s">
        <v>38</v>
      </c>
      <c r="C360" s="115" t="s">
        <v>1957</v>
      </c>
      <c r="D360" s="71">
        <v>44838</v>
      </c>
    </row>
    <row r="361" spans="1:6" ht="45" customHeight="1">
      <c r="A361" s="389"/>
      <c r="B361" s="59" t="s">
        <v>38</v>
      </c>
      <c r="C361" s="115" t="s">
        <v>1958</v>
      </c>
      <c r="D361" s="71">
        <v>44838</v>
      </c>
    </row>
    <row r="362" spans="1:6" ht="45" customHeight="1">
      <c r="A362" s="389"/>
      <c r="B362" s="59" t="s">
        <v>1906</v>
      </c>
      <c r="C362" s="115" t="s">
        <v>1959</v>
      </c>
      <c r="D362" s="71">
        <v>44840</v>
      </c>
    </row>
    <row r="363" spans="1:6" ht="45" customHeight="1">
      <c r="A363" s="389"/>
      <c r="B363" s="59" t="s">
        <v>1913</v>
      </c>
      <c r="C363" s="115" t="s">
        <v>1960</v>
      </c>
      <c r="D363" s="71">
        <v>44847</v>
      </c>
    </row>
    <row r="364" spans="1:6" ht="45" customHeight="1">
      <c r="A364" s="389"/>
      <c r="B364" s="59" t="s">
        <v>1961</v>
      </c>
      <c r="C364" s="115" t="s">
        <v>1962</v>
      </c>
      <c r="D364" s="71" t="s">
        <v>1365</v>
      </c>
    </row>
    <row r="365" spans="1:6" ht="45" customHeight="1">
      <c r="A365" s="389"/>
      <c r="B365" s="59" t="s">
        <v>1913</v>
      </c>
      <c r="C365" s="115" t="s">
        <v>1963</v>
      </c>
      <c r="D365" s="115">
        <v>44861</v>
      </c>
    </row>
    <row r="366" spans="1:6" ht="45" customHeight="1">
      <c r="A366" s="389"/>
      <c r="B366" s="59" t="s">
        <v>38</v>
      </c>
      <c r="C366" s="115" t="s">
        <v>1964</v>
      </c>
      <c r="D366" s="71">
        <v>44861</v>
      </c>
    </row>
    <row r="367" spans="1:6" ht="45" customHeight="1">
      <c r="A367" s="389"/>
      <c r="B367" s="59" t="s">
        <v>38</v>
      </c>
      <c r="C367" s="115" t="s">
        <v>1839</v>
      </c>
      <c r="D367" s="71">
        <v>44859</v>
      </c>
    </row>
    <row r="368" spans="1:6" ht="45" customHeight="1">
      <c r="A368" s="389"/>
      <c r="B368" s="59" t="s">
        <v>38</v>
      </c>
      <c r="C368" s="115" t="s">
        <v>1965</v>
      </c>
      <c r="D368" s="71">
        <v>44873</v>
      </c>
    </row>
    <row r="369" spans="1:15" ht="45" customHeight="1">
      <c r="A369" s="389"/>
      <c r="B369" s="59" t="s">
        <v>38</v>
      </c>
      <c r="C369" s="115" t="s">
        <v>1966</v>
      </c>
      <c r="D369" s="71">
        <v>44874</v>
      </c>
    </row>
    <row r="370" spans="1:15" ht="45" customHeight="1">
      <c r="A370" s="389"/>
      <c r="B370" s="59" t="s">
        <v>38</v>
      </c>
      <c r="C370" s="115" t="s">
        <v>1967</v>
      </c>
      <c r="D370" s="71">
        <v>44880</v>
      </c>
    </row>
    <row r="371" spans="1:15" ht="45" customHeight="1">
      <c r="A371" s="389"/>
      <c r="B371" s="59" t="s">
        <v>38</v>
      </c>
      <c r="C371" s="115" t="s">
        <v>1968</v>
      </c>
      <c r="D371" s="71">
        <v>44882</v>
      </c>
    </row>
    <row r="372" spans="1:15" ht="45" customHeight="1">
      <c r="A372" s="389"/>
      <c r="B372" s="59" t="s">
        <v>38</v>
      </c>
      <c r="C372" s="115" t="s">
        <v>1969</v>
      </c>
      <c r="D372" s="71">
        <v>44881</v>
      </c>
    </row>
    <row r="373" spans="1:15" ht="45" customHeight="1">
      <c r="A373" s="389"/>
      <c r="B373" s="59" t="s">
        <v>38</v>
      </c>
      <c r="C373" s="115" t="s">
        <v>1970</v>
      </c>
      <c r="D373" s="71">
        <v>44880</v>
      </c>
    </row>
    <row r="374" spans="1:15" ht="45" customHeight="1">
      <c r="A374" s="389"/>
      <c r="B374" s="59" t="s">
        <v>1971</v>
      </c>
      <c r="C374" s="115" t="s">
        <v>1972</v>
      </c>
      <c r="D374" s="71">
        <v>44880</v>
      </c>
    </row>
    <row r="375" spans="1:15" ht="45" customHeight="1">
      <c r="A375" s="389"/>
      <c r="B375" s="59" t="s">
        <v>1971</v>
      </c>
      <c r="C375" s="115" t="s">
        <v>1973</v>
      </c>
      <c r="D375" s="71">
        <v>44880</v>
      </c>
    </row>
    <row r="376" spans="1:15" ht="45" customHeight="1">
      <c r="A376" s="389"/>
      <c r="B376" s="59" t="s">
        <v>1971</v>
      </c>
      <c r="C376" s="115" t="s">
        <v>1974</v>
      </c>
      <c r="D376" s="71">
        <v>44880</v>
      </c>
    </row>
    <row r="377" spans="1:15" ht="45" customHeight="1">
      <c r="A377" s="389"/>
      <c r="B377" s="59" t="s">
        <v>271</v>
      </c>
      <c r="C377" s="115" t="s">
        <v>1975</v>
      </c>
      <c r="D377" s="71" t="s">
        <v>1255</v>
      </c>
    </row>
    <row r="378" spans="1:15" ht="45" customHeight="1">
      <c r="A378" s="389"/>
      <c r="B378" s="59" t="s">
        <v>38</v>
      </c>
      <c r="C378" s="115" t="s">
        <v>1976</v>
      </c>
      <c r="D378" s="71">
        <v>44888</v>
      </c>
    </row>
    <row r="379" spans="1:15" ht="45" customHeight="1">
      <c r="A379" s="389"/>
      <c r="B379" s="59" t="s">
        <v>38</v>
      </c>
      <c r="C379" s="115" t="s">
        <v>1977</v>
      </c>
      <c r="D379" s="71">
        <v>44888</v>
      </c>
    </row>
    <row r="380" spans="1:15" ht="45" customHeight="1">
      <c r="A380" s="389"/>
      <c r="B380" s="59" t="s">
        <v>38</v>
      </c>
      <c r="C380" s="115" t="s">
        <v>1978</v>
      </c>
      <c r="D380" s="71">
        <v>44888</v>
      </c>
    </row>
    <row r="381" spans="1:15" ht="45" customHeight="1">
      <c r="A381" s="389"/>
      <c r="B381" s="59" t="s">
        <v>38</v>
      </c>
      <c r="C381" s="115" t="s">
        <v>1979</v>
      </c>
      <c r="D381" s="71">
        <v>44888</v>
      </c>
    </row>
    <row r="382" spans="1:15" ht="45" customHeight="1">
      <c r="A382" s="389"/>
      <c r="B382" s="59" t="s">
        <v>38</v>
      </c>
      <c r="C382" s="115" t="s">
        <v>1980</v>
      </c>
      <c r="D382" s="71">
        <v>44888</v>
      </c>
    </row>
    <row r="383" spans="1:15" s="13" customFormat="1" ht="45" customHeight="1">
      <c r="A383" s="389"/>
      <c r="B383" s="59" t="s">
        <v>1981</v>
      </c>
      <c r="C383" s="115" t="s">
        <v>1982</v>
      </c>
      <c r="D383" s="63">
        <v>44895</v>
      </c>
      <c r="E383"/>
      <c r="F383"/>
      <c r="G383"/>
      <c r="H383"/>
      <c r="I383" s="25"/>
      <c r="M383" s="40"/>
      <c r="N383" s="41"/>
      <c r="O383" s="42"/>
    </row>
    <row r="384" spans="1:15" s="13" customFormat="1" ht="45" customHeight="1">
      <c r="A384" s="389"/>
      <c r="B384" s="59" t="s">
        <v>1971</v>
      </c>
      <c r="C384" s="115" t="s">
        <v>1983</v>
      </c>
      <c r="D384" s="63">
        <v>44901</v>
      </c>
      <c r="E384"/>
      <c r="F384"/>
      <c r="G384"/>
      <c r="H384"/>
      <c r="I384" s="25"/>
      <c r="M384" s="40"/>
      <c r="N384" s="41"/>
      <c r="O384" s="42"/>
    </row>
    <row r="385" spans="1:15" s="13" customFormat="1" ht="45" customHeight="1">
      <c r="A385" s="389"/>
      <c r="B385" s="59" t="s">
        <v>1984</v>
      </c>
      <c r="C385" s="115" t="s">
        <v>1985</v>
      </c>
      <c r="D385" s="63">
        <v>44906</v>
      </c>
      <c r="E385"/>
      <c r="F385"/>
      <c r="G385"/>
      <c r="H385"/>
      <c r="I385" s="25"/>
      <c r="M385" s="40"/>
      <c r="N385" s="41"/>
      <c r="O385" s="42"/>
    </row>
    <row r="386" spans="1:15" s="13" customFormat="1" ht="45" customHeight="1">
      <c r="A386" s="389"/>
      <c r="B386" s="59" t="s">
        <v>1986</v>
      </c>
      <c r="C386" s="115" t="s">
        <v>1987</v>
      </c>
      <c r="D386" s="63">
        <v>44910</v>
      </c>
      <c r="E386"/>
      <c r="F386"/>
      <c r="G386"/>
      <c r="H386"/>
      <c r="I386" s="25"/>
      <c r="M386" s="40"/>
      <c r="N386" s="41"/>
      <c r="O386" s="42"/>
    </row>
    <row r="387" spans="1:15" s="13" customFormat="1" ht="45" customHeight="1" thickBot="1">
      <c r="A387" s="389"/>
      <c r="B387" s="148" t="s">
        <v>1981</v>
      </c>
      <c r="C387" s="127" t="s">
        <v>1988</v>
      </c>
      <c r="D387" s="149">
        <v>44909</v>
      </c>
      <c r="E387"/>
      <c r="F387"/>
      <c r="G387"/>
      <c r="H387"/>
      <c r="I387" s="25"/>
      <c r="M387" s="40"/>
      <c r="N387" s="41"/>
      <c r="O387" s="42"/>
    </row>
    <row r="388" spans="1:15" s="13" customFormat="1" ht="45" customHeight="1" thickTop="1">
      <c r="A388" s="388">
        <v>2023</v>
      </c>
      <c r="B388" s="171" t="s">
        <v>1981</v>
      </c>
      <c r="C388" s="184" t="s">
        <v>1989</v>
      </c>
      <c r="D388" s="174">
        <v>44934</v>
      </c>
      <c r="E388"/>
      <c r="F388"/>
      <c r="G388"/>
      <c r="H388"/>
      <c r="I388"/>
      <c r="M388" s="40"/>
      <c r="N388" s="41"/>
      <c r="O388" s="42"/>
    </row>
    <row r="389" spans="1:15" ht="45" customHeight="1">
      <c r="A389" s="389"/>
      <c r="B389" s="59" t="s">
        <v>1990</v>
      </c>
      <c r="C389" s="115" t="s">
        <v>1991</v>
      </c>
      <c r="D389" s="71">
        <v>44935</v>
      </c>
    </row>
    <row r="390" spans="1:15" s="13" customFormat="1" ht="45" customHeight="1">
      <c r="A390" s="389"/>
      <c r="B390" s="59" t="s">
        <v>1992</v>
      </c>
      <c r="C390" s="115" t="s">
        <v>1993</v>
      </c>
      <c r="D390" s="63">
        <v>44935</v>
      </c>
      <c r="E390"/>
      <c r="F390"/>
      <c r="G390"/>
      <c r="H390"/>
      <c r="I390"/>
      <c r="M390" s="40"/>
      <c r="N390" s="41"/>
      <c r="O390" s="42"/>
    </row>
    <row r="391" spans="1:15" s="13" customFormat="1" ht="45" customHeight="1">
      <c r="A391" s="389"/>
      <c r="B391" s="59" t="s">
        <v>1981</v>
      </c>
      <c r="C391" s="115" t="s">
        <v>1994</v>
      </c>
      <c r="D391" s="63">
        <v>44942</v>
      </c>
      <c r="E391"/>
      <c r="F391"/>
      <c r="G391"/>
      <c r="H391"/>
      <c r="I391"/>
      <c r="M391" s="40"/>
      <c r="N391" s="41"/>
      <c r="O391" s="42"/>
    </row>
    <row r="392" spans="1:15" ht="45" customHeight="1">
      <c r="A392" s="389"/>
      <c r="B392" s="59" t="s">
        <v>38</v>
      </c>
      <c r="C392" s="59" t="s">
        <v>38</v>
      </c>
      <c r="D392" s="71">
        <v>44949</v>
      </c>
    </row>
    <row r="393" spans="1:15" ht="45" customHeight="1">
      <c r="A393" s="389"/>
      <c r="B393" s="59" t="s">
        <v>38</v>
      </c>
      <c r="C393" s="59" t="s">
        <v>38</v>
      </c>
      <c r="D393" s="71">
        <v>44949</v>
      </c>
    </row>
    <row r="394" spans="1:15" s="13" customFormat="1" ht="45" customHeight="1">
      <c r="A394" s="389"/>
      <c r="B394" s="59" t="s">
        <v>81</v>
      </c>
      <c r="C394" s="115" t="s">
        <v>1995</v>
      </c>
      <c r="D394" s="63">
        <v>44950</v>
      </c>
      <c r="E394"/>
      <c r="F394"/>
      <c r="G394"/>
      <c r="H394"/>
      <c r="I394" s="25"/>
      <c r="M394" s="40"/>
      <c r="N394" s="41"/>
      <c r="O394" s="42"/>
    </row>
    <row r="395" spans="1:15" s="13" customFormat="1" ht="45" customHeight="1">
      <c r="A395" s="389"/>
      <c r="B395" s="59" t="s">
        <v>81</v>
      </c>
      <c r="C395" s="115" t="s">
        <v>1996</v>
      </c>
      <c r="D395" s="63">
        <v>44951</v>
      </c>
      <c r="E395"/>
      <c r="F395"/>
      <c r="G395"/>
      <c r="H395"/>
      <c r="I395" s="25"/>
      <c r="M395" s="40"/>
      <c r="N395" s="41"/>
      <c r="O395" s="42"/>
    </row>
    <row r="396" spans="1:15" s="13" customFormat="1" ht="45" customHeight="1">
      <c r="A396" s="389"/>
      <c r="B396" s="59" t="s">
        <v>81</v>
      </c>
      <c r="C396" s="115" t="s">
        <v>1997</v>
      </c>
      <c r="D396" s="63">
        <v>44952</v>
      </c>
      <c r="E396"/>
      <c r="F396"/>
      <c r="G396"/>
      <c r="H396"/>
      <c r="I396" s="25"/>
      <c r="M396" s="40"/>
      <c r="N396" s="41"/>
      <c r="O396" s="42"/>
    </row>
    <row r="397" spans="1:15" s="13" customFormat="1" ht="45" customHeight="1">
      <c r="A397" s="389"/>
      <c r="B397" s="59" t="s">
        <v>81</v>
      </c>
      <c r="C397" s="115" t="s">
        <v>1998</v>
      </c>
      <c r="D397" s="63">
        <v>44953</v>
      </c>
      <c r="E397"/>
      <c r="F397"/>
      <c r="G397"/>
      <c r="H397"/>
      <c r="I397" s="25"/>
      <c r="M397" s="40"/>
      <c r="N397" s="41"/>
      <c r="O397" s="42"/>
    </row>
    <row r="398" spans="1:15" s="13" customFormat="1" ht="45" customHeight="1">
      <c r="A398" s="389"/>
      <c r="B398" s="59" t="s">
        <v>81</v>
      </c>
      <c r="C398" s="115" t="s">
        <v>1999</v>
      </c>
      <c r="D398" s="63">
        <v>44954</v>
      </c>
      <c r="E398"/>
      <c r="F398"/>
      <c r="G398"/>
      <c r="H398"/>
      <c r="I398" s="25"/>
      <c r="M398" s="40"/>
      <c r="N398" s="41"/>
      <c r="O398" s="42"/>
    </row>
    <row r="399" spans="1:15" s="13" customFormat="1" ht="45" customHeight="1">
      <c r="A399" s="389"/>
      <c r="B399" s="59" t="s">
        <v>81</v>
      </c>
      <c r="C399" s="115" t="s">
        <v>2000</v>
      </c>
      <c r="D399" s="63">
        <v>44955</v>
      </c>
      <c r="E399"/>
      <c r="F399"/>
      <c r="G399"/>
      <c r="H399"/>
      <c r="I399" s="25"/>
      <c r="M399" s="40"/>
      <c r="N399" s="41"/>
      <c r="O399" s="42"/>
    </row>
    <row r="400" spans="1:15" ht="45" customHeight="1">
      <c r="A400" s="389"/>
      <c r="B400" s="59" t="s">
        <v>54</v>
      </c>
      <c r="C400" s="115" t="s">
        <v>2001</v>
      </c>
      <c r="D400" s="63">
        <v>44957</v>
      </c>
    </row>
    <row r="401" spans="1:4" ht="45" customHeight="1">
      <c r="A401" s="389"/>
      <c r="B401" s="59" t="s">
        <v>1971</v>
      </c>
      <c r="C401" s="115" t="s">
        <v>2002</v>
      </c>
      <c r="D401" s="63">
        <v>44957</v>
      </c>
    </row>
    <row r="402" spans="1:4" ht="45" customHeight="1">
      <c r="A402" s="389"/>
      <c r="B402" s="59" t="s">
        <v>54</v>
      </c>
      <c r="C402" s="115" t="s">
        <v>2003</v>
      </c>
      <c r="D402" s="63">
        <v>44958</v>
      </c>
    </row>
    <row r="403" spans="1:4" ht="45" customHeight="1">
      <c r="A403" s="389"/>
      <c r="B403" s="59" t="s">
        <v>1971</v>
      </c>
      <c r="C403" s="115" t="s">
        <v>2004</v>
      </c>
      <c r="D403" s="63">
        <v>44958</v>
      </c>
    </row>
    <row r="404" spans="1:4" ht="45" customHeight="1">
      <c r="A404" s="389"/>
      <c r="B404" s="59" t="s">
        <v>81</v>
      </c>
      <c r="C404" s="115" t="s">
        <v>2005</v>
      </c>
      <c r="D404" s="63">
        <v>44972</v>
      </c>
    </row>
    <row r="405" spans="1:4" ht="45" customHeight="1">
      <c r="A405" s="389"/>
      <c r="B405" s="59" t="s">
        <v>2006</v>
      </c>
      <c r="C405" s="115" t="s">
        <v>2007</v>
      </c>
      <c r="D405" s="63">
        <v>44973</v>
      </c>
    </row>
    <row r="406" spans="1:4" ht="45" customHeight="1">
      <c r="A406" s="389"/>
      <c r="B406" s="59" t="s">
        <v>1971</v>
      </c>
      <c r="C406" s="115" t="s">
        <v>2008</v>
      </c>
      <c r="D406" s="63">
        <v>44977</v>
      </c>
    </row>
    <row r="407" spans="1:4" ht="45" customHeight="1">
      <c r="A407" s="389"/>
      <c r="B407" s="59" t="s">
        <v>2009</v>
      </c>
      <c r="C407" s="115" t="s">
        <v>2010</v>
      </c>
      <c r="D407" s="63">
        <v>44978</v>
      </c>
    </row>
    <row r="408" spans="1:4" ht="45" customHeight="1">
      <c r="A408" s="389"/>
      <c r="B408" s="59" t="s">
        <v>54</v>
      </c>
      <c r="C408" s="115" t="s">
        <v>2011</v>
      </c>
      <c r="D408" s="63">
        <v>44987</v>
      </c>
    </row>
    <row r="409" spans="1:4" ht="45" customHeight="1">
      <c r="A409" s="389"/>
      <c r="B409" s="59" t="s">
        <v>54</v>
      </c>
      <c r="C409" s="115" t="s">
        <v>2012</v>
      </c>
      <c r="D409" s="63">
        <v>44987</v>
      </c>
    </row>
    <row r="410" spans="1:4" ht="45" customHeight="1">
      <c r="A410" s="389"/>
      <c r="B410" s="59" t="s">
        <v>54</v>
      </c>
      <c r="C410" s="115" t="s">
        <v>2013</v>
      </c>
      <c r="D410" s="63">
        <v>44987</v>
      </c>
    </row>
    <row r="411" spans="1:4" ht="45" customHeight="1">
      <c r="A411" s="389"/>
      <c r="B411" s="59" t="s">
        <v>54</v>
      </c>
      <c r="C411" s="115" t="s">
        <v>2014</v>
      </c>
      <c r="D411" s="63">
        <v>44987</v>
      </c>
    </row>
    <row r="412" spans="1:4" ht="45" customHeight="1">
      <c r="A412" s="389"/>
      <c r="B412" s="59" t="s">
        <v>54</v>
      </c>
      <c r="C412" s="115" t="s">
        <v>2015</v>
      </c>
      <c r="D412" s="63">
        <v>44987</v>
      </c>
    </row>
    <row r="413" spans="1:4" ht="45" customHeight="1">
      <c r="A413" s="389"/>
      <c r="B413" s="59" t="s">
        <v>54</v>
      </c>
      <c r="C413" s="115" t="s">
        <v>2016</v>
      </c>
      <c r="D413" s="63">
        <v>44987</v>
      </c>
    </row>
    <row r="414" spans="1:4" ht="45" customHeight="1">
      <c r="A414" s="389"/>
      <c r="B414" s="59" t="s">
        <v>1971</v>
      </c>
      <c r="C414" s="115" t="s">
        <v>2017</v>
      </c>
      <c r="D414" s="63">
        <v>44993</v>
      </c>
    </row>
    <row r="415" spans="1:4" ht="45" customHeight="1">
      <c r="A415" s="389"/>
      <c r="B415" s="59" t="s">
        <v>2018</v>
      </c>
      <c r="C415" s="115" t="s">
        <v>2019</v>
      </c>
      <c r="D415" s="63">
        <v>44998</v>
      </c>
    </row>
    <row r="416" spans="1:4" ht="45" customHeight="1">
      <c r="A416" s="389"/>
      <c r="B416" s="59" t="s">
        <v>2020</v>
      </c>
      <c r="C416" s="115" t="s">
        <v>2021</v>
      </c>
      <c r="D416" s="63">
        <v>45001</v>
      </c>
    </row>
    <row r="417" spans="1:4" ht="45" customHeight="1">
      <c r="A417" s="389"/>
      <c r="B417" s="59" t="s">
        <v>81</v>
      </c>
      <c r="C417" s="115" t="s">
        <v>2022</v>
      </c>
      <c r="D417" s="63">
        <v>45001</v>
      </c>
    </row>
    <row r="418" spans="1:4" ht="45" customHeight="1">
      <c r="A418" s="389"/>
      <c r="B418" s="59" t="s">
        <v>2023</v>
      </c>
      <c r="C418" s="115" t="s">
        <v>2024</v>
      </c>
      <c r="D418" s="63">
        <v>45010</v>
      </c>
    </row>
    <row r="419" spans="1:4" ht="45" customHeight="1">
      <c r="A419" s="389"/>
      <c r="B419" s="59" t="s">
        <v>1971</v>
      </c>
      <c r="C419" s="115" t="s">
        <v>2025</v>
      </c>
      <c r="D419" s="63">
        <v>45010</v>
      </c>
    </row>
    <row r="420" spans="1:4" ht="45" customHeight="1">
      <c r="A420" s="389"/>
      <c r="B420" s="59" t="s">
        <v>2018</v>
      </c>
      <c r="C420" s="115" t="s">
        <v>2026</v>
      </c>
      <c r="D420" s="63">
        <v>45007</v>
      </c>
    </row>
    <row r="421" spans="1:4" ht="45" customHeight="1">
      <c r="A421" s="389"/>
      <c r="B421" s="59" t="s">
        <v>2018</v>
      </c>
      <c r="C421" s="115" t="s">
        <v>2027</v>
      </c>
      <c r="D421" s="63" t="s">
        <v>1560</v>
      </c>
    </row>
    <row r="422" spans="1:4" ht="45" customHeight="1">
      <c r="A422" s="389"/>
      <c r="B422" s="59" t="s">
        <v>2028</v>
      </c>
      <c r="C422" s="115" t="s">
        <v>2029</v>
      </c>
      <c r="D422" s="63">
        <v>45017</v>
      </c>
    </row>
    <row r="423" spans="1:4" ht="45" customHeight="1">
      <c r="A423" s="389"/>
      <c r="B423" s="59" t="s">
        <v>2030</v>
      </c>
      <c r="C423" s="115" t="s">
        <v>2031</v>
      </c>
      <c r="D423" s="63">
        <v>45016</v>
      </c>
    </row>
    <row r="424" spans="1:4" ht="45" customHeight="1">
      <c r="A424" s="389"/>
      <c r="B424" s="59" t="s">
        <v>54</v>
      </c>
      <c r="C424" s="115" t="s">
        <v>2032</v>
      </c>
      <c r="D424" s="63">
        <v>45016</v>
      </c>
    </row>
    <row r="425" spans="1:4" ht="45" customHeight="1">
      <c r="A425" s="389"/>
      <c r="B425" s="59" t="s">
        <v>1971</v>
      </c>
      <c r="C425" s="115" t="s">
        <v>2033</v>
      </c>
      <c r="D425" s="63">
        <v>45032</v>
      </c>
    </row>
    <row r="426" spans="1:4" ht="45" customHeight="1">
      <c r="A426" s="389"/>
      <c r="B426" s="59" t="s">
        <v>2018</v>
      </c>
      <c r="C426" s="115" t="s">
        <v>2034</v>
      </c>
      <c r="D426" s="63">
        <v>45028</v>
      </c>
    </row>
    <row r="427" spans="1:4" ht="45" customHeight="1">
      <c r="A427" s="389"/>
      <c r="B427" s="59" t="s">
        <v>103</v>
      </c>
      <c r="C427" s="115" t="s">
        <v>2035</v>
      </c>
      <c r="D427" s="63">
        <v>45028</v>
      </c>
    </row>
    <row r="428" spans="1:4" ht="45" customHeight="1">
      <c r="A428" s="389"/>
      <c r="B428" s="59" t="s">
        <v>54</v>
      </c>
      <c r="C428" s="115" t="s">
        <v>2036</v>
      </c>
      <c r="D428" s="63">
        <v>45026</v>
      </c>
    </row>
    <row r="429" spans="1:4" ht="45" customHeight="1">
      <c r="A429" s="389"/>
      <c r="B429" s="59" t="s">
        <v>54</v>
      </c>
      <c r="C429" s="115" t="s">
        <v>2037</v>
      </c>
      <c r="D429" s="63" t="s">
        <v>1560</v>
      </c>
    </row>
    <row r="430" spans="1:4" ht="45" customHeight="1">
      <c r="A430" s="389"/>
      <c r="B430" s="59" t="s">
        <v>54</v>
      </c>
      <c r="C430" s="115" t="s">
        <v>2038</v>
      </c>
      <c r="D430" s="63">
        <v>45034</v>
      </c>
    </row>
    <row r="431" spans="1:4" ht="45" customHeight="1">
      <c r="A431" s="389"/>
      <c r="B431" s="59" t="s">
        <v>1971</v>
      </c>
      <c r="C431" s="115" t="s">
        <v>2039</v>
      </c>
      <c r="D431" s="63">
        <v>45041</v>
      </c>
    </row>
    <row r="432" spans="1:4" ht="45" customHeight="1">
      <c r="A432" s="389"/>
      <c r="B432" s="59" t="s">
        <v>92</v>
      </c>
      <c r="C432" s="115" t="s">
        <v>2040</v>
      </c>
      <c r="D432" s="63">
        <v>45042</v>
      </c>
    </row>
    <row r="433" spans="1:4" ht="45" customHeight="1">
      <c r="A433" s="389"/>
      <c r="B433" s="59" t="s">
        <v>54</v>
      </c>
      <c r="C433" s="115" t="s">
        <v>2041</v>
      </c>
      <c r="D433" s="63">
        <v>45044</v>
      </c>
    </row>
    <row r="434" spans="1:4" ht="45" customHeight="1">
      <c r="A434" s="389"/>
      <c r="B434" s="59" t="s">
        <v>113</v>
      </c>
      <c r="C434" s="115" t="s">
        <v>2042</v>
      </c>
      <c r="D434" s="63">
        <v>45048</v>
      </c>
    </row>
    <row r="435" spans="1:4" ht="45" customHeight="1">
      <c r="A435" s="389"/>
      <c r="B435" s="59" t="s">
        <v>1873</v>
      </c>
      <c r="C435" s="115" t="s">
        <v>2043</v>
      </c>
      <c r="D435" s="63">
        <v>45050</v>
      </c>
    </row>
    <row r="436" spans="1:4" ht="45" customHeight="1">
      <c r="A436" s="389"/>
      <c r="B436" s="59" t="s">
        <v>1873</v>
      </c>
      <c r="C436" s="115" t="s">
        <v>2044</v>
      </c>
      <c r="D436" s="63">
        <v>45050</v>
      </c>
    </row>
    <row r="437" spans="1:4" ht="45" customHeight="1">
      <c r="A437" s="389"/>
      <c r="B437" s="59" t="s">
        <v>2045</v>
      </c>
      <c r="C437" s="115" t="s">
        <v>2046</v>
      </c>
      <c r="D437" s="63">
        <v>45049</v>
      </c>
    </row>
    <row r="438" spans="1:4" ht="45" customHeight="1">
      <c r="A438" s="389"/>
      <c r="B438" s="59" t="s">
        <v>103</v>
      </c>
      <c r="C438" s="115" t="s">
        <v>2047</v>
      </c>
      <c r="D438" s="63">
        <v>45049</v>
      </c>
    </row>
    <row r="439" spans="1:4" ht="45" customHeight="1">
      <c r="A439" s="389"/>
      <c r="B439" s="59" t="s">
        <v>2048</v>
      </c>
      <c r="C439" s="115" t="s">
        <v>2049</v>
      </c>
      <c r="D439" s="71" t="s">
        <v>1255</v>
      </c>
    </row>
    <row r="440" spans="1:4" ht="45" customHeight="1">
      <c r="A440" s="389"/>
      <c r="B440" s="59" t="s">
        <v>81</v>
      </c>
      <c r="C440" s="115" t="s">
        <v>2050</v>
      </c>
      <c r="D440" s="71" t="s">
        <v>2051</v>
      </c>
    </row>
    <row r="441" spans="1:4" ht="45" customHeight="1">
      <c r="A441" s="389"/>
      <c r="B441" s="59" t="s">
        <v>54</v>
      </c>
      <c r="C441" s="115" t="s">
        <v>2052</v>
      </c>
      <c r="D441" s="63">
        <v>45058</v>
      </c>
    </row>
    <row r="442" spans="1:4" ht="45" customHeight="1">
      <c r="A442" s="389"/>
      <c r="B442" s="59" t="s">
        <v>54</v>
      </c>
      <c r="C442" s="115" t="s">
        <v>2053</v>
      </c>
      <c r="D442" s="63">
        <v>45077</v>
      </c>
    </row>
    <row r="443" spans="1:4" ht="45" customHeight="1">
      <c r="A443" s="389"/>
      <c r="B443" s="59" t="s">
        <v>54</v>
      </c>
      <c r="C443" s="115" t="s">
        <v>2054</v>
      </c>
      <c r="D443" s="63">
        <v>45083</v>
      </c>
    </row>
    <row r="444" spans="1:4" ht="45" customHeight="1">
      <c r="A444" s="389"/>
      <c r="B444" s="59" t="s">
        <v>54</v>
      </c>
      <c r="C444" s="115" t="s">
        <v>2055</v>
      </c>
      <c r="D444" s="63">
        <v>45085</v>
      </c>
    </row>
    <row r="445" spans="1:4" ht="45" customHeight="1">
      <c r="A445" s="389"/>
      <c r="B445" s="59" t="s">
        <v>113</v>
      </c>
      <c r="C445" s="115" t="s">
        <v>2056</v>
      </c>
      <c r="D445" s="63">
        <v>45089</v>
      </c>
    </row>
    <row r="446" spans="1:4" ht="45" customHeight="1">
      <c r="A446" s="389"/>
      <c r="B446" s="59" t="s">
        <v>54</v>
      </c>
      <c r="C446" s="115" t="s">
        <v>2057</v>
      </c>
      <c r="D446" s="63">
        <v>45077</v>
      </c>
    </row>
    <row r="447" spans="1:4" ht="45" customHeight="1">
      <c r="A447" s="389"/>
      <c r="B447" s="59" t="s">
        <v>103</v>
      </c>
      <c r="C447" s="115" t="s">
        <v>2058</v>
      </c>
      <c r="D447" s="63">
        <v>45083</v>
      </c>
    </row>
    <row r="448" spans="1:4" ht="45" customHeight="1">
      <c r="A448" s="389"/>
      <c r="B448" s="59" t="s">
        <v>54</v>
      </c>
      <c r="C448" s="115" t="s">
        <v>2059</v>
      </c>
      <c r="D448" s="63">
        <v>45096</v>
      </c>
    </row>
    <row r="449" spans="1:4" ht="45" customHeight="1">
      <c r="A449" s="389"/>
      <c r="B449" s="59" t="s">
        <v>103</v>
      </c>
      <c r="C449" s="115" t="s">
        <v>2060</v>
      </c>
      <c r="D449" s="63">
        <v>45098</v>
      </c>
    </row>
    <row r="450" spans="1:4" ht="45" customHeight="1">
      <c r="A450" s="389"/>
      <c r="B450" s="59" t="s">
        <v>54</v>
      </c>
      <c r="C450" s="115" t="s">
        <v>2061</v>
      </c>
      <c r="D450" s="63">
        <v>45107</v>
      </c>
    </row>
    <row r="451" spans="1:4" ht="45" customHeight="1">
      <c r="A451" s="389"/>
      <c r="B451" s="59" t="s">
        <v>2062</v>
      </c>
      <c r="C451" s="115" t="s">
        <v>2063</v>
      </c>
      <c r="D451" s="63">
        <v>45111</v>
      </c>
    </row>
    <row r="452" spans="1:4" ht="45" customHeight="1">
      <c r="A452" s="389"/>
      <c r="B452" s="59" t="s">
        <v>54</v>
      </c>
      <c r="C452" s="115" t="s">
        <v>2064</v>
      </c>
      <c r="D452" s="63">
        <v>45117</v>
      </c>
    </row>
    <row r="453" spans="1:4" ht="45" customHeight="1">
      <c r="A453" s="389"/>
      <c r="B453" s="59" t="s">
        <v>1902</v>
      </c>
      <c r="C453" s="115" t="s">
        <v>2065</v>
      </c>
      <c r="D453" s="63">
        <v>45113</v>
      </c>
    </row>
    <row r="454" spans="1:4" ht="45" customHeight="1">
      <c r="A454" s="389"/>
      <c r="B454" s="59" t="s">
        <v>54</v>
      </c>
      <c r="C454" s="115" t="s">
        <v>2066</v>
      </c>
      <c r="D454" s="63">
        <v>45118</v>
      </c>
    </row>
    <row r="455" spans="1:4" ht="45" customHeight="1">
      <c r="A455" s="389"/>
      <c r="B455" s="59" t="s">
        <v>54</v>
      </c>
      <c r="C455" s="115" t="s">
        <v>2067</v>
      </c>
      <c r="D455" s="63">
        <v>45155</v>
      </c>
    </row>
    <row r="456" spans="1:4" ht="45" customHeight="1">
      <c r="A456" s="389"/>
      <c r="B456" s="59" t="s">
        <v>54</v>
      </c>
      <c r="C456" s="115" t="s">
        <v>2068</v>
      </c>
      <c r="D456" s="63">
        <v>45133</v>
      </c>
    </row>
    <row r="457" spans="1:4" ht="45" customHeight="1">
      <c r="A457" s="389"/>
      <c r="B457" s="59" t="s">
        <v>1902</v>
      </c>
      <c r="C457" s="115" t="s">
        <v>2069</v>
      </c>
      <c r="D457" s="63">
        <v>45167</v>
      </c>
    </row>
    <row r="458" spans="1:4" ht="45" customHeight="1">
      <c r="A458" s="389"/>
      <c r="B458" s="59" t="s">
        <v>54</v>
      </c>
      <c r="C458" s="115" t="s">
        <v>2070</v>
      </c>
      <c r="D458" s="63">
        <v>45169</v>
      </c>
    </row>
    <row r="459" spans="1:4" ht="45" customHeight="1">
      <c r="A459" s="389"/>
      <c r="B459" s="59" t="s">
        <v>38</v>
      </c>
      <c r="C459" s="115" t="s">
        <v>2071</v>
      </c>
      <c r="D459" s="63">
        <v>45161</v>
      </c>
    </row>
    <row r="460" spans="1:4" ht="45" customHeight="1">
      <c r="A460" s="389"/>
      <c r="B460" s="59" t="s">
        <v>103</v>
      </c>
      <c r="C460" s="115" t="s">
        <v>2072</v>
      </c>
      <c r="D460" s="63">
        <v>45173</v>
      </c>
    </row>
    <row r="461" spans="1:4" ht="45" customHeight="1">
      <c r="A461" s="389"/>
      <c r="B461" s="59" t="s">
        <v>54</v>
      </c>
      <c r="C461" s="115" t="s">
        <v>2073</v>
      </c>
      <c r="D461" s="63">
        <v>45170</v>
      </c>
    </row>
    <row r="462" spans="1:4" ht="45" customHeight="1">
      <c r="A462" s="389"/>
      <c r="B462" s="59" t="s">
        <v>54</v>
      </c>
      <c r="C462" s="115" t="s">
        <v>2074</v>
      </c>
      <c r="D462" s="63">
        <v>45174</v>
      </c>
    </row>
    <row r="463" spans="1:4" ht="45" customHeight="1">
      <c r="A463" s="389"/>
      <c r="B463" s="59" t="s">
        <v>54</v>
      </c>
      <c r="C463" s="115" t="s">
        <v>2075</v>
      </c>
      <c r="D463" s="63">
        <v>45174</v>
      </c>
    </row>
    <row r="464" spans="1:4" ht="45" customHeight="1">
      <c r="A464" s="389"/>
      <c r="B464" s="59" t="s">
        <v>54</v>
      </c>
      <c r="C464" s="115" t="s">
        <v>2076</v>
      </c>
      <c r="D464" s="63">
        <v>45174</v>
      </c>
    </row>
    <row r="465" spans="1:4" ht="45" customHeight="1">
      <c r="A465" s="389"/>
      <c r="B465" s="59" t="s">
        <v>54</v>
      </c>
      <c r="C465" s="115" t="s">
        <v>2077</v>
      </c>
      <c r="D465" s="63">
        <v>45174</v>
      </c>
    </row>
    <row r="466" spans="1:4" ht="45" customHeight="1">
      <c r="A466" s="389"/>
      <c r="B466" s="59" t="s">
        <v>68</v>
      </c>
      <c r="C466" s="115" t="s">
        <v>2078</v>
      </c>
      <c r="D466" s="63">
        <v>45176</v>
      </c>
    </row>
    <row r="467" spans="1:4" ht="45" customHeight="1">
      <c r="A467" s="389"/>
      <c r="B467" s="59" t="s">
        <v>54</v>
      </c>
      <c r="C467" s="115" t="s">
        <v>2079</v>
      </c>
      <c r="D467" s="63">
        <v>45176</v>
      </c>
    </row>
    <row r="468" spans="1:4" ht="45" customHeight="1">
      <c r="A468" s="389"/>
      <c r="B468" s="59" t="s">
        <v>38</v>
      </c>
      <c r="C468" s="115" t="s">
        <v>2080</v>
      </c>
      <c r="D468" s="63">
        <v>45175</v>
      </c>
    </row>
    <row r="469" spans="1:4" ht="45" customHeight="1">
      <c r="A469" s="389"/>
      <c r="B469" s="59" t="s">
        <v>54</v>
      </c>
      <c r="C469" s="115" t="s">
        <v>2081</v>
      </c>
      <c r="D469" s="63" t="s">
        <v>55</v>
      </c>
    </row>
    <row r="470" spans="1:4" ht="45" customHeight="1">
      <c r="A470" s="389"/>
      <c r="B470" s="59" t="s">
        <v>1902</v>
      </c>
      <c r="C470" s="115" t="s">
        <v>2082</v>
      </c>
      <c r="D470" s="63">
        <v>45182</v>
      </c>
    </row>
    <row r="471" spans="1:4" ht="45" customHeight="1">
      <c r="A471" s="389"/>
      <c r="B471" s="59" t="s">
        <v>213</v>
      </c>
      <c r="C471" s="115" t="s">
        <v>2083</v>
      </c>
      <c r="D471" s="63">
        <v>45188</v>
      </c>
    </row>
    <row r="472" spans="1:4" ht="45" customHeight="1">
      <c r="A472" s="389"/>
      <c r="B472" s="59" t="s">
        <v>54</v>
      </c>
      <c r="C472" s="115" t="s">
        <v>2037</v>
      </c>
      <c r="D472" s="63" t="s">
        <v>1560</v>
      </c>
    </row>
    <row r="473" spans="1:4" ht="45" customHeight="1">
      <c r="A473" s="389"/>
      <c r="B473" s="59" t="s">
        <v>2045</v>
      </c>
      <c r="C473" s="115" t="s">
        <v>2084</v>
      </c>
      <c r="D473" s="63" t="s">
        <v>1560</v>
      </c>
    </row>
    <row r="474" spans="1:4" ht="45" customHeight="1">
      <c r="A474" s="389"/>
      <c r="B474" s="59" t="s">
        <v>2045</v>
      </c>
      <c r="C474" s="115" t="s">
        <v>2085</v>
      </c>
      <c r="D474" s="63" t="s">
        <v>1560</v>
      </c>
    </row>
    <row r="475" spans="1:4" ht="45" customHeight="1">
      <c r="A475" s="389"/>
      <c r="B475" s="59" t="s">
        <v>213</v>
      </c>
      <c r="C475" s="115" t="s">
        <v>2083</v>
      </c>
      <c r="D475" s="63">
        <v>45188</v>
      </c>
    </row>
    <row r="476" spans="1:4" ht="60" customHeight="1">
      <c r="A476" s="389"/>
      <c r="B476" s="59" t="s">
        <v>54</v>
      </c>
      <c r="C476" s="115" t="s">
        <v>2086</v>
      </c>
      <c r="D476" s="63" t="s">
        <v>1560</v>
      </c>
    </row>
    <row r="477" spans="1:4" ht="45" customHeight="1">
      <c r="A477" s="389"/>
      <c r="B477" s="59" t="s">
        <v>54</v>
      </c>
      <c r="C477" s="115" t="s">
        <v>2087</v>
      </c>
      <c r="D477" s="63">
        <v>45189</v>
      </c>
    </row>
    <row r="478" spans="1:4" ht="45" customHeight="1">
      <c r="A478" s="389"/>
      <c r="B478" s="59" t="s">
        <v>96</v>
      </c>
      <c r="C478" s="115" t="s">
        <v>2088</v>
      </c>
      <c r="D478" s="63">
        <v>45190</v>
      </c>
    </row>
    <row r="479" spans="1:4" ht="45" customHeight="1">
      <c r="A479" s="389"/>
      <c r="B479" s="59" t="s">
        <v>54</v>
      </c>
      <c r="C479" s="115" t="s">
        <v>2089</v>
      </c>
      <c r="D479" s="63">
        <v>45190</v>
      </c>
    </row>
    <row r="480" spans="1:4" ht="45" customHeight="1">
      <c r="A480" s="389"/>
      <c r="B480" s="59" t="s">
        <v>54</v>
      </c>
      <c r="C480" s="115" t="s">
        <v>2090</v>
      </c>
      <c r="D480" s="63">
        <v>45190</v>
      </c>
    </row>
    <row r="481" spans="1:4" ht="45" customHeight="1">
      <c r="A481" s="389"/>
      <c r="B481" s="59" t="s">
        <v>2091</v>
      </c>
      <c r="C481" s="115" t="s">
        <v>2092</v>
      </c>
      <c r="D481" s="63">
        <v>45189</v>
      </c>
    </row>
    <row r="482" spans="1:4" ht="45" customHeight="1">
      <c r="A482" s="389"/>
      <c r="B482" s="59" t="s">
        <v>1902</v>
      </c>
      <c r="C482" s="115" t="s">
        <v>2093</v>
      </c>
      <c r="D482" s="63">
        <v>45195</v>
      </c>
    </row>
    <row r="483" spans="1:4" ht="45" customHeight="1">
      <c r="A483" s="389"/>
      <c r="B483" s="59" t="s">
        <v>1902</v>
      </c>
      <c r="C483" s="115" t="s">
        <v>2094</v>
      </c>
      <c r="D483" s="63">
        <v>45195</v>
      </c>
    </row>
    <row r="484" spans="1:4" ht="45" customHeight="1">
      <c r="A484" s="389"/>
      <c r="B484" s="59" t="s">
        <v>1902</v>
      </c>
      <c r="C484" s="115" t="s">
        <v>2095</v>
      </c>
      <c r="D484" s="63">
        <v>45195</v>
      </c>
    </row>
    <row r="485" spans="1:4" ht="45" customHeight="1">
      <c r="A485" s="389"/>
      <c r="B485" s="59" t="s">
        <v>54</v>
      </c>
      <c r="C485" s="115" t="s">
        <v>2096</v>
      </c>
      <c r="D485" s="63">
        <v>45195</v>
      </c>
    </row>
    <row r="486" spans="1:4" ht="45" customHeight="1">
      <c r="A486" s="389"/>
      <c r="B486" s="59" t="s">
        <v>1902</v>
      </c>
      <c r="C486" s="115" t="s">
        <v>2097</v>
      </c>
      <c r="D486" s="63">
        <v>45195</v>
      </c>
    </row>
    <row r="487" spans="1:4" ht="45" customHeight="1">
      <c r="A487" s="389"/>
      <c r="B487" s="59" t="s">
        <v>1902</v>
      </c>
      <c r="C487" s="115" t="s">
        <v>2098</v>
      </c>
      <c r="D487" s="63">
        <v>45195</v>
      </c>
    </row>
    <row r="488" spans="1:4" ht="45" customHeight="1">
      <c r="A488" s="389"/>
      <c r="B488" s="59" t="s">
        <v>1902</v>
      </c>
      <c r="C488" s="115" t="s">
        <v>2099</v>
      </c>
      <c r="D488" s="63">
        <v>45195</v>
      </c>
    </row>
    <row r="489" spans="1:4" ht="45" customHeight="1">
      <c r="A489" s="389"/>
      <c r="B489" s="59" t="s">
        <v>1902</v>
      </c>
      <c r="C489" s="115" t="s">
        <v>2100</v>
      </c>
      <c r="D489" s="63">
        <v>45195</v>
      </c>
    </row>
    <row r="490" spans="1:4" ht="45" customHeight="1">
      <c r="A490" s="389"/>
      <c r="B490" s="59" t="s">
        <v>2101</v>
      </c>
      <c r="C490" s="115" t="s">
        <v>2102</v>
      </c>
      <c r="D490" s="63">
        <v>45196</v>
      </c>
    </row>
    <row r="491" spans="1:4" ht="45" customHeight="1">
      <c r="A491" s="389"/>
      <c r="B491" s="59" t="s">
        <v>54</v>
      </c>
      <c r="C491" s="115" t="s">
        <v>2103</v>
      </c>
      <c r="D491" s="63">
        <v>45197</v>
      </c>
    </row>
    <row r="492" spans="1:4" ht="45" customHeight="1">
      <c r="A492" s="389"/>
      <c r="B492" s="59" t="s">
        <v>54</v>
      </c>
      <c r="C492" s="115" t="s">
        <v>2104</v>
      </c>
      <c r="D492" s="63">
        <v>45197</v>
      </c>
    </row>
    <row r="493" spans="1:4" ht="45" customHeight="1">
      <c r="A493" s="389"/>
      <c r="B493" s="59" t="s">
        <v>54</v>
      </c>
      <c r="C493" s="115" t="s">
        <v>2105</v>
      </c>
      <c r="D493" s="63">
        <v>45197</v>
      </c>
    </row>
    <row r="494" spans="1:4" ht="45" customHeight="1">
      <c r="A494" s="389"/>
      <c r="B494" s="59" t="s">
        <v>54</v>
      </c>
      <c r="C494" s="115" t="s">
        <v>2106</v>
      </c>
      <c r="D494" s="63">
        <v>45197</v>
      </c>
    </row>
    <row r="495" spans="1:4" ht="45" customHeight="1">
      <c r="A495" s="389"/>
      <c r="B495" s="59" t="s">
        <v>38</v>
      </c>
      <c r="C495" s="115" t="s">
        <v>2107</v>
      </c>
      <c r="D495" s="63">
        <v>45197</v>
      </c>
    </row>
    <row r="496" spans="1:4" ht="45" customHeight="1">
      <c r="A496" s="389"/>
      <c r="B496" s="59" t="s">
        <v>985</v>
      </c>
      <c r="C496" s="115" t="s">
        <v>2108</v>
      </c>
      <c r="D496" s="63">
        <v>45197</v>
      </c>
    </row>
    <row r="497" spans="1:4" ht="45" customHeight="1">
      <c r="A497" s="389"/>
      <c r="B497" s="59" t="s">
        <v>38</v>
      </c>
      <c r="C497" s="115" t="s">
        <v>2109</v>
      </c>
      <c r="D497" s="63">
        <v>45198</v>
      </c>
    </row>
    <row r="498" spans="1:4" ht="45" customHeight="1">
      <c r="A498" s="389"/>
      <c r="B498" s="59" t="s">
        <v>103</v>
      </c>
      <c r="C498" s="115" t="s">
        <v>2110</v>
      </c>
      <c r="D498" s="63">
        <v>45199</v>
      </c>
    </row>
    <row r="499" spans="1:4" ht="45" customHeight="1">
      <c r="A499" s="389"/>
      <c r="B499" s="59" t="s">
        <v>985</v>
      </c>
      <c r="C499" s="115" t="s">
        <v>2111</v>
      </c>
      <c r="D499" s="63">
        <v>45199</v>
      </c>
    </row>
    <row r="500" spans="1:4" ht="45" customHeight="1">
      <c r="A500" s="389"/>
      <c r="B500" s="59" t="s">
        <v>2112</v>
      </c>
      <c r="C500" s="115" t="s">
        <v>2113</v>
      </c>
      <c r="D500" s="63">
        <v>45201</v>
      </c>
    </row>
    <row r="501" spans="1:4" ht="45" customHeight="1">
      <c r="A501" s="389"/>
      <c r="B501" s="59" t="s">
        <v>54</v>
      </c>
      <c r="C501" s="115" t="s">
        <v>2114</v>
      </c>
      <c r="D501" s="63">
        <v>45202</v>
      </c>
    </row>
    <row r="502" spans="1:4" ht="45" customHeight="1">
      <c r="A502" s="389"/>
      <c r="B502" s="59" t="s">
        <v>103</v>
      </c>
      <c r="C502" s="115" t="s">
        <v>2115</v>
      </c>
      <c r="D502" s="63">
        <v>45203</v>
      </c>
    </row>
    <row r="503" spans="1:4" ht="45" customHeight="1">
      <c r="A503" s="389"/>
      <c r="B503" s="59" t="s">
        <v>54</v>
      </c>
      <c r="C503" s="115" t="s">
        <v>2116</v>
      </c>
      <c r="D503" s="63">
        <v>45209</v>
      </c>
    </row>
    <row r="504" spans="1:4" ht="45" customHeight="1">
      <c r="A504" s="389"/>
      <c r="B504" s="59" t="s">
        <v>54</v>
      </c>
      <c r="C504" s="115" t="s">
        <v>2117</v>
      </c>
      <c r="D504" s="63">
        <v>45211</v>
      </c>
    </row>
    <row r="505" spans="1:4" ht="45" customHeight="1">
      <c r="A505" s="389"/>
      <c r="B505" s="59" t="s">
        <v>54</v>
      </c>
      <c r="C505" s="115" t="s">
        <v>2118</v>
      </c>
      <c r="D505" s="63">
        <v>45216</v>
      </c>
    </row>
    <row r="506" spans="1:4" ht="45" customHeight="1">
      <c r="A506" s="389"/>
      <c r="B506" s="59" t="s">
        <v>985</v>
      </c>
      <c r="C506" s="115" t="s">
        <v>2119</v>
      </c>
      <c r="D506" s="63">
        <v>45216</v>
      </c>
    </row>
    <row r="507" spans="1:4" ht="45" customHeight="1">
      <c r="A507" s="389"/>
      <c r="B507" s="59" t="s">
        <v>2120</v>
      </c>
      <c r="C507" s="115" t="s">
        <v>2121</v>
      </c>
      <c r="D507" s="63">
        <v>45222</v>
      </c>
    </row>
    <row r="508" spans="1:4" ht="45" customHeight="1">
      <c r="A508" s="389"/>
      <c r="B508" s="59" t="s">
        <v>985</v>
      </c>
      <c r="C508" s="115" t="s">
        <v>2122</v>
      </c>
      <c r="D508" s="63">
        <v>45223</v>
      </c>
    </row>
    <row r="509" spans="1:4" ht="45" customHeight="1">
      <c r="A509" s="389"/>
      <c r="B509" s="59" t="s">
        <v>54</v>
      </c>
      <c r="C509" s="115" t="s">
        <v>2123</v>
      </c>
      <c r="D509" s="63">
        <v>45230</v>
      </c>
    </row>
    <row r="510" spans="1:4" ht="45" customHeight="1">
      <c r="A510" s="389"/>
      <c r="B510" s="59" t="s">
        <v>1449</v>
      </c>
      <c r="C510" s="115" t="s">
        <v>2124</v>
      </c>
      <c r="D510" s="63">
        <v>45230</v>
      </c>
    </row>
    <row r="511" spans="1:4" ht="45" customHeight="1">
      <c r="A511" s="389"/>
      <c r="B511" s="59" t="s">
        <v>54</v>
      </c>
      <c r="C511" s="115" t="s">
        <v>2125</v>
      </c>
      <c r="D511" s="63">
        <v>45238</v>
      </c>
    </row>
    <row r="512" spans="1:4" ht="45" customHeight="1">
      <c r="A512" s="389"/>
      <c r="B512" s="59" t="s">
        <v>54</v>
      </c>
      <c r="C512" s="115" t="s">
        <v>2126</v>
      </c>
      <c r="D512" s="63">
        <v>45237</v>
      </c>
    </row>
    <row r="513" spans="1:4" ht="45" customHeight="1">
      <c r="A513" s="389"/>
      <c r="B513" s="59" t="s">
        <v>54</v>
      </c>
      <c r="C513" s="115" t="s">
        <v>2127</v>
      </c>
      <c r="D513" s="63">
        <v>45238</v>
      </c>
    </row>
    <row r="514" spans="1:4" ht="45" customHeight="1">
      <c r="A514" s="389"/>
      <c r="B514" s="59" t="s">
        <v>81</v>
      </c>
      <c r="C514" s="115" t="s">
        <v>2128</v>
      </c>
      <c r="D514" s="63">
        <v>45232</v>
      </c>
    </row>
    <row r="515" spans="1:4" ht="45" customHeight="1">
      <c r="A515" s="389"/>
      <c r="B515" s="78" t="s">
        <v>2129</v>
      </c>
      <c r="C515" s="136" t="s">
        <v>2130</v>
      </c>
      <c r="D515" s="135">
        <v>45252</v>
      </c>
    </row>
    <row r="516" spans="1:4" ht="45" customHeight="1">
      <c r="A516" s="389"/>
      <c r="B516" s="59" t="s">
        <v>54</v>
      </c>
      <c r="C516" s="115" t="s">
        <v>2131</v>
      </c>
      <c r="D516" s="63" t="s">
        <v>55</v>
      </c>
    </row>
    <row r="517" spans="1:4" ht="45" customHeight="1">
      <c r="A517" s="389"/>
      <c r="B517" s="59" t="s">
        <v>54</v>
      </c>
      <c r="C517" s="115" t="s">
        <v>2132</v>
      </c>
      <c r="D517" s="63">
        <v>45253</v>
      </c>
    </row>
    <row r="518" spans="1:4" ht="45" customHeight="1">
      <c r="A518" s="389"/>
      <c r="B518" s="59" t="s">
        <v>54</v>
      </c>
      <c r="C518" s="115" t="s">
        <v>2133</v>
      </c>
      <c r="D518" s="63">
        <v>45253</v>
      </c>
    </row>
    <row r="519" spans="1:4" ht="45" customHeight="1">
      <c r="A519" s="389"/>
      <c r="B519" s="59" t="s">
        <v>54</v>
      </c>
      <c r="C519" s="115" t="s">
        <v>2134</v>
      </c>
      <c r="D519" s="63">
        <v>45253</v>
      </c>
    </row>
    <row r="520" spans="1:4" ht="45" customHeight="1">
      <c r="A520" s="389"/>
      <c r="B520" s="59" t="s">
        <v>54</v>
      </c>
      <c r="C520" s="115" t="s">
        <v>2135</v>
      </c>
      <c r="D520" s="63">
        <v>45253</v>
      </c>
    </row>
    <row r="521" spans="1:4" ht="45" customHeight="1">
      <c r="A521" s="389"/>
      <c r="B521" s="59" t="s">
        <v>54</v>
      </c>
      <c r="C521" s="115" t="s">
        <v>2136</v>
      </c>
      <c r="D521" s="63">
        <v>45253</v>
      </c>
    </row>
    <row r="522" spans="1:4" ht="45" customHeight="1">
      <c r="A522" s="389"/>
      <c r="B522" s="59" t="s">
        <v>54</v>
      </c>
      <c r="C522" s="115" t="s">
        <v>2137</v>
      </c>
      <c r="D522" s="63">
        <v>45253</v>
      </c>
    </row>
    <row r="523" spans="1:4" ht="45" customHeight="1">
      <c r="A523" s="389"/>
      <c r="B523" s="59" t="s">
        <v>54</v>
      </c>
      <c r="C523" s="115" t="s">
        <v>2138</v>
      </c>
      <c r="D523" s="63">
        <v>45257</v>
      </c>
    </row>
    <row r="524" spans="1:4" ht="45" customHeight="1">
      <c r="A524" s="389"/>
      <c r="B524" s="78" t="s">
        <v>54</v>
      </c>
      <c r="C524" s="136" t="s">
        <v>2139</v>
      </c>
      <c r="D524" s="135">
        <v>45258</v>
      </c>
    </row>
    <row r="525" spans="1:4" ht="45" customHeight="1">
      <c r="A525" s="389"/>
      <c r="B525" s="59" t="s">
        <v>54</v>
      </c>
      <c r="C525" s="115" t="s">
        <v>2140</v>
      </c>
      <c r="D525" s="63">
        <v>45258</v>
      </c>
    </row>
    <row r="526" spans="1:4" ht="45" customHeight="1">
      <c r="A526" s="389"/>
      <c r="B526" s="59" t="s">
        <v>54</v>
      </c>
      <c r="C526" s="115" t="s">
        <v>2141</v>
      </c>
      <c r="D526" s="63">
        <v>45260</v>
      </c>
    </row>
    <row r="527" spans="1:4" ht="45" customHeight="1">
      <c r="A527" s="389"/>
      <c r="B527" s="59" t="s">
        <v>54</v>
      </c>
      <c r="C527" s="115" t="s">
        <v>2142</v>
      </c>
      <c r="D527" s="63" t="s">
        <v>55</v>
      </c>
    </row>
    <row r="528" spans="1:4" ht="45" customHeight="1">
      <c r="A528" s="389"/>
      <c r="B528" s="59" t="s">
        <v>54</v>
      </c>
      <c r="C528" s="115" t="s">
        <v>2143</v>
      </c>
      <c r="D528" s="63">
        <v>45272</v>
      </c>
    </row>
    <row r="529" spans="1:4" ht="45" customHeight="1">
      <c r="A529" s="389"/>
      <c r="B529" s="59" t="s">
        <v>2144</v>
      </c>
      <c r="C529" s="115" t="s">
        <v>2145</v>
      </c>
      <c r="D529" s="63">
        <v>45273</v>
      </c>
    </row>
    <row r="530" spans="1:4" ht="45" customHeight="1">
      <c r="A530" s="389"/>
      <c r="B530" s="59" t="s">
        <v>2144</v>
      </c>
      <c r="C530" s="115" t="s">
        <v>2146</v>
      </c>
      <c r="D530" s="63">
        <v>45273</v>
      </c>
    </row>
    <row r="531" spans="1:4" ht="45" customHeight="1">
      <c r="A531" s="389"/>
      <c r="B531" s="59" t="s">
        <v>2144</v>
      </c>
      <c r="C531" s="115" t="s">
        <v>2147</v>
      </c>
      <c r="D531" s="63">
        <v>45273</v>
      </c>
    </row>
    <row r="532" spans="1:4" ht="45" customHeight="1">
      <c r="A532" s="389"/>
      <c r="B532" s="59" t="s">
        <v>2144</v>
      </c>
      <c r="C532" s="115" t="s">
        <v>2148</v>
      </c>
      <c r="D532" s="63">
        <v>45273</v>
      </c>
    </row>
    <row r="533" spans="1:4" ht="45" customHeight="1">
      <c r="A533" s="389"/>
      <c r="B533" s="59" t="s">
        <v>2144</v>
      </c>
      <c r="C533" s="115" t="s">
        <v>2149</v>
      </c>
      <c r="D533" s="63">
        <v>45273</v>
      </c>
    </row>
    <row r="534" spans="1:4" ht="45" customHeight="1">
      <c r="A534" s="389"/>
      <c r="B534" s="59" t="s">
        <v>2144</v>
      </c>
      <c r="C534" s="115" t="s">
        <v>2150</v>
      </c>
      <c r="D534" s="63">
        <v>45273</v>
      </c>
    </row>
    <row r="535" spans="1:4" ht="45" customHeight="1">
      <c r="A535" s="389"/>
      <c r="B535" s="59" t="s">
        <v>2144</v>
      </c>
      <c r="C535" s="115" t="s">
        <v>2151</v>
      </c>
      <c r="D535" s="63">
        <v>45273</v>
      </c>
    </row>
    <row r="536" spans="1:4" ht="45" customHeight="1">
      <c r="A536" s="389"/>
      <c r="B536" s="59" t="s">
        <v>2144</v>
      </c>
      <c r="C536" s="115" t="s">
        <v>2152</v>
      </c>
      <c r="D536" s="63">
        <v>45273</v>
      </c>
    </row>
    <row r="537" spans="1:4" ht="45" customHeight="1">
      <c r="A537" s="389"/>
      <c r="B537" s="59" t="s">
        <v>81</v>
      </c>
      <c r="C537" s="115" t="s">
        <v>2153</v>
      </c>
      <c r="D537" s="63" t="s">
        <v>55</v>
      </c>
    </row>
    <row r="538" spans="1:4" ht="45" customHeight="1" thickBot="1">
      <c r="A538" s="389"/>
      <c r="B538" s="148" t="s">
        <v>54</v>
      </c>
      <c r="C538" s="127" t="s">
        <v>2154</v>
      </c>
      <c r="D538" s="149">
        <v>45280</v>
      </c>
    </row>
    <row r="539" spans="1:4" ht="45" customHeight="1" thickTop="1">
      <c r="A539" s="388">
        <v>2024</v>
      </c>
      <c r="B539" s="171" t="s">
        <v>54</v>
      </c>
      <c r="C539" s="184" t="s">
        <v>2155</v>
      </c>
      <c r="D539" s="174">
        <v>45300</v>
      </c>
    </row>
    <row r="540" spans="1:4" ht="45" customHeight="1">
      <c r="A540" s="389"/>
      <c r="B540" s="59" t="s">
        <v>54</v>
      </c>
      <c r="C540" s="115" t="s">
        <v>2156</v>
      </c>
      <c r="D540" s="63">
        <v>45301</v>
      </c>
    </row>
    <row r="541" spans="1:4" ht="45" customHeight="1">
      <c r="A541" s="389"/>
      <c r="B541" s="59" t="s">
        <v>103</v>
      </c>
      <c r="C541" s="115" t="s">
        <v>2157</v>
      </c>
      <c r="D541" s="63" t="s">
        <v>55</v>
      </c>
    </row>
    <row r="542" spans="1:4" ht="45" customHeight="1">
      <c r="A542" s="389"/>
      <c r="B542" s="59" t="s">
        <v>54</v>
      </c>
      <c r="C542" s="115" t="s">
        <v>2158</v>
      </c>
      <c r="D542" s="63">
        <v>45310</v>
      </c>
    </row>
    <row r="543" spans="1:4" ht="45" customHeight="1">
      <c r="A543" s="389"/>
      <c r="B543" s="59" t="s">
        <v>90</v>
      </c>
      <c r="C543" s="115" t="s">
        <v>2159</v>
      </c>
      <c r="D543" s="63">
        <v>45308</v>
      </c>
    </row>
    <row r="544" spans="1:4" ht="45" customHeight="1">
      <c r="A544" s="389"/>
      <c r="B544" s="59" t="s">
        <v>90</v>
      </c>
      <c r="C544" s="115" t="s">
        <v>2160</v>
      </c>
      <c r="D544" s="63">
        <v>45308</v>
      </c>
    </row>
    <row r="545" spans="1:4" ht="45" customHeight="1">
      <c r="A545" s="389"/>
      <c r="B545" s="59" t="s">
        <v>90</v>
      </c>
      <c r="C545" s="115" t="s">
        <v>2161</v>
      </c>
      <c r="D545" s="63">
        <v>45308</v>
      </c>
    </row>
    <row r="546" spans="1:4" ht="45" customHeight="1">
      <c r="A546" s="389"/>
      <c r="B546" s="59" t="s">
        <v>54</v>
      </c>
      <c r="C546" s="115" t="s">
        <v>2162</v>
      </c>
      <c r="D546" s="63">
        <v>45307</v>
      </c>
    </row>
    <row r="547" spans="1:4" ht="45" customHeight="1">
      <c r="A547" s="389"/>
      <c r="B547" s="59" t="s">
        <v>54</v>
      </c>
      <c r="C547" s="115" t="s">
        <v>3124</v>
      </c>
      <c r="D547" s="63">
        <v>45358</v>
      </c>
    </row>
    <row r="548" spans="1:4" ht="45" customHeight="1">
      <c r="A548" s="389"/>
      <c r="B548" s="59" t="s">
        <v>54</v>
      </c>
      <c r="C548" s="115" t="s">
        <v>3125</v>
      </c>
      <c r="D548" s="63">
        <v>45358</v>
      </c>
    </row>
    <row r="549" spans="1:4" ht="45" customHeight="1">
      <c r="A549" s="389"/>
      <c r="B549" s="59" t="s">
        <v>54</v>
      </c>
      <c r="C549" s="115" t="s">
        <v>3126</v>
      </c>
      <c r="D549" s="63">
        <v>45358</v>
      </c>
    </row>
    <row r="550" spans="1:4" ht="45" customHeight="1">
      <c r="A550" s="389"/>
      <c r="B550" s="59" t="s">
        <v>110</v>
      </c>
      <c r="C550" s="115" t="s">
        <v>3127</v>
      </c>
      <c r="D550" s="63">
        <v>45359</v>
      </c>
    </row>
    <row r="551" spans="1:4" ht="45" customHeight="1">
      <c r="A551" s="389"/>
      <c r="B551" s="59" t="s">
        <v>54</v>
      </c>
      <c r="C551" s="115" t="s">
        <v>3128</v>
      </c>
      <c r="D551" s="63">
        <v>45363</v>
      </c>
    </row>
    <row r="552" spans="1:4" ht="45" customHeight="1">
      <c r="A552" s="389"/>
      <c r="B552" s="59" t="s">
        <v>54</v>
      </c>
      <c r="C552" s="115" t="s">
        <v>3129</v>
      </c>
      <c r="D552" s="63">
        <v>45363</v>
      </c>
    </row>
    <row r="553" spans="1:4" ht="45" customHeight="1">
      <c r="A553" s="389"/>
      <c r="B553" s="59" t="s">
        <v>54</v>
      </c>
      <c r="C553" s="115" t="s">
        <v>3130</v>
      </c>
      <c r="D553" s="63">
        <v>45363</v>
      </c>
    </row>
    <row r="554" spans="1:4" ht="45" customHeight="1">
      <c r="A554" s="389"/>
      <c r="B554" s="59" t="s">
        <v>54</v>
      </c>
      <c r="C554" s="115" t="s">
        <v>3145</v>
      </c>
      <c r="D554" s="63">
        <v>45369</v>
      </c>
    </row>
    <row r="555" spans="1:4" ht="45" customHeight="1">
      <c r="A555" s="389"/>
      <c r="B555" s="59" t="s">
        <v>54</v>
      </c>
      <c r="C555" s="115" t="s">
        <v>3131</v>
      </c>
      <c r="D555" s="63">
        <v>45370</v>
      </c>
    </row>
    <row r="556" spans="1:4" ht="45" customHeight="1">
      <c r="A556" s="389"/>
      <c r="B556" s="59" t="s">
        <v>54</v>
      </c>
      <c r="C556" s="115" t="s">
        <v>3132</v>
      </c>
      <c r="D556" s="63">
        <v>45370</v>
      </c>
    </row>
    <row r="557" spans="1:4" ht="45" customHeight="1">
      <c r="A557" s="389"/>
      <c r="B557" s="59" t="s">
        <v>54</v>
      </c>
      <c r="C557" s="115" t="s">
        <v>3133</v>
      </c>
      <c r="D557" s="63">
        <v>45370</v>
      </c>
    </row>
    <row r="558" spans="1:4" ht="45" customHeight="1">
      <c r="A558" s="389"/>
      <c r="B558" s="59" t="s">
        <v>54</v>
      </c>
      <c r="C558" s="115" t="s">
        <v>3134</v>
      </c>
      <c r="D558" s="63">
        <v>45370</v>
      </c>
    </row>
    <row r="559" spans="1:4" ht="45" customHeight="1">
      <c r="A559" s="389"/>
      <c r="B559" s="59" t="s">
        <v>54</v>
      </c>
      <c r="C559" s="115" t="s">
        <v>3135</v>
      </c>
      <c r="D559" s="63">
        <v>45370</v>
      </c>
    </row>
    <row r="560" spans="1:4" ht="45" customHeight="1">
      <c r="A560" s="389"/>
      <c r="B560" s="59" t="s">
        <v>54</v>
      </c>
      <c r="C560" s="115" t="s">
        <v>3136</v>
      </c>
      <c r="D560" s="63">
        <v>45370</v>
      </c>
    </row>
    <row r="561" spans="1:4" ht="45" customHeight="1">
      <c r="A561" s="389"/>
      <c r="B561" s="59" t="s">
        <v>54</v>
      </c>
      <c r="C561" s="115" t="s">
        <v>3137</v>
      </c>
      <c r="D561" s="63">
        <v>45370</v>
      </c>
    </row>
    <row r="562" spans="1:4" ht="45" customHeight="1">
      <c r="A562" s="389"/>
      <c r="B562" s="59" t="s">
        <v>54</v>
      </c>
      <c r="C562" s="115" t="s">
        <v>3138</v>
      </c>
      <c r="D562" s="63">
        <v>45370</v>
      </c>
    </row>
    <row r="563" spans="1:4" ht="45" customHeight="1">
      <c r="A563" s="389"/>
      <c r="B563" s="59" t="s">
        <v>54</v>
      </c>
      <c r="C563" s="115" t="s">
        <v>3139</v>
      </c>
      <c r="D563" s="63">
        <v>45370</v>
      </c>
    </row>
    <row r="564" spans="1:4" ht="45" customHeight="1">
      <c r="A564" s="389"/>
      <c r="B564" s="59" t="s">
        <v>54</v>
      </c>
      <c r="C564" s="115" t="s">
        <v>3140</v>
      </c>
      <c r="D564" s="63">
        <v>45370</v>
      </c>
    </row>
    <row r="565" spans="1:4" ht="45" customHeight="1">
      <c r="A565" s="389"/>
      <c r="B565" s="59" t="s">
        <v>54</v>
      </c>
      <c r="C565" s="115" t="s">
        <v>3141</v>
      </c>
      <c r="D565" s="63">
        <v>45370</v>
      </c>
    </row>
    <row r="566" spans="1:4" ht="45" customHeight="1">
      <c r="A566" s="389"/>
      <c r="B566" s="59" t="s">
        <v>54</v>
      </c>
      <c r="C566" s="115" t="s">
        <v>3142</v>
      </c>
      <c r="D566" s="63">
        <v>45370</v>
      </c>
    </row>
    <row r="567" spans="1:4" ht="45" customHeight="1">
      <c r="A567" s="389"/>
      <c r="B567" s="59" t="s">
        <v>54</v>
      </c>
      <c r="C567" s="115" t="s">
        <v>3143</v>
      </c>
      <c r="D567" s="63">
        <v>45370</v>
      </c>
    </row>
    <row r="568" spans="1:4" ht="45" customHeight="1">
      <c r="A568" s="389"/>
      <c r="B568" s="59" t="s">
        <v>54</v>
      </c>
      <c r="C568" s="115" t="s">
        <v>3144</v>
      </c>
      <c r="D568" s="63">
        <v>45370</v>
      </c>
    </row>
    <row r="569" spans="1:4" ht="45" customHeight="1">
      <c r="A569" s="389"/>
      <c r="B569" s="59" t="s">
        <v>81</v>
      </c>
      <c r="C569" s="115" t="s">
        <v>3146</v>
      </c>
      <c r="D569" s="63">
        <v>45372</v>
      </c>
    </row>
    <row r="570" spans="1:4" ht="45" customHeight="1">
      <c r="A570" s="389"/>
      <c r="B570" s="59" t="s">
        <v>81</v>
      </c>
      <c r="C570" s="115" t="s">
        <v>3147</v>
      </c>
      <c r="D570" s="63">
        <v>45372</v>
      </c>
    </row>
    <row r="571" spans="1:4" ht="45" customHeight="1">
      <c r="A571" s="389"/>
      <c r="B571" s="59" t="s">
        <v>81</v>
      </c>
      <c r="C571" s="115" t="s">
        <v>3148</v>
      </c>
      <c r="D571" s="63">
        <v>45372</v>
      </c>
    </row>
    <row r="572" spans="1:4" ht="45" customHeight="1">
      <c r="A572" s="389"/>
      <c r="B572" s="59" t="s">
        <v>54</v>
      </c>
      <c r="C572" s="115" t="s">
        <v>3149</v>
      </c>
      <c r="D572" s="63">
        <v>45373</v>
      </c>
    </row>
    <row r="573" spans="1:4" ht="45" customHeight="1">
      <c r="A573" s="389"/>
      <c r="B573" s="59" t="s">
        <v>54</v>
      </c>
      <c r="C573" s="115" t="s">
        <v>3095</v>
      </c>
      <c r="D573" s="63" t="s">
        <v>55</v>
      </c>
    </row>
    <row r="574" spans="1:4" ht="45" customHeight="1">
      <c r="A574" s="389"/>
      <c r="B574" s="59" t="s">
        <v>54</v>
      </c>
      <c r="C574" s="115" t="s">
        <v>3096</v>
      </c>
      <c r="D574" s="63" t="s">
        <v>55</v>
      </c>
    </row>
    <row r="575" spans="1:4" ht="45" customHeight="1">
      <c r="A575" s="389"/>
      <c r="B575" s="59" t="s">
        <v>54</v>
      </c>
      <c r="C575" s="115" t="s">
        <v>3097</v>
      </c>
      <c r="D575" s="63" t="s">
        <v>55</v>
      </c>
    </row>
    <row r="576" spans="1:4" ht="45" customHeight="1">
      <c r="A576" s="389"/>
      <c r="B576" s="59" t="s">
        <v>81</v>
      </c>
      <c r="C576" s="115" t="s">
        <v>3150</v>
      </c>
      <c r="D576" s="63">
        <v>45377</v>
      </c>
    </row>
    <row r="577" spans="1:4" ht="45" customHeight="1">
      <c r="A577" s="389"/>
      <c r="B577" s="59" t="s">
        <v>54</v>
      </c>
      <c r="C577" s="115" t="s">
        <v>3151</v>
      </c>
      <c r="D577" s="63" t="s">
        <v>55</v>
      </c>
    </row>
    <row r="578" spans="1:4" ht="45" customHeight="1">
      <c r="A578" s="389"/>
      <c r="B578" s="59" t="s">
        <v>54</v>
      </c>
      <c r="C578" s="115" t="s">
        <v>3152</v>
      </c>
      <c r="D578" s="63" t="s">
        <v>55</v>
      </c>
    </row>
    <row r="579" spans="1:4" ht="45" customHeight="1">
      <c r="A579" s="389"/>
      <c r="B579" s="59" t="s">
        <v>54</v>
      </c>
      <c r="C579" s="115" t="s">
        <v>3153</v>
      </c>
      <c r="D579" s="63" t="s">
        <v>55</v>
      </c>
    </row>
    <row r="580" spans="1:4" ht="45" customHeight="1">
      <c r="A580" s="389"/>
      <c r="B580" s="59" t="s">
        <v>54</v>
      </c>
      <c r="C580" s="115" t="s">
        <v>3154</v>
      </c>
      <c r="D580" s="63" t="s">
        <v>55</v>
      </c>
    </row>
    <row r="581" spans="1:4" ht="45" customHeight="1">
      <c r="A581" s="389"/>
      <c r="B581" s="59" t="s">
        <v>54</v>
      </c>
      <c r="C581" s="115" t="s">
        <v>3155</v>
      </c>
      <c r="D581" s="63" t="s">
        <v>55</v>
      </c>
    </row>
    <row r="582" spans="1:4" ht="45" customHeight="1">
      <c r="A582" s="389"/>
      <c r="B582" s="59" t="s">
        <v>54</v>
      </c>
      <c r="C582" s="115" t="s">
        <v>3156</v>
      </c>
      <c r="D582" s="63" t="s">
        <v>55</v>
      </c>
    </row>
    <row r="583" spans="1:4" ht="45" customHeight="1">
      <c r="A583" s="389"/>
      <c r="B583" s="59" t="s">
        <v>54</v>
      </c>
      <c r="C583" s="115" t="s">
        <v>3157</v>
      </c>
      <c r="D583" s="63" t="s">
        <v>55</v>
      </c>
    </row>
    <row r="584" spans="1:4" ht="45" customHeight="1">
      <c r="A584" s="389"/>
      <c r="B584" s="59" t="s">
        <v>213</v>
      </c>
      <c r="C584" s="115" t="s">
        <v>3158</v>
      </c>
      <c r="D584" s="63">
        <v>45391</v>
      </c>
    </row>
    <row r="585" spans="1:4" ht="45" customHeight="1">
      <c r="A585" s="389"/>
      <c r="B585" s="59" t="s">
        <v>54</v>
      </c>
      <c r="C585" s="115" t="s">
        <v>215</v>
      </c>
      <c r="D585" s="63">
        <v>45399</v>
      </c>
    </row>
    <row r="586" spans="1:4" ht="45" customHeight="1">
      <c r="A586" s="389"/>
      <c r="B586" s="59" t="s">
        <v>54</v>
      </c>
      <c r="C586" s="115" t="s">
        <v>64</v>
      </c>
      <c r="D586" s="63">
        <v>45400</v>
      </c>
    </row>
    <row r="587" spans="1:4" ht="45" customHeight="1">
      <c r="A587" s="389"/>
      <c r="B587" s="59" t="s">
        <v>54</v>
      </c>
      <c r="C587" s="115" t="s">
        <v>91</v>
      </c>
      <c r="D587" s="63">
        <v>45399</v>
      </c>
    </row>
    <row r="588" spans="1:4" ht="45" customHeight="1">
      <c r="A588" s="389"/>
      <c r="B588" s="59" t="s">
        <v>54</v>
      </c>
      <c r="C588" s="115" t="s">
        <v>89</v>
      </c>
      <c r="D588" s="63">
        <v>45400</v>
      </c>
    </row>
    <row r="589" spans="1:4" ht="45" customHeight="1">
      <c r="A589" s="271"/>
      <c r="B589" s="227" t="s">
        <v>54</v>
      </c>
      <c r="C589" s="228" t="s">
        <v>253</v>
      </c>
      <c r="D589" s="229">
        <v>45400</v>
      </c>
    </row>
    <row r="590" spans="1:4">
      <c r="A590" s="164"/>
    </row>
    <row r="591" spans="1:4">
      <c r="A591" s="164"/>
    </row>
    <row r="592" spans="1:4">
      <c r="A592" s="164"/>
    </row>
    <row r="593" spans="1:1">
      <c r="A593" s="164"/>
    </row>
    <row r="594" spans="1:1">
      <c r="A594" s="164"/>
    </row>
    <row r="595" spans="1:1">
      <c r="A595" s="164"/>
    </row>
    <row r="596" spans="1:1">
      <c r="A596" s="164"/>
    </row>
    <row r="597" spans="1:1">
      <c r="A597" s="164"/>
    </row>
    <row r="598" spans="1:1">
      <c r="A598" s="164"/>
    </row>
    <row r="599" spans="1:1">
      <c r="A599" s="164"/>
    </row>
    <row r="600" spans="1:1">
      <c r="A600" s="164"/>
    </row>
    <row r="601" spans="1:1">
      <c r="A601" s="164"/>
    </row>
    <row r="602" spans="1:1">
      <c r="A602" s="164"/>
    </row>
    <row r="603" spans="1:1">
      <c r="A603" s="164"/>
    </row>
    <row r="604" spans="1:1">
      <c r="A604" s="164"/>
    </row>
    <row r="605" spans="1:1">
      <c r="A605" s="164"/>
    </row>
    <row r="606" spans="1:1">
      <c r="A606" s="164"/>
    </row>
    <row r="607" spans="1:1">
      <c r="A607" s="164"/>
    </row>
    <row r="608" spans="1:1">
      <c r="A608" s="164"/>
    </row>
    <row r="609" spans="1:1">
      <c r="A609" s="164"/>
    </row>
    <row r="610" spans="1:1">
      <c r="A610" s="164"/>
    </row>
    <row r="611" spans="1:1">
      <c r="A611" s="164"/>
    </row>
    <row r="612" spans="1:1">
      <c r="A612" s="164"/>
    </row>
    <row r="613" spans="1:1">
      <c r="A613" s="164"/>
    </row>
    <row r="614" spans="1:1">
      <c r="A614" s="164"/>
    </row>
    <row r="615" spans="1:1">
      <c r="A615" s="164"/>
    </row>
    <row r="616" spans="1:1">
      <c r="A616" s="164"/>
    </row>
    <row r="617" spans="1:1">
      <c r="A617" s="164"/>
    </row>
    <row r="618" spans="1:1">
      <c r="A618" s="164"/>
    </row>
    <row r="619" spans="1:1">
      <c r="A619" s="164"/>
    </row>
    <row r="620" spans="1:1">
      <c r="A620" s="164"/>
    </row>
    <row r="621" spans="1:1">
      <c r="A621" s="164"/>
    </row>
    <row r="622" spans="1:1">
      <c r="A622" s="164"/>
    </row>
    <row r="623" spans="1:1">
      <c r="A623" s="164"/>
    </row>
    <row r="624" spans="1:1">
      <c r="A624" s="164"/>
    </row>
    <row r="625" spans="1:1">
      <c r="A625" s="164"/>
    </row>
    <row r="626" spans="1:1">
      <c r="A626" s="164"/>
    </row>
    <row r="627" spans="1:1">
      <c r="A627" s="164"/>
    </row>
    <row r="628" spans="1:1">
      <c r="A628" s="164"/>
    </row>
    <row r="629" spans="1:1">
      <c r="A629" s="164"/>
    </row>
    <row r="630" spans="1:1">
      <c r="A630" s="164"/>
    </row>
    <row r="631" spans="1:1">
      <c r="A631" s="164"/>
    </row>
    <row r="632" spans="1:1">
      <c r="A632" s="164"/>
    </row>
    <row r="633" spans="1:1">
      <c r="A633" s="164"/>
    </row>
    <row r="634" spans="1:1">
      <c r="A634" s="164"/>
    </row>
    <row r="635" spans="1:1">
      <c r="A635" s="164"/>
    </row>
    <row r="636" spans="1:1">
      <c r="A636" s="164"/>
    </row>
    <row r="637" spans="1:1">
      <c r="A637" s="164"/>
    </row>
    <row r="638" spans="1:1">
      <c r="A638" s="164"/>
    </row>
    <row r="639" spans="1:1">
      <c r="A639" s="164"/>
    </row>
    <row r="640" spans="1:1">
      <c r="A640" s="164"/>
    </row>
    <row r="641" spans="1:1">
      <c r="A641" s="164"/>
    </row>
    <row r="642" spans="1:1">
      <c r="A642" s="164"/>
    </row>
    <row r="643" spans="1:1">
      <c r="A643" s="164"/>
    </row>
    <row r="644" spans="1:1">
      <c r="A644" s="164"/>
    </row>
    <row r="645" spans="1:1">
      <c r="A645" s="164"/>
    </row>
    <row r="646" spans="1:1">
      <c r="A646" s="164"/>
    </row>
    <row r="647" spans="1:1">
      <c r="A647" s="164"/>
    </row>
    <row r="648" spans="1:1">
      <c r="A648" s="164"/>
    </row>
    <row r="649" spans="1:1">
      <c r="A649" s="164"/>
    </row>
    <row r="650" spans="1:1">
      <c r="A650" s="164"/>
    </row>
    <row r="651" spans="1:1">
      <c r="A651" s="164"/>
    </row>
    <row r="652" spans="1:1">
      <c r="A652" s="164"/>
    </row>
    <row r="653" spans="1:1">
      <c r="A653" s="164"/>
    </row>
    <row r="654" spans="1:1">
      <c r="A654" s="164"/>
    </row>
    <row r="655" spans="1:1">
      <c r="A655" s="164"/>
    </row>
    <row r="656" spans="1:1">
      <c r="A656" s="164"/>
    </row>
    <row r="657" spans="1:1">
      <c r="A657" s="164"/>
    </row>
    <row r="658" spans="1:1">
      <c r="A658" s="164"/>
    </row>
    <row r="659" spans="1:1">
      <c r="A659" s="164"/>
    </row>
    <row r="660" spans="1:1">
      <c r="A660" s="164"/>
    </row>
    <row r="661" spans="1:1">
      <c r="A661" s="164"/>
    </row>
    <row r="662" spans="1:1">
      <c r="A662" s="164"/>
    </row>
    <row r="663" spans="1:1">
      <c r="A663" s="164"/>
    </row>
    <row r="664" spans="1:1">
      <c r="A664" s="164"/>
    </row>
    <row r="665" spans="1:1">
      <c r="A665" s="164"/>
    </row>
    <row r="666" spans="1:1">
      <c r="A666" s="164"/>
    </row>
    <row r="667" spans="1:1">
      <c r="A667" s="164"/>
    </row>
    <row r="668" spans="1:1">
      <c r="A668" s="164"/>
    </row>
    <row r="669" spans="1:1">
      <c r="A669" s="164"/>
    </row>
    <row r="670" spans="1:1">
      <c r="A670" s="164"/>
    </row>
    <row r="671" spans="1:1">
      <c r="A671" s="164"/>
    </row>
    <row r="672" spans="1:1">
      <c r="A672" s="164"/>
    </row>
    <row r="673" spans="1:1">
      <c r="A673" s="164"/>
    </row>
    <row r="674" spans="1:1">
      <c r="A674" s="164"/>
    </row>
    <row r="675" spans="1:1">
      <c r="A675" s="164"/>
    </row>
    <row r="676" spans="1:1">
      <c r="A676" s="164"/>
    </row>
    <row r="677" spans="1:1">
      <c r="A677" s="164"/>
    </row>
    <row r="678" spans="1:1">
      <c r="A678" s="164"/>
    </row>
    <row r="679" spans="1:1">
      <c r="A679" s="164"/>
    </row>
    <row r="680" spans="1:1">
      <c r="A680" s="164"/>
    </row>
    <row r="681" spans="1:1">
      <c r="A681" s="164"/>
    </row>
    <row r="682" spans="1:1">
      <c r="A682" s="164"/>
    </row>
    <row r="683" spans="1:1">
      <c r="A683" s="164"/>
    </row>
    <row r="684" spans="1:1">
      <c r="A684" s="164"/>
    </row>
    <row r="685" spans="1:1">
      <c r="A685" s="164"/>
    </row>
    <row r="686" spans="1:1">
      <c r="A686" s="164"/>
    </row>
    <row r="687" spans="1:1">
      <c r="A687" s="164"/>
    </row>
    <row r="688" spans="1:1">
      <c r="A688" s="164"/>
    </row>
    <row r="689" spans="1:1">
      <c r="A689" s="164"/>
    </row>
    <row r="690" spans="1:1">
      <c r="A690" s="164"/>
    </row>
    <row r="691" spans="1:1">
      <c r="A691" s="164"/>
    </row>
    <row r="692" spans="1:1">
      <c r="A692" s="164"/>
    </row>
    <row r="693" spans="1:1">
      <c r="A693" s="164"/>
    </row>
    <row r="694" spans="1:1">
      <c r="A694" s="164"/>
    </row>
    <row r="695" spans="1:1">
      <c r="A695" s="164"/>
    </row>
    <row r="696" spans="1:1">
      <c r="A696" s="164"/>
    </row>
    <row r="697" spans="1:1">
      <c r="A697" s="164"/>
    </row>
    <row r="698" spans="1:1">
      <c r="A698" s="164"/>
    </row>
    <row r="699" spans="1:1">
      <c r="A699" s="164"/>
    </row>
    <row r="700" spans="1:1">
      <c r="A700" s="164"/>
    </row>
    <row r="701" spans="1:1">
      <c r="A701" s="164"/>
    </row>
    <row r="702" spans="1:1">
      <c r="A702" s="164"/>
    </row>
    <row r="703" spans="1:1">
      <c r="A703" s="164"/>
    </row>
    <row r="704" spans="1:1">
      <c r="A704" s="164"/>
    </row>
    <row r="705" spans="1:1">
      <c r="A705" s="164"/>
    </row>
    <row r="706" spans="1:1">
      <c r="A706" s="164"/>
    </row>
    <row r="707" spans="1:1">
      <c r="A707" s="164"/>
    </row>
    <row r="708" spans="1:1">
      <c r="A708" s="164"/>
    </row>
    <row r="709" spans="1:1">
      <c r="A709" s="164"/>
    </row>
    <row r="710" spans="1:1">
      <c r="A710" s="164"/>
    </row>
    <row r="711" spans="1:1">
      <c r="A711" s="164"/>
    </row>
    <row r="712" spans="1:1">
      <c r="A712" s="164"/>
    </row>
    <row r="713" spans="1:1">
      <c r="A713" s="164"/>
    </row>
    <row r="714" spans="1:1">
      <c r="A714" s="164"/>
    </row>
    <row r="715" spans="1:1">
      <c r="A715" s="164"/>
    </row>
    <row r="716" spans="1:1">
      <c r="A716" s="164"/>
    </row>
    <row r="717" spans="1:1">
      <c r="A717" s="164"/>
    </row>
    <row r="718" spans="1:1">
      <c r="A718" s="164"/>
    </row>
    <row r="719" spans="1:1">
      <c r="A719" s="164"/>
    </row>
    <row r="720" spans="1:1">
      <c r="A720" s="164"/>
    </row>
    <row r="721" spans="1:1">
      <c r="A721" s="164"/>
    </row>
    <row r="722" spans="1:1">
      <c r="A722" s="164"/>
    </row>
    <row r="723" spans="1:1">
      <c r="A723" s="164"/>
    </row>
    <row r="724" spans="1:1">
      <c r="A724" s="164"/>
    </row>
    <row r="725" spans="1:1">
      <c r="A725" s="164"/>
    </row>
    <row r="726" spans="1:1">
      <c r="A726" s="164"/>
    </row>
    <row r="727" spans="1:1">
      <c r="A727" s="164"/>
    </row>
    <row r="728" spans="1:1">
      <c r="A728" s="164"/>
    </row>
    <row r="729" spans="1:1">
      <c r="A729" s="164"/>
    </row>
    <row r="730" spans="1:1">
      <c r="A730" s="164"/>
    </row>
  </sheetData>
  <mergeCells count="8">
    <mergeCell ref="A539:A588"/>
    <mergeCell ref="A311:A387"/>
    <mergeCell ref="A388:A538"/>
    <mergeCell ref="C2:C3"/>
    <mergeCell ref="A6:A28"/>
    <mergeCell ref="A29:A192"/>
    <mergeCell ref="A193:A235"/>
    <mergeCell ref="A236:A310"/>
  </mergeCells>
  <phoneticPr fontId="24" type="noConversion"/>
  <conditionalFormatting sqref="D304:D305">
    <cfRule type="cellIs" dxfId="7" priority="199" operator="equal">
      <formula>"VEDI NOTA"</formula>
    </cfRule>
    <cfRule type="cellIs" dxfId="6" priority="200" operator="equal">
      <formula>"SCADUTA"</formula>
    </cfRule>
    <cfRule type="cellIs" dxfId="5" priority="201"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FF"/>
  </sheetPr>
  <dimension ref="A1:J109"/>
  <sheetViews>
    <sheetView workbookViewId="0">
      <pane ySplit="5" topLeftCell="A103" activePane="bottomLeft" state="frozen"/>
      <selection pane="bottomLeft" activeCell="E108" sqref="E108"/>
    </sheetView>
  </sheetViews>
  <sheetFormatPr defaultColWidth="8.42578125" defaultRowHeight="12.75"/>
  <cols>
    <col min="1" max="1" width="10.85546875" style="3" customWidth="1"/>
    <col min="2" max="2" width="16.85546875" customWidth="1"/>
    <col min="3" max="3" width="50.85546875" customWidth="1"/>
    <col min="4" max="4" width="16.85546875" customWidth="1"/>
    <col min="5" max="5" width="13.28515625" customWidth="1"/>
    <col min="7" max="7" width="13.42578125" customWidth="1"/>
  </cols>
  <sheetData>
    <row r="1" spans="1:10" ht="18.75" customHeight="1" thickBot="1"/>
    <row r="2" spans="1:10" ht="37.5" customHeight="1" thickTop="1">
      <c r="C2" s="382" t="s">
        <v>2163</v>
      </c>
      <c r="E2" s="65"/>
      <c r="G2" s="70"/>
    </row>
    <row r="3" spans="1:10" ht="37.5" customHeight="1" thickBot="1">
      <c r="C3" s="383"/>
      <c r="E3" s="64" t="s">
        <v>167</v>
      </c>
      <c r="G3" s="64" t="s">
        <v>263</v>
      </c>
    </row>
    <row r="4" spans="1:10" ht="19.5" customHeight="1" thickTop="1" thickBot="1"/>
    <row r="5" spans="1:10" ht="15.75" thickBot="1">
      <c r="A5" s="54" t="s">
        <v>264</v>
      </c>
      <c r="B5" s="54" t="s">
        <v>28</v>
      </c>
      <c r="C5" s="54" t="s">
        <v>265</v>
      </c>
      <c r="D5" s="54" t="s">
        <v>30</v>
      </c>
    </row>
    <row r="6" spans="1:10" ht="45" customHeight="1">
      <c r="A6" s="393">
        <v>2018</v>
      </c>
      <c r="B6" s="59" t="s">
        <v>68</v>
      </c>
      <c r="C6" s="115" t="s">
        <v>2164</v>
      </c>
      <c r="D6" s="71">
        <v>43174</v>
      </c>
    </row>
    <row r="7" spans="1:10" ht="45" customHeight="1">
      <c r="A7" s="389"/>
      <c r="B7" s="59" t="s">
        <v>2165</v>
      </c>
      <c r="C7" s="115" t="s">
        <v>2166</v>
      </c>
      <c r="D7" s="71">
        <v>43220</v>
      </c>
    </row>
    <row r="8" spans="1:10" ht="45" customHeight="1">
      <c r="A8" s="389"/>
      <c r="B8" s="59" t="s">
        <v>2165</v>
      </c>
      <c r="C8" s="115" t="s">
        <v>2167</v>
      </c>
      <c r="D8" s="71">
        <v>43220</v>
      </c>
      <c r="J8" s="69"/>
    </row>
    <row r="9" spans="1:10" ht="45" customHeight="1">
      <c r="A9" s="389"/>
      <c r="B9" s="59" t="s">
        <v>2165</v>
      </c>
      <c r="C9" s="115" t="s">
        <v>2168</v>
      </c>
      <c r="D9" s="71">
        <v>43220</v>
      </c>
    </row>
    <row r="10" spans="1:10" ht="45" customHeight="1">
      <c r="A10" s="389"/>
      <c r="B10" s="59" t="s">
        <v>2165</v>
      </c>
      <c r="C10" s="115" t="s">
        <v>2169</v>
      </c>
      <c r="D10" s="71">
        <v>43220</v>
      </c>
    </row>
    <row r="11" spans="1:10" ht="45" customHeight="1">
      <c r="A11" s="389"/>
      <c r="B11" s="59" t="s">
        <v>2165</v>
      </c>
      <c r="C11" s="115" t="s">
        <v>2170</v>
      </c>
      <c r="D11" s="71">
        <v>43220</v>
      </c>
    </row>
    <row r="12" spans="1:10" ht="45" customHeight="1">
      <c r="A12" s="389"/>
      <c r="B12" s="59" t="s">
        <v>2165</v>
      </c>
      <c r="C12" s="115" t="s">
        <v>2171</v>
      </c>
      <c r="D12" s="71">
        <v>43220</v>
      </c>
    </row>
    <row r="13" spans="1:10" ht="45" customHeight="1">
      <c r="A13" s="389"/>
      <c r="B13" s="59" t="s">
        <v>68</v>
      </c>
      <c r="C13" s="115" t="s">
        <v>2172</v>
      </c>
      <c r="D13" s="71">
        <v>43259</v>
      </c>
    </row>
    <row r="14" spans="1:10" ht="45" customHeight="1">
      <c r="A14" s="389"/>
      <c r="B14" s="59" t="s">
        <v>68</v>
      </c>
      <c r="C14" s="115" t="s">
        <v>2173</v>
      </c>
      <c r="D14" s="71">
        <v>43363</v>
      </c>
    </row>
    <row r="15" spans="1:10" ht="45" customHeight="1" thickBot="1">
      <c r="A15" s="389"/>
      <c r="B15" s="148" t="s">
        <v>68</v>
      </c>
      <c r="C15" s="127" t="s">
        <v>2174</v>
      </c>
      <c r="D15" s="151">
        <v>43355</v>
      </c>
    </row>
    <row r="16" spans="1:10" ht="45" customHeight="1" thickTop="1">
      <c r="A16" s="388">
        <v>2019</v>
      </c>
      <c r="B16" s="171" t="s">
        <v>68</v>
      </c>
      <c r="C16" s="184" t="s">
        <v>2175</v>
      </c>
      <c r="D16" s="174" t="s">
        <v>2176</v>
      </c>
    </row>
    <row r="17" spans="1:4" ht="45" customHeight="1">
      <c r="A17" s="389"/>
      <c r="B17" s="59" t="s">
        <v>68</v>
      </c>
      <c r="C17" s="115" t="s">
        <v>2177</v>
      </c>
      <c r="D17" s="63" t="s">
        <v>2178</v>
      </c>
    </row>
    <row r="18" spans="1:4" ht="45" customHeight="1">
      <c r="A18" s="389"/>
      <c r="B18" s="59" t="s">
        <v>68</v>
      </c>
      <c r="C18" s="115" t="s">
        <v>2179</v>
      </c>
      <c r="D18" s="71">
        <v>43585</v>
      </c>
    </row>
    <row r="19" spans="1:4" ht="45" customHeight="1">
      <c r="A19" s="389"/>
      <c r="B19" s="59" t="s">
        <v>68</v>
      </c>
      <c r="C19" s="115" t="s">
        <v>2180</v>
      </c>
      <c r="D19" s="71">
        <v>43619</v>
      </c>
    </row>
    <row r="20" spans="1:4" ht="45" customHeight="1">
      <c r="A20" s="389"/>
      <c r="B20" s="59" t="s">
        <v>68</v>
      </c>
      <c r="C20" s="115" t="s">
        <v>2181</v>
      </c>
      <c r="D20" s="71">
        <v>43624</v>
      </c>
    </row>
    <row r="21" spans="1:4" ht="45" customHeight="1">
      <c r="A21" s="389"/>
      <c r="B21" s="59" t="s">
        <v>68</v>
      </c>
      <c r="C21" s="115" t="s">
        <v>2182</v>
      </c>
      <c r="D21" s="71">
        <v>43624</v>
      </c>
    </row>
    <row r="22" spans="1:4" ht="45" customHeight="1">
      <c r="A22" s="389"/>
      <c r="B22" s="59" t="s">
        <v>68</v>
      </c>
      <c r="C22" s="115" t="s">
        <v>2183</v>
      </c>
      <c r="D22" s="71">
        <v>43630</v>
      </c>
    </row>
    <row r="23" spans="1:4" ht="45" customHeight="1">
      <c r="A23" s="389"/>
      <c r="B23" s="59" t="s">
        <v>68</v>
      </c>
      <c r="C23" s="115" t="s">
        <v>2184</v>
      </c>
      <c r="D23" s="71">
        <v>43635</v>
      </c>
    </row>
    <row r="24" spans="1:4" ht="45" customHeight="1">
      <c r="A24" s="389"/>
      <c r="B24" s="59" t="s">
        <v>68</v>
      </c>
      <c r="C24" s="115" t="s">
        <v>2185</v>
      </c>
      <c r="D24" s="71">
        <v>43635</v>
      </c>
    </row>
    <row r="25" spans="1:4" ht="45" customHeight="1">
      <c r="A25" s="389"/>
      <c r="B25" s="59" t="s">
        <v>113</v>
      </c>
      <c r="C25" s="115" t="s">
        <v>2186</v>
      </c>
      <c r="D25" s="71">
        <v>43656</v>
      </c>
    </row>
    <row r="26" spans="1:4" ht="45" customHeight="1">
      <c r="A26" s="389"/>
      <c r="B26" s="59" t="s">
        <v>113</v>
      </c>
      <c r="C26" s="115" t="s">
        <v>2187</v>
      </c>
      <c r="D26" s="71">
        <v>43700</v>
      </c>
    </row>
    <row r="27" spans="1:4" ht="45" customHeight="1">
      <c r="A27" s="389"/>
      <c r="B27" s="59" t="s">
        <v>113</v>
      </c>
      <c r="C27" s="115" t="s">
        <v>2188</v>
      </c>
      <c r="D27" s="71">
        <v>43703</v>
      </c>
    </row>
    <row r="28" spans="1:4" ht="45" customHeight="1">
      <c r="A28" s="389"/>
      <c r="B28" s="59" t="s">
        <v>113</v>
      </c>
      <c r="C28" s="115" t="s">
        <v>2189</v>
      </c>
      <c r="D28" s="71">
        <v>43705</v>
      </c>
    </row>
    <row r="29" spans="1:4" ht="45" customHeight="1">
      <c r="A29" s="389"/>
      <c r="B29" s="59" t="s">
        <v>68</v>
      </c>
      <c r="C29" s="115" t="s">
        <v>2190</v>
      </c>
      <c r="D29" s="71">
        <v>43713</v>
      </c>
    </row>
    <row r="30" spans="1:4" ht="45" customHeight="1">
      <c r="A30" s="389"/>
      <c r="B30" s="59" t="s">
        <v>68</v>
      </c>
      <c r="C30" s="115" t="s">
        <v>2191</v>
      </c>
      <c r="D30" s="71">
        <v>43713</v>
      </c>
    </row>
    <row r="31" spans="1:4" ht="45" customHeight="1" thickBot="1">
      <c r="A31" s="389"/>
      <c r="B31" s="148" t="s">
        <v>68</v>
      </c>
      <c r="C31" s="127" t="s">
        <v>2192</v>
      </c>
      <c r="D31" s="151">
        <v>43720</v>
      </c>
    </row>
    <row r="32" spans="1:4" ht="45" customHeight="1" thickTop="1">
      <c r="A32" s="394">
        <v>2020</v>
      </c>
      <c r="B32" s="171" t="s">
        <v>643</v>
      </c>
      <c r="C32" s="184" t="s">
        <v>2193</v>
      </c>
      <c r="D32" s="172">
        <v>43852</v>
      </c>
    </row>
    <row r="33" spans="1:4" ht="45" customHeight="1">
      <c r="A33" s="395"/>
      <c r="B33" s="59" t="s">
        <v>643</v>
      </c>
      <c r="C33" s="115" t="s">
        <v>2194</v>
      </c>
      <c r="D33" s="71">
        <v>43852</v>
      </c>
    </row>
    <row r="34" spans="1:4" ht="45" customHeight="1">
      <c r="A34" s="395"/>
      <c r="B34" s="59" t="s">
        <v>643</v>
      </c>
      <c r="C34" s="115" t="s">
        <v>2195</v>
      </c>
      <c r="D34" s="71">
        <v>43874</v>
      </c>
    </row>
    <row r="35" spans="1:4" ht="45" customHeight="1">
      <c r="A35" s="395"/>
      <c r="B35" s="59" t="s">
        <v>643</v>
      </c>
      <c r="C35" s="115" t="s">
        <v>2196</v>
      </c>
      <c r="D35" s="71">
        <v>43874</v>
      </c>
    </row>
    <row r="36" spans="1:4" ht="45" customHeight="1">
      <c r="A36" s="395"/>
      <c r="B36" s="59" t="s">
        <v>643</v>
      </c>
      <c r="C36" s="115" t="s">
        <v>2197</v>
      </c>
      <c r="D36" s="71">
        <v>43874</v>
      </c>
    </row>
    <row r="37" spans="1:4" ht="45" customHeight="1">
      <c r="A37" s="395"/>
      <c r="B37" s="59" t="s">
        <v>643</v>
      </c>
      <c r="C37" s="115" t="s">
        <v>2198</v>
      </c>
      <c r="D37" s="71">
        <v>43874</v>
      </c>
    </row>
    <row r="38" spans="1:4" ht="45" customHeight="1">
      <c r="A38" s="395"/>
      <c r="B38" s="59" t="s">
        <v>643</v>
      </c>
      <c r="C38" s="115" t="s">
        <v>2199</v>
      </c>
      <c r="D38" s="71">
        <v>43874</v>
      </c>
    </row>
    <row r="39" spans="1:4" ht="45" customHeight="1">
      <c r="A39" s="395"/>
      <c r="B39" s="59" t="s">
        <v>643</v>
      </c>
      <c r="C39" s="115" t="s">
        <v>2200</v>
      </c>
      <c r="D39" s="71">
        <v>43874</v>
      </c>
    </row>
    <row r="40" spans="1:4" ht="45" customHeight="1">
      <c r="A40" s="395"/>
      <c r="B40" s="59" t="s">
        <v>643</v>
      </c>
      <c r="C40" s="115" t="s">
        <v>2201</v>
      </c>
      <c r="D40" s="71">
        <v>43874</v>
      </c>
    </row>
    <row r="41" spans="1:4" ht="45" customHeight="1">
      <c r="A41" s="395"/>
      <c r="B41" s="59" t="s">
        <v>643</v>
      </c>
      <c r="C41" s="115" t="s">
        <v>2202</v>
      </c>
      <c r="D41" s="71">
        <v>43874</v>
      </c>
    </row>
    <row r="42" spans="1:4" ht="45" customHeight="1">
      <c r="A42" s="395"/>
      <c r="B42" s="59" t="s">
        <v>643</v>
      </c>
      <c r="C42" s="115" t="s">
        <v>2203</v>
      </c>
      <c r="D42" s="71">
        <v>43874</v>
      </c>
    </row>
    <row r="43" spans="1:4" ht="45" customHeight="1">
      <c r="A43" s="395"/>
      <c r="B43" s="59" t="s">
        <v>643</v>
      </c>
      <c r="C43" s="115" t="s">
        <v>2204</v>
      </c>
      <c r="D43" s="71">
        <v>43874</v>
      </c>
    </row>
    <row r="44" spans="1:4" ht="45" customHeight="1">
      <c r="A44" s="395"/>
      <c r="B44" s="59" t="s">
        <v>643</v>
      </c>
      <c r="C44" s="115" t="s">
        <v>2205</v>
      </c>
      <c r="D44" s="71">
        <v>43874</v>
      </c>
    </row>
    <row r="45" spans="1:4" ht="45" customHeight="1">
      <c r="A45" s="395"/>
      <c r="B45" s="59" t="s">
        <v>643</v>
      </c>
      <c r="C45" s="115" t="s">
        <v>2206</v>
      </c>
      <c r="D45" s="71">
        <v>43874</v>
      </c>
    </row>
    <row r="46" spans="1:4" ht="45" customHeight="1">
      <c r="A46" s="395"/>
      <c r="B46" s="59" t="s">
        <v>643</v>
      </c>
      <c r="C46" s="115" t="s">
        <v>2207</v>
      </c>
      <c r="D46" s="71">
        <v>43874</v>
      </c>
    </row>
    <row r="47" spans="1:4" ht="45" customHeight="1">
      <c r="A47" s="395"/>
      <c r="B47" s="59" t="s">
        <v>643</v>
      </c>
      <c r="C47" s="115" t="s">
        <v>2208</v>
      </c>
      <c r="D47" s="71">
        <v>43874</v>
      </c>
    </row>
    <row r="48" spans="1:4" ht="45" customHeight="1">
      <c r="A48" s="395"/>
      <c r="B48" s="59" t="s">
        <v>643</v>
      </c>
      <c r="C48" s="115" t="s">
        <v>2209</v>
      </c>
      <c r="D48" s="71">
        <v>43874</v>
      </c>
    </row>
    <row r="49" spans="1:4" ht="45" customHeight="1">
      <c r="A49" s="395"/>
      <c r="B49" s="59" t="s">
        <v>643</v>
      </c>
      <c r="C49" s="115" t="s">
        <v>2210</v>
      </c>
      <c r="D49" s="71">
        <v>43874</v>
      </c>
    </row>
    <row r="50" spans="1:4" ht="45" customHeight="1">
      <c r="A50" s="395"/>
      <c r="B50" s="59" t="s">
        <v>643</v>
      </c>
      <c r="C50" s="115" t="s">
        <v>2211</v>
      </c>
      <c r="D50" s="71">
        <v>43874</v>
      </c>
    </row>
    <row r="51" spans="1:4" ht="45" customHeight="1">
      <c r="A51" s="395"/>
      <c r="B51" s="59" t="s">
        <v>643</v>
      </c>
      <c r="C51" s="115" t="s">
        <v>2212</v>
      </c>
      <c r="D51" s="71">
        <v>43874</v>
      </c>
    </row>
    <row r="52" spans="1:4" ht="45" customHeight="1">
      <c r="A52" s="395"/>
      <c r="B52" s="59" t="s">
        <v>643</v>
      </c>
      <c r="C52" s="115" t="s">
        <v>2213</v>
      </c>
      <c r="D52" s="71">
        <v>43874</v>
      </c>
    </row>
    <row r="53" spans="1:4" ht="45" customHeight="1">
      <c r="A53" s="395"/>
      <c r="B53" s="59" t="s">
        <v>1501</v>
      </c>
      <c r="C53" s="115" t="s">
        <v>2214</v>
      </c>
      <c r="D53" s="71">
        <v>43895</v>
      </c>
    </row>
    <row r="54" spans="1:4" ht="45" customHeight="1">
      <c r="A54" s="395"/>
      <c r="B54" s="59" t="s">
        <v>68</v>
      </c>
      <c r="C54" s="115" t="s">
        <v>2215</v>
      </c>
      <c r="D54" s="71" t="s">
        <v>2216</v>
      </c>
    </row>
    <row r="55" spans="1:4" ht="45" customHeight="1">
      <c r="A55" s="395"/>
      <c r="B55" s="59" t="s">
        <v>68</v>
      </c>
      <c r="C55" s="115" t="s">
        <v>2217</v>
      </c>
      <c r="D55" s="71" t="s">
        <v>2216</v>
      </c>
    </row>
    <row r="56" spans="1:4" ht="45" customHeight="1" thickBot="1">
      <c r="A56" s="395"/>
      <c r="B56" s="148" t="s">
        <v>2218</v>
      </c>
      <c r="C56" s="127" t="s">
        <v>2219</v>
      </c>
      <c r="D56" s="151">
        <v>44133</v>
      </c>
    </row>
    <row r="57" spans="1:4" ht="45" customHeight="1" thickTop="1">
      <c r="A57" s="388">
        <v>2021</v>
      </c>
      <c r="B57" s="171" t="s">
        <v>113</v>
      </c>
      <c r="C57" s="184" t="s">
        <v>2220</v>
      </c>
      <c r="D57" s="172">
        <v>44256</v>
      </c>
    </row>
    <row r="58" spans="1:4" ht="45" customHeight="1">
      <c r="A58" s="389"/>
      <c r="B58" s="59" t="s">
        <v>2221</v>
      </c>
      <c r="C58" s="115" t="s">
        <v>2222</v>
      </c>
      <c r="D58" s="71">
        <v>44265</v>
      </c>
    </row>
    <row r="59" spans="1:4" ht="45" customHeight="1">
      <c r="A59" s="389"/>
      <c r="B59" s="59" t="s">
        <v>68</v>
      </c>
      <c r="C59" s="115" t="s">
        <v>2223</v>
      </c>
      <c r="D59" s="71">
        <v>44286</v>
      </c>
    </row>
    <row r="60" spans="1:4" ht="45" customHeight="1">
      <c r="A60" s="389"/>
      <c r="B60" s="59" t="s">
        <v>146</v>
      </c>
      <c r="C60" s="115" t="s">
        <v>2224</v>
      </c>
      <c r="D60" s="71">
        <v>44293</v>
      </c>
    </row>
    <row r="61" spans="1:4" ht="45" customHeight="1">
      <c r="A61" s="389"/>
      <c r="B61" s="59" t="s">
        <v>2165</v>
      </c>
      <c r="C61" s="115" t="s">
        <v>2225</v>
      </c>
      <c r="D61" s="71" t="s">
        <v>2226</v>
      </c>
    </row>
    <row r="62" spans="1:4" ht="45" customHeight="1">
      <c r="A62" s="389"/>
      <c r="B62" s="59" t="s">
        <v>2227</v>
      </c>
      <c r="C62" s="115" t="s">
        <v>2228</v>
      </c>
      <c r="D62" s="63">
        <v>44348</v>
      </c>
    </row>
    <row r="63" spans="1:4" ht="45" customHeight="1">
      <c r="A63" s="389"/>
      <c r="B63" s="59" t="s">
        <v>2227</v>
      </c>
      <c r="C63" s="115" t="s">
        <v>2229</v>
      </c>
      <c r="D63" s="63">
        <v>44355</v>
      </c>
    </row>
    <row r="64" spans="1:4" ht="45" customHeight="1">
      <c r="A64" s="389"/>
      <c r="B64" s="59" t="s">
        <v>2227</v>
      </c>
      <c r="C64" s="115" t="s">
        <v>2230</v>
      </c>
      <c r="D64" s="63">
        <v>44355</v>
      </c>
    </row>
    <row r="65" spans="1:4" ht="45" customHeight="1">
      <c r="A65" s="389"/>
      <c r="B65" s="59" t="s">
        <v>2227</v>
      </c>
      <c r="C65" s="115" t="s">
        <v>2231</v>
      </c>
      <c r="D65" s="63">
        <v>44355</v>
      </c>
    </row>
    <row r="66" spans="1:4" ht="45" customHeight="1">
      <c r="A66" s="389"/>
      <c r="B66" s="59" t="s">
        <v>113</v>
      </c>
      <c r="C66" s="115" t="s">
        <v>2232</v>
      </c>
      <c r="D66" s="63">
        <v>44369</v>
      </c>
    </row>
    <row r="67" spans="1:4" ht="45" customHeight="1">
      <c r="A67" s="389"/>
      <c r="B67" s="59" t="s">
        <v>113</v>
      </c>
      <c r="C67" s="115" t="s">
        <v>2233</v>
      </c>
      <c r="D67" s="63">
        <v>44385</v>
      </c>
    </row>
    <row r="68" spans="1:4" ht="45" customHeight="1">
      <c r="A68" s="389"/>
      <c r="B68" s="59" t="s">
        <v>113</v>
      </c>
      <c r="C68" s="115" t="s">
        <v>2234</v>
      </c>
      <c r="D68" s="63">
        <v>44390</v>
      </c>
    </row>
    <row r="69" spans="1:4" ht="45" customHeight="1">
      <c r="A69" s="389"/>
      <c r="B69" s="166" t="s">
        <v>2235</v>
      </c>
      <c r="C69" s="115" t="s">
        <v>2236</v>
      </c>
      <c r="D69" s="63">
        <v>44448</v>
      </c>
    </row>
    <row r="70" spans="1:4" ht="45" customHeight="1">
      <c r="A70" s="389"/>
      <c r="B70" s="166" t="s">
        <v>2235</v>
      </c>
      <c r="C70" s="115" t="s">
        <v>2237</v>
      </c>
      <c r="D70" s="63">
        <v>44448</v>
      </c>
    </row>
    <row r="71" spans="1:4" ht="45" customHeight="1">
      <c r="A71" s="389"/>
      <c r="B71" s="166" t="s">
        <v>2235</v>
      </c>
      <c r="C71" s="115" t="s">
        <v>2238</v>
      </c>
      <c r="D71" s="63">
        <v>44448</v>
      </c>
    </row>
    <row r="72" spans="1:4" ht="45" customHeight="1">
      <c r="A72" s="389"/>
      <c r="B72" s="166" t="s">
        <v>2235</v>
      </c>
      <c r="C72" s="115" t="s">
        <v>2239</v>
      </c>
      <c r="D72" s="63">
        <v>44448</v>
      </c>
    </row>
    <row r="73" spans="1:4" ht="45" customHeight="1">
      <c r="A73" s="389"/>
      <c r="B73" s="166" t="s">
        <v>464</v>
      </c>
      <c r="C73" s="115" t="s">
        <v>2240</v>
      </c>
      <c r="D73" s="63">
        <v>44440</v>
      </c>
    </row>
    <row r="74" spans="1:4" ht="45" customHeight="1">
      <c r="A74" s="389"/>
      <c r="B74" s="166" t="s">
        <v>464</v>
      </c>
      <c r="C74" s="115" t="s">
        <v>2241</v>
      </c>
      <c r="D74" s="63">
        <v>44427</v>
      </c>
    </row>
    <row r="75" spans="1:4" ht="45" customHeight="1">
      <c r="A75" s="389"/>
      <c r="B75" s="166" t="s">
        <v>464</v>
      </c>
      <c r="C75" s="115" t="s">
        <v>2242</v>
      </c>
      <c r="D75" s="63">
        <v>44442</v>
      </c>
    </row>
    <row r="76" spans="1:4" ht="45" customHeight="1">
      <c r="A76" s="389"/>
      <c r="B76" s="59" t="s">
        <v>113</v>
      </c>
      <c r="C76" s="115" t="s">
        <v>2243</v>
      </c>
      <c r="D76" s="63">
        <v>44449</v>
      </c>
    </row>
    <row r="77" spans="1:4" ht="45" customHeight="1">
      <c r="A77" s="389"/>
      <c r="B77" s="59" t="s">
        <v>219</v>
      </c>
      <c r="C77" s="115" t="s">
        <v>2244</v>
      </c>
      <c r="D77" s="63">
        <v>44460</v>
      </c>
    </row>
    <row r="78" spans="1:4" ht="45" customHeight="1">
      <c r="A78" s="389"/>
      <c r="B78" s="59" t="s">
        <v>68</v>
      </c>
      <c r="C78" s="115" t="s">
        <v>2245</v>
      </c>
      <c r="D78" s="63">
        <v>44461</v>
      </c>
    </row>
    <row r="79" spans="1:4" ht="45" customHeight="1">
      <c r="A79" s="389"/>
      <c r="B79" s="59" t="s">
        <v>68</v>
      </c>
      <c r="C79" s="115" t="s">
        <v>2246</v>
      </c>
      <c r="D79" s="63">
        <v>44467</v>
      </c>
    </row>
    <row r="80" spans="1:4" ht="45" customHeight="1">
      <c r="A80" s="389"/>
      <c r="B80" s="59" t="s">
        <v>68</v>
      </c>
      <c r="C80" s="115" t="s">
        <v>2247</v>
      </c>
      <c r="D80" s="63">
        <v>44467</v>
      </c>
    </row>
    <row r="81" spans="1:4" ht="45" customHeight="1">
      <c r="A81" s="389"/>
      <c r="B81" s="59" t="s">
        <v>113</v>
      </c>
      <c r="C81" s="115" t="s">
        <v>2248</v>
      </c>
      <c r="D81" s="63">
        <v>44484</v>
      </c>
    </row>
    <row r="82" spans="1:4" ht="45" customHeight="1">
      <c r="A82" s="389"/>
      <c r="B82" s="59" t="s">
        <v>68</v>
      </c>
      <c r="C82" s="115" t="s">
        <v>2249</v>
      </c>
      <c r="D82" s="63">
        <v>44499</v>
      </c>
    </row>
    <row r="83" spans="1:4" ht="45" customHeight="1">
      <c r="A83" s="389"/>
      <c r="B83" s="59" t="s">
        <v>68</v>
      </c>
      <c r="C83" s="115" t="s">
        <v>2250</v>
      </c>
      <c r="D83" s="63">
        <v>44499</v>
      </c>
    </row>
    <row r="84" spans="1:4" ht="45" customHeight="1">
      <c r="A84" s="389"/>
      <c r="B84" s="59" t="s">
        <v>68</v>
      </c>
      <c r="C84" s="115" t="s">
        <v>2251</v>
      </c>
      <c r="D84" s="63">
        <v>44530</v>
      </c>
    </row>
    <row r="85" spans="1:4" ht="45" customHeight="1" thickBot="1">
      <c r="A85" s="389"/>
      <c r="B85" s="148" t="s">
        <v>68</v>
      </c>
      <c r="C85" s="127" t="s">
        <v>2251</v>
      </c>
      <c r="D85" s="149">
        <v>44530</v>
      </c>
    </row>
    <row r="86" spans="1:4" ht="45" customHeight="1" thickTop="1">
      <c r="A86" s="388">
        <v>2022</v>
      </c>
      <c r="B86" s="171" t="s">
        <v>68</v>
      </c>
      <c r="C86" s="184" t="s">
        <v>2252</v>
      </c>
      <c r="D86" s="174">
        <v>44573</v>
      </c>
    </row>
    <row r="87" spans="1:4" ht="45" customHeight="1">
      <c r="A87" s="389"/>
      <c r="B87" s="59" t="s">
        <v>68</v>
      </c>
      <c r="C87" s="115" t="s">
        <v>2253</v>
      </c>
      <c r="D87" s="63">
        <v>44623</v>
      </c>
    </row>
    <row r="88" spans="1:4" ht="45" customHeight="1">
      <c r="A88" s="389"/>
      <c r="B88" s="59" t="s">
        <v>68</v>
      </c>
      <c r="C88" s="115" t="s">
        <v>2254</v>
      </c>
      <c r="D88" s="63">
        <v>44630</v>
      </c>
    </row>
    <row r="89" spans="1:4" ht="45" customHeight="1">
      <c r="A89" s="389"/>
      <c r="B89" s="59" t="s">
        <v>68</v>
      </c>
      <c r="C89" s="115" t="s">
        <v>2255</v>
      </c>
      <c r="D89" s="63" t="s">
        <v>1255</v>
      </c>
    </row>
    <row r="90" spans="1:4" ht="45" customHeight="1">
      <c r="A90" s="389"/>
      <c r="B90" s="59" t="s">
        <v>68</v>
      </c>
      <c r="C90" s="115" t="s">
        <v>2256</v>
      </c>
      <c r="D90" s="63">
        <v>44677</v>
      </c>
    </row>
    <row r="91" spans="1:4" ht="45" customHeight="1">
      <c r="A91" s="389"/>
      <c r="B91" s="59" t="s">
        <v>113</v>
      </c>
      <c r="C91" s="115" t="s">
        <v>2257</v>
      </c>
      <c r="D91" s="63">
        <v>44708</v>
      </c>
    </row>
    <row r="92" spans="1:4" ht="45" customHeight="1">
      <c r="A92" s="389"/>
      <c r="B92" s="59" t="s">
        <v>113</v>
      </c>
      <c r="C92" s="115" t="s">
        <v>2258</v>
      </c>
      <c r="D92" s="63">
        <v>44711</v>
      </c>
    </row>
    <row r="93" spans="1:4" ht="45" customHeight="1">
      <c r="A93" s="389"/>
      <c r="B93" s="59" t="s">
        <v>113</v>
      </c>
      <c r="C93" s="115" t="s">
        <v>2259</v>
      </c>
      <c r="D93" s="63">
        <v>44713</v>
      </c>
    </row>
    <row r="94" spans="1:4" ht="45" customHeight="1">
      <c r="A94" s="389"/>
      <c r="B94" s="59" t="s">
        <v>68</v>
      </c>
      <c r="C94" s="115" t="s">
        <v>2260</v>
      </c>
      <c r="D94" s="63" t="s">
        <v>1255</v>
      </c>
    </row>
    <row r="95" spans="1:4" ht="45" customHeight="1">
      <c r="A95" s="389"/>
      <c r="B95" s="59" t="s">
        <v>2261</v>
      </c>
      <c r="C95" s="115" t="s">
        <v>2262</v>
      </c>
      <c r="D95" s="63">
        <v>44853</v>
      </c>
    </row>
    <row r="96" spans="1:4" ht="45" customHeight="1">
      <c r="A96" s="389"/>
      <c r="B96" s="59" t="s">
        <v>70</v>
      </c>
      <c r="C96" s="115" t="s">
        <v>2263</v>
      </c>
      <c r="D96" s="63">
        <v>44907</v>
      </c>
    </row>
    <row r="97" spans="1:4" ht="45" customHeight="1" thickBot="1">
      <c r="A97" s="389"/>
      <c r="B97" s="148" t="s">
        <v>68</v>
      </c>
      <c r="C97" s="127" t="s">
        <v>2264</v>
      </c>
      <c r="D97" s="149" t="s">
        <v>1255</v>
      </c>
    </row>
    <row r="98" spans="1:4" ht="45" customHeight="1" thickTop="1">
      <c r="A98" s="388">
        <v>2023</v>
      </c>
      <c r="B98" s="171" t="s">
        <v>68</v>
      </c>
      <c r="C98" s="184" t="s">
        <v>2265</v>
      </c>
      <c r="D98" s="174">
        <v>45107</v>
      </c>
    </row>
    <row r="99" spans="1:4" ht="45" customHeight="1">
      <c r="A99" s="389"/>
      <c r="B99" s="59" t="s">
        <v>985</v>
      </c>
      <c r="C99" s="115" t="s">
        <v>2266</v>
      </c>
      <c r="D99" s="63">
        <v>45175</v>
      </c>
    </row>
    <row r="100" spans="1:4" ht="45" customHeight="1">
      <c r="A100" s="389"/>
      <c r="B100" s="59" t="s">
        <v>985</v>
      </c>
      <c r="C100" s="115" t="s">
        <v>2267</v>
      </c>
      <c r="D100" s="63">
        <v>45177</v>
      </c>
    </row>
    <row r="101" spans="1:4" ht="45" customHeight="1">
      <c r="A101" s="389"/>
      <c r="B101" s="59" t="s">
        <v>985</v>
      </c>
      <c r="C101" s="115" t="s">
        <v>2268</v>
      </c>
      <c r="D101" s="63">
        <v>45230</v>
      </c>
    </row>
    <row r="102" spans="1:4" ht="45" customHeight="1">
      <c r="A102" s="389"/>
      <c r="B102" s="59" t="s">
        <v>2269</v>
      </c>
      <c r="C102" s="115" t="s">
        <v>2270</v>
      </c>
      <c r="D102" s="63">
        <v>45238</v>
      </c>
    </row>
    <row r="103" spans="1:4" ht="45" customHeight="1">
      <c r="A103" s="389"/>
      <c r="B103" s="59" t="s">
        <v>2271</v>
      </c>
      <c r="C103" s="115" t="s">
        <v>2272</v>
      </c>
      <c r="D103" s="71">
        <v>45236</v>
      </c>
    </row>
    <row r="104" spans="1:4" ht="45" customHeight="1" thickBot="1">
      <c r="A104" s="390"/>
      <c r="B104" s="168" t="s">
        <v>68</v>
      </c>
      <c r="C104" s="213" t="s">
        <v>2273</v>
      </c>
      <c r="D104" s="207">
        <v>45246</v>
      </c>
    </row>
    <row r="105" spans="1:4" ht="45" customHeight="1" thickTop="1">
      <c r="A105" s="388">
        <v>2024</v>
      </c>
      <c r="B105" s="59" t="s">
        <v>54</v>
      </c>
      <c r="C105" s="115" t="s">
        <v>2274</v>
      </c>
      <c r="D105" s="63">
        <v>45306</v>
      </c>
    </row>
    <row r="106" spans="1:4" ht="45" customHeight="1">
      <c r="A106" s="389"/>
      <c r="B106" s="59" t="s">
        <v>54</v>
      </c>
      <c r="C106" s="115" t="s">
        <v>2275</v>
      </c>
      <c r="D106" s="63">
        <v>45306</v>
      </c>
    </row>
    <row r="107" spans="1:4" ht="39.950000000000003" customHeight="1">
      <c r="A107" s="389"/>
      <c r="B107" s="59" t="s">
        <v>54</v>
      </c>
      <c r="C107" s="115" t="s">
        <v>3094</v>
      </c>
      <c r="D107" s="63">
        <v>45359</v>
      </c>
    </row>
    <row r="108" spans="1:4" ht="25.5">
      <c r="A108" s="389"/>
      <c r="B108" s="59" t="s">
        <v>62</v>
      </c>
      <c r="C108" s="115" t="s">
        <v>63</v>
      </c>
      <c r="D108" s="63" t="s">
        <v>55</v>
      </c>
    </row>
    <row r="109" spans="1:4">
      <c r="A109" s="271"/>
      <c r="B109" s="98"/>
      <c r="C109" s="212"/>
      <c r="D109" s="99"/>
    </row>
  </sheetData>
  <mergeCells count="8">
    <mergeCell ref="A105:A108"/>
    <mergeCell ref="C2:C3"/>
    <mergeCell ref="A6:A15"/>
    <mergeCell ref="A57:A85"/>
    <mergeCell ref="A86:A97"/>
    <mergeCell ref="A98:A104"/>
    <mergeCell ref="A32:A56"/>
    <mergeCell ref="A16:A31"/>
  </mergeCells>
  <phoneticPr fontId="24" type="noConversion"/>
  <pageMargins left="0.7" right="0.7" top="0.75" bottom="0.75" header="0.3" footer="0.3"/>
  <ignoredErrors>
    <ignoredError sqref="D54:D55" twoDigitTextYear="1"/>
  </ignoredErrors>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FF"/>
  </sheetPr>
  <dimension ref="A1:J172"/>
  <sheetViews>
    <sheetView zoomScaleNormal="120" workbookViewId="0">
      <pane ySplit="5" topLeftCell="A166" activePane="bottomLeft" state="frozen"/>
      <selection pane="bottomLeft" activeCell="E169" sqref="E169"/>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7.25" customHeight="1" thickBot="1"/>
    <row r="2" spans="1:10" ht="36" customHeight="1" thickTop="1">
      <c r="C2" s="382" t="s">
        <v>2276</v>
      </c>
      <c r="E2" s="65"/>
      <c r="G2" s="70"/>
    </row>
    <row r="3" spans="1:10" ht="40.5" customHeight="1" thickBot="1">
      <c r="C3" s="383"/>
      <c r="E3" s="64" t="s">
        <v>167</v>
      </c>
      <c r="G3" s="64" t="s">
        <v>263</v>
      </c>
    </row>
    <row r="4" spans="1:10" ht="18" customHeight="1" thickTop="1"/>
    <row r="5" spans="1:10" ht="15">
      <c r="A5" s="163" t="s">
        <v>264</v>
      </c>
      <c r="B5" s="163" t="s">
        <v>28</v>
      </c>
      <c r="C5" s="163" t="s">
        <v>265</v>
      </c>
      <c r="D5" s="163" t="s">
        <v>30</v>
      </c>
    </row>
    <row r="6" spans="1:10" ht="45" customHeight="1">
      <c r="A6" s="395">
        <v>2018</v>
      </c>
      <c r="B6" s="60" t="s">
        <v>103</v>
      </c>
      <c r="C6" s="125" t="s">
        <v>2277</v>
      </c>
      <c r="D6" s="53" t="s">
        <v>2278</v>
      </c>
    </row>
    <row r="7" spans="1:10" ht="45" customHeight="1">
      <c r="A7" s="395"/>
      <c r="B7" s="59" t="s">
        <v>103</v>
      </c>
      <c r="C7" s="115" t="s">
        <v>2279</v>
      </c>
      <c r="D7" s="71" t="s">
        <v>2280</v>
      </c>
    </row>
    <row r="8" spans="1:10" ht="45" customHeight="1">
      <c r="A8" s="395"/>
      <c r="B8" s="59" t="s">
        <v>103</v>
      </c>
      <c r="C8" s="115" t="s">
        <v>2281</v>
      </c>
      <c r="D8" s="71" t="s">
        <v>2282</v>
      </c>
      <c r="J8" s="69"/>
    </row>
    <row r="9" spans="1:10" ht="45" customHeight="1">
      <c r="A9" s="395"/>
      <c r="B9" s="59" t="s">
        <v>2283</v>
      </c>
      <c r="C9" s="115" t="s">
        <v>2284</v>
      </c>
      <c r="D9" s="71">
        <v>43241</v>
      </c>
    </row>
    <row r="10" spans="1:10" ht="45" customHeight="1">
      <c r="A10" s="395"/>
      <c r="B10" s="59" t="s">
        <v>2285</v>
      </c>
      <c r="C10" s="115" t="s">
        <v>2286</v>
      </c>
      <c r="D10" s="71">
        <v>43244</v>
      </c>
    </row>
    <row r="11" spans="1:10" ht="45" customHeight="1">
      <c r="A11" s="395"/>
      <c r="B11" s="59" t="s">
        <v>2285</v>
      </c>
      <c r="C11" s="115" t="s">
        <v>2287</v>
      </c>
      <c r="D11" s="71">
        <v>43270</v>
      </c>
    </row>
    <row r="12" spans="1:10" ht="45" customHeight="1">
      <c r="A12" s="395"/>
      <c r="B12" s="59" t="s">
        <v>103</v>
      </c>
      <c r="C12" s="115" t="s">
        <v>2288</v>
      </c>
      <c r="D12" s="71" t="s">
        <v>2289</v>
      </c>
    </row>
    <row r="13" spans="1:10" ht="45" customHeight="1">
      <c r="A13" s="395"/>
      <c r="B13" s="59" t="s">
        <v>2285</v>
      </c>
      <c r="C13" s="115" t="s">
        <v>2290</v>
      </c>
      <c r="D13" s="71">
        <v>43312</v>
      </c>
    </row>
    <row r="14" spans="1:10" ht="45" customHeight="1">
      <c r="A14" s="395"/>
      <c r="B14" s="59" t="s">
        <v>2285</v>
      </c>
      <c r="C14" s="115" t="s">
        <v>2291</v>
      </c>
      <c r="D14" s="71">
        <v>43314</v>
      </c>
    </row>
    <row r="15" spans="1:10" ht="45" customHeight="1">
      <c r="A15" s="395"/>
      <c r="B15" s="59" t="s">
        <v>103</v>
      </c>
      <c r="C15" s="115" t="s">
        <v>2292</v>
      </c>
      <c r="D15" s="71" t="s">
        <v>2293</v>
      </c>
    </row>
    <row r="16" spans="1:10" ht="45" customHeight="1">
      <c r="A16" s="395"/>
      <c r="B16" s="59" t="s">
        <v>2285</v>
      </c>
      <c r="C16" s="115" t="s">
        <v>2294</v>
      </c>
      <c r="D16" s="71">
        <v>43375</v>
      </c>
    </row>
    <row r="17" spans="1:4" ht="45" customHeight="1">
      <c r="A17" s="395"/>
      <c r="B17" s="59" t="s">
        <v>113</v>
      </c>
      <c r="C17" s="115" t="s">
        <v>2295</v>
      </c>
      <c r="D17" s="71">
        <v>43399</v>
      </c>
    </row>
    <row r="18" spans="1:4" ht="45" customHeight="1">
      <c r="A18" s="395"/>
      <c r="B18" s="59" t="s">
        <v>113</v>
      </c>
      <c r="C18" s="115" t="s">
        <v>2296</v>
      </c>
      <c r="D18" s="71">
        <v>43404</v>
      </c>
    </row>
    <row r="19" spans="1:4" ht="45" customHeight="1">
      <c r="A19" s="395"/>
      <c r="B19" s="59" t="s">
        <v>103</v>
      </c>
      <c r="C19" s="115" t="s">
        <v>2297</v>
      </c>
      <c r="D19" s="71">
        <v>43445</v>
      </c>
    </row>
    <row r="20" spans="1:4" ht="45" customHeight="1" thickBot="1">
      <c r="A20" s="396"/>
      <c r="B20" s="148" t="s">
        <v>113</v>
      </c>
      <c r="C20" s="127" t="s">
        <v>2298</v>
      </c>
      <c r="D20" s="151">
        <v>43454</v>
      </c>
    </row>
    <row r="21" spans="1:4" ht="45" customHeight="1" thickTop="1">
      <c r="A21" s="394">
        <v>2019</v>
      </c>
      <c r="B21" s="171" t="s">
        <v>131</v>
      </c>
      <c r="C21" s="184" t="s">
        <v>2299</v>
      </c>
      <c r="D21" s="172">
        <v>43524</v>
      </c>
    </row>
    <row r="22" spans="1:4" ht="45" customHeight="1">
      <c r="A22" s="395"/>
      <c r="B22" s="59" t="s">
        <v>2300</v>
      </c>
      <c r="C22" s="115" t="s">
        <v>2301</v>
      </c>
      <c r="D22" s="71">
        <v>43532</v>
      </c>
    </row>
    <row r="23" spans="1:4" ht="45" customHeight="1">
      <c r="A23" s="395"/>
      <c r="B23" s="59" t="s">
        <v>103</v>
      </c>
      <c r="C23" s="115" t="s">
        <v>2302</v>
      </c>
      <c r="D23" s="71">
        <v>43559</v>
      </c>
    </row>
    <row r="24" spans="1:4" ht="45" customHeight="1">
      <c r="A24" s="395"/>
      <c r="B24" s="59" t="s">
        <v>2285</v>
      </c>
      <c r="C24" s="115" t="s">
        <v>2303</v>
      </c>
      <c r="D24" s="71">
        <v>43641</v>
      </c>
    </row>
    <row r="25" spans="1:4" ht="45" customHeight="1">
      <c r="A25" s="395"/>
      <c r="B25" s="59" t="s">
        <v>103</v>
      </c>
      <c r="C25" s="115" t="s">
        <v>2304</v>
      </c>
      <c r="D25" s="71">
        <v>43657</v>
      </c>
    </row>
    <row r="26" spans="1:4" ht="45" customHeight="1">
      <c r="A26" s="395"/>
      <c r="B26" s="59" t="s">
        <v>103</v>
      </c>
      <c r="C26" s="115" t="s">
        <v>2305</v>
      </c>
      <c r="D26" s="71">
        <v>43699</v>
      </c>
    </row>
    <row r="27" spans="1:4" ht="45" customHeight="1">
      <c r="A27" s="395"/>
      <c r="B27" s="59" t="s">
        <v>103</v>
      </c>
      <c r="C27" s="115" t="s">
        <v>2306</v>
      </c>
      <c r="D27" s="71">
        <v>43711</v>
      </c>
    </row>
    <row r="28" spans="1:4" ht="45" customHeight="1">
      <c r="A28" s="395"/>
      <c r="B28" s="59" t="s">
        <v>103</v>
      </c>
      <c r="C28" s="115" t="s">
        <v>2307</v>
      </c>
      <c r="D28" s="71">
        <v>43713</v>
      </c>
    </row>
    <row r="29" spans="1:4" ht="45" customHeight="1">
      <c r="A29" s="395"/>
      <c r="B29" s="59" t="s">
        <v>103</v>
      </c>
      <c r="C29" s="115" t="s">
        <v>2308</v>
      </c>
      <c r="D29" s="71">
        <v>43734</v>
      </c>
    </row>
    <row r="30" spans="1:4" ht="45" customHeight="1">
      <c r="A30" s="395"/>
      <c r="B30" s="59" t="s">
        <v>643</v>
      </c>
      <c r="C30" s="115" t="s">
        <v>2309</v>
      </c>
      <c r="D30" s="71" t="s">
        <v>2310</v>
      </c>
    </row>
    <row r="31" spans="1:4" ht="45" customHeight="1">
      <c r="A31" s="395"/>
      <c r="B31" s="59" t="s">
        <v>103</v>
      </c>
      <c r="C31" s="115" t="s">
        <v>2311</v>
      </c>
      <c r="D31" s="71" t="s">
        <v>2312</v>
      </c>
    </row>
    <row r="32" spans="1:4" ht="45" customHeight="1">
      <c r="A32" s="395"/>
      <c r="B32" s="59" t="s">
        <v>103</v>
      </c>
      <c r="C32" s="115" t="s">
        <v>2313</v>
      </c>
      <c r="D32" s="71" t="s">
        <v>2314</v>
      </c>
    </row>
    <row r="33" spans="1:4" ht="45" customHeight="1" thickBot="1">
      <c r="A33" s="395"/>
      <c r="B33" s="148" t="s">
        <v>2315</v>
      </c>
      <c r="C33" s="127" t="s">
        <v>2316</v>
      </c>
      <c r="D33" s="151">
        <v>43789</v>
      </c>
    </row>
    <row r="34" spans="1:4" ht="45" customHeight="1" thickTop="1">
      <c r="A34" s="388">
        <v>2020</v>
      </c>
      <c r="B34" s="171" t="s">
        <v>2317</v>
      </c>
      <c r="C34" s="184" t="s">
        <v>2318</v>
      </c>
      <c r="D34" s="172">
        <v>43845</v>
      </c>
    </row>
    <row r="35" spans="1:4" ht="45" customHeight="1">
      <c r="A35" s="389"/>
      <c r="B35" s="59" t="s">
        <v>2319</v>
      </c>
      <c r="C35" s="115" t="s">
        <v>2320</v>
      </c>
      <c r="D35" s="71">
        <v>43860</v>
      </c>
    </row>
    <row r="36" spans="1:4" ht="45" customHeight="1">
      <c r="A36" s="389"/>
      <c r="B36" s="59" t="s">
        <v>643</v>
      </c>
      <c r="C36" s="115" t="s">
        <v>2321</v>
      </c>
      <c r="D36" s="71">
        <v>43874</v>
      </c>
    </row>
    <row r="37" spans="1:4" ht="45" customHeight="1">
      <c r="A37" s="389"/>
      <c r="B37" s="59" t="s">
        <v>643</v>
      </c>
      <c r="C37" s="115" t="s">
        <v>2322</v>
      </c>
      <c r="D37" s="71">
        <v>43874</v>
      </c>
    </row>
    <row r="38" spans="1:4" ht="45" customHeight="1">
      <c r="A38" s="389"/>
      <c r="B38" s="59" t="s">
        <v>643</v>
      </c>
      <c r="C38" s="115" t="s">
        <v>2323</v>
      </c>
      <c r="D38" s="71">
        <v>43874</v>
      </c>
    </row>
    <row r="39" spans="1:4" ht="45" customHeight="1">
      <c r="A39" s="389"/>
      <c r="B39" s="59" t="s">
        <v>643</v>
      </c>
      <c r="C39" s="115" t="s">
        <v>2324</v>
      </c>
      <c r="D39" s="71">
        <v>43874</v>
      </c>
    </row>
    <row r="40" spans="1:4" ht="45" customHeight="1">
      <c r="A40" s="389"/>
      <c r="B40" s="59" t="s">
        <v>103</v>
      </c>
      <c r="C40" s="115" t="s">
        <v>2325</v>
      </c>
      <c r="D40" s="71" t="s">
        <v>2326</v>
      </c>
    </row>
    <row r="41" spans="1:4" ht="45" customHeight="1">
      <c r="A41" s="389"/>
      <c r="B41" s="59" t="s">
        <v>643</v>
      </c>
      <c r="C41" s="115" t="s">
        <v>2327</v>
      </c>
      <c r="D41" s="71">
        <v>43936</v>
      </c>
    </row>
    <row r="42" spans="1:4" ht="45" customHeight="1">
      <c r="A42" s="389"/>
      <c r="B42" s="59" t="s">
        <v>2328</v>
      </c>
      <c r="C42" s="115" t="s">
        <v>2329</v>
      </c>
      <c r="D42" s="71">
        <v>44089</v>
      </c>
    </row>
    <row r="43" spans="1:4" ht="45" customHeight="1">
      <c r="A43" s="389"/>
      <c r="B43" s="59" t="s">
        <v>103</v>
      </c>
      <c r="C43" s="115" t="s">
        <v>2330</v>
      </c>
      <c r="D43" s="71">
        <v>44089</v>
      </c>
    </row>
    <row r="44" spans="1:4" ht="45" customHeight="1">
      <c r="A44" s="389"/>
      <c r="B44" s="59" t="s">
        <v>643</v>
      </c>
      <c r="C44" s="115" t="s">
        <v>2331</v>
      </c>
      <c r="D44" s="71">
        <v>44096</v>
      </c>
    </row>
    <row r="45" spans="1:4" ht="45" customHeight="1">
      <c r="A45" s="389"/>
      <c r="B45" s="59" t="s">
        <v>2332</v>
      </c>
      <c r="C45" s="115" t="s">
        <v>2333</v>
      </c>
      <c r="D45" s="71">
        <v>44097</v>
      </c>
    </row>
    <row r="46" spans="1:4" ht="45" customHeight="1">
      <c r="A46" s="389"/>
      <c r="B46" s="59" t="s">
        <v>113</v>
      </c>
      <c r="C46" s="115" t="s">
        <v>2334</v>
      </c>
      <c r="D46" s="71">
        <v>44103</v>
      </c>
    </row>
    <row r="47" spans="1:4" ht="45" customHeight="1">
      <c r="A47" s="389"/>
      <c r="B47" s="59" t="s">
        <v>113</v>
      </c>
      <c r="C47" s="115" t="s">
        <v>2335</v>
      </c>
      <c r="D47" s="71">
        <v>44103</v>
      </c>
    </row>
    <row r="48" spans="1:4" ht="45" customHeight="1">
      <c r="A48" s="389"/>
      <c r="B48" s="59" t="s">
        <v>113</v>
      </c>
      <c r="C48" s="115" t="s">
        <v>2336</v>
      </c>
      <c r="D48" s="71">
        <v>44124</v>
      </c>
    </row>
    <row r="49" spans="1:4" ht="45" customHeight="1" thickBot="1">
      <c r="A49" s="389"/>
      <c r="B49" s="148" t="s">
        <v>103</v>
      </c>
      <c r="C49" s="127" t="s">
        <v>2337</v>
      </c>
      <c r="D49" s="151">
        <v>44167</v>
      </c>
    </row>
    <row r="50" spans="1:4" ht="45" customHeight="1" thickTop="1">
      <c r="A50" s="388">
        <v>2021</v>
      </c>
      <c r="B50" s="171" t="s">
        <v>103</v>
      </c>
      <c r="C50" s="184" t="s">
        <v>2338</v>
      </c>
      <c r="D50" s="172">
        <v>44215</v>
      </c>
    </row>
    <row r="51" spans="1:4" ht="45" customHeight="1">
      <c r="A51" s="389"/>
      <c r="B51" s="59" t="s">
        <v>103</v>
      </c>
      <c r="C51" s="115" t="s">
        <v>2339</v>
      </c>
      <c r="D51" s="71">
        <v>44229</v>
      </c>
    </row>
    <row r="52" spans="1:4" ht="45" customHeight="1">
      <c r="A52" s="389"/>
      <c r="B52" s="59" t="s">
        <v>103</v>
      </c>
      <c r="C52" s="115" t="s">
        <v>2340</v>
      </c>
      <c r="D52" s="71">
        <v>44229</v>
      </c>
    </row>
    <row r="53" spans="1:4" ht="45" customHeight="1">
      <c r="A53" s="389"/>
      <c r="B53" s="59" t="s">
        <v>113</v>
      </c>
      <c r="C53" s="115" t="s">
        <v>2341</v>
      </c>
      <c r="D53" s="71">
        <v>44228</v>
      </c>
    </row>
    <row r="54" spans="1:4" ht="45" customHeight="1">
      <c r="A54" s="389"/>
      <c r="B54" s="59" t="s">
        <v>103</v>
      </c>
      <c r="C54" s="115" t="s">
        <v>2342</v>
      </c>
      <c r="D54" s="71">
        <v>44238</v>
      </c>
    </row>
    <row r="55" spans="1:4" ht="45" customHeight="1">
      <c r="A55" s="389"/>
      <c r="B55" s="59" t="s">
        <v>103</v>
      </c>
      <c r="C55" s="115" t="s">
        <v>2343</v>
      </c>
      <c r="D55" s="71">
        <v>44252</v>
      </c>
    </row>
    <row r="56" spans="1:4" ht="45" customHeight="1">
      <c r="A56" s="389"/>
      <c r="B56" s="59" t="s">
        <v>113</v>
      </c>
      <c r="C56" s="115" t="s">
        <v>2344</v>
      </c>
      <c r="D56" s="71">
        <v>44278</v>
      </c>
    </row>
    <row r="57" spans="1:4" ht="45" customHeight="1">
      <c r="A57" s="389"/>
      <c r="B57" s="59" t="s">
        <v>113</v>
      </c>
      <c r="C57" s="115" t="s">
        <v>2345</v>
      </c>
      <c r="D57" s="63">
        <v>44417</v>
      </c>
    </row>
    <row r="58" spans="1:4" ht="45" customHeight="1">
      <c r="A58" s="389"/>
      <c r="B58" s="59" t="s">
        <v>2346</v>
      </c>
      <c r="C58" s="115" t="s">
        <v>2347</v>
      </c>
      <c r="D58" s="63">
        <v>44417</v>
      </c>
    </row>
    <row r="59" spans="1:4" ht="45" customHeight="1">
      <c r="A59" s="389"/>
      <c r="B59" s="59" t="s">
        <v>2348</v>
      </c>
      <c r="C59" s="115" t="s">
        <v>2349</v>
      </c>
      <c r="D59" s="63">
        <v>44440</v>
      </c>
    </row>
    <row r="60" spans="1:4" ht="45" customHeight="1">
      <c r="A60" s="389"/>
      <c r="B60" s="59" t="s">
        <v>2350</v>
      </c>
      <c r="C60" s="115" t="s">
        <v>2351</v>
      </c>
      <c r="D60" s="63">
        <v>44439</v>
      </c>
    </row>
    <row r="61" spans="1:4" ht="45" customHeight="1">
      <c r="A61" s="389"/>
      <c r="B61" s="59" t="s">
        <v>2352</v>
      </c>
      <c r="C61" s="115" t="s">
        <v>2353</v>
      </c>
      <c r="D61" s="63">
        <v>44454</v>
      </c>
    </row>
    <row r="62" spans="1:4" ht="45" customHeight="1">
      <c r="A62" s="389"/>
      <c r="B62" s="59" t="s">
        <v>113</v>
      </c>
      <c r="C62" s="115" t="s">
        <v>2354</v>
      </c>
      <c r="D62" s="63">
        <v>44463</v>
      </c>
    </row>
    <row r="63" spans="1:4" ht="45" customHeight="1">
      <c r="A63" s="389"/>
      <c r="B63" s="59" t="s">
        <v>464</v>
      </c>
      <c r="C63" s="115" t="s">
        <v>2355</v>
      </c>
      <c r="D63" s="63">
        <v>44470</v>
      </c>
    </row>
    <row r="64" spans="1:4" ht="45" customHeight="1">
      <c r="A64" s="389"/>
      <c r="B64" s="59" t="s">
        <v>2350</v>
      </c>
      <c r="C64" s="115" t="s">
        <v>2356</v>
      </c>
      <c r="D64" s="63">
        <v>44489</v>
      </c>
    </row>
    <row r="65" spans="1:4" ht="45" customHeight="1">
      <c r="A65" s="389"/>
      <c r="B65" s="59" t="s">
        <v>103</v>
      </c>
      <c r="C65" s="115" t="s">
        <v>2357</v>
      </c>
      <c r="D65" s="63">
        <v>44498</v>
      </c>
    </row>
    <row r="66" spans="1:4" ht="45" customHeight="1">
      <c r="A66" s="389"/>
      <c r="B66" s="59" t="s">
        <v>2358</v>
      </c>
      <c r="C66" s="115" t="s">
        <v>2359</v>
      </c>
      <c r="D66" s="63">
        <v>44498</v>
      </c>
    </row>
    <row r="67" spans="1:4" ht="45" customHeight="1">
      <c r="A67" s="389"/>
      <c r="B67" s="59" t="s">
        <v>464</v>
      </c>
      <c r="C67" s="115" t="s">
        <v>2360</v>
      </c>
      <c r="D67" s="63">
        <v>44508</v>
      </c>
    </row>
    <row r="68" spans="1:4" ht="45" customHeight="1">
      <c r="A68" s="389"/>
      <c r="B68" s="59" t="s">
        <v>464</v>
      </c>
      <c r="C68" s="115" t="s">
        <v>2361</v>
      </c>
      <c r="D68" s="63">
        <v>44518</v>
      </c>
    </row>
    <row r="69" spans="1:4" ht="45" customHeight="1">
      <c r="A69" s="389"/>
      <c r="B69" s="59" t="s">
        <v>2350</v>
      </c>
      <c r="C69" s="115" t="s">
        <v>2362</v>
      </c>
      <c r="D69" s="63">
        <v>44524</v>
      </c>
    </row>
    <row r="70" spans="1:4" ht="45" customHeight="1">
      <c r="A70" s="389"/>
      <c r="B70" s="59" t="s">
        <v>2350</v>
      </c>
      <c r="C70" s="115" t="s">
        <v>2363</v>
      </c>
      <c r="D70" s="63">
        <v>44524</v>
      </c>
    </row>
    <row r="71" spans="1:4" ht="45" customHeight="1">
      <c r="A71" s="389"/>
      <c r="B71" s="59" t="s">
        <v>2350</v>
      </c>
      <c r="C71" s="115" t="s">
        <v>2364</v>
      </c>
      <c r="D71" s="63">
        <v>44530</v>
      </c>
    </row>
    <row r="72" spans="1:4" ht="45" customHeight="1">
      <c r="A72" s="389"/>
      <c r="B72" s="59" t="s">
        <v>2350</v>
      </c>
      <c r="C72" s="115" t="s">
        <v>2364</v>
      </c>
      <c r="D72" s="63">
        <v>44537</v>
      </c>
    </row>
    <row r="73" spans="1:4" ht="45" customHeight="1" thickBot="1">
      <c r="A73" s="390"/>
      <c r="B73" s="148" t="s">
        <v>2350</v>
      </c>
      <c r="C73" s="127" t="s">
        <v>2365</v>
      </c>
      <c r="D73" s="149" t="s">
        <v>1365</v>
      </c>
    </row>
    <row r="74" spans="1:4" ht="45" customHeight="1" thickTop="1">
      <c r="A74" s="388">
        <v>2022</v>
      </c>
      <c r="B74" s="171" t="s">
        <v>2366</v>
      </c>
      <c r="C74" s="184" t="s">
        <v>2367</v>
      </c>
      <c r="D74" s="172">
        <v>44608</v>
      </c>
    </row>
    <row r="75" spans="1:4" ht="45" customHeight="1">
      <c r="A75" s="389"/>
      <c r="B75" s="59" t="s">
        <v>2366</v>
      </c>
      <c r="C75" s="115" t="s">
        <v>2368</v>
      </c>
      <c r="D75" s="71">
        <v>44614</v>
      </c>
    </row>
    <row r="76" spans="1:4" ht="45" customHeight="1">
      <c r="A76" s="389"/>
      <c r="B76" s="59" t="s">
        <v>2366</v>
      </c>
      <c r="C76" s="115" t="s">
        <v>2367</v>
      </c>
      <c r="D76" s="71">
        <v>44622</v>
      </c>
    </row>
    <row r="77" spans="1:4" ht="45" customHeight="1">
      <c r="A77" s="389"/>
      <c r="B77" s="59" t="s">
        <v>2366</v>
      </c>
      <c r="C77" s="115" t="s">
        <v>2369</v>
      </c>
      <c r="D77" s="71">
        <v>44635</v>
      </c>
    </row>
    <row r="78" spans="1:4" ht="45" customHeight="1">
      <c r="A78" s="389"/>
      <c r="B78" s="59" t="s">
        <v>2366</v>
      </c>
      <c r="C78" s="115" t="s">
        <v>2370</v>
      </c>
      <c r="D78" s="71">
        <v>44635</v>
      </c>
    </row>
    <row r="79" spans="1:4" ht="45" customHeight="1">
      <c r="A79" s="389"/>
      <c r="B79" s="59" t="s">
        <v>2371</v>
      </c>
      <c r="C79" s="115" t="s">
        <v>2372</v>
      </c>
      <c r="D79" s="71">
        <v>44650</v>
      </c>
    </row>
    <row r="80" spans="1:4" ht="45" customHeight="1">
      <c r="A80" s="389"/>
      <c r="B80" s="59" t="s">
        <v>103</v>
      </c>
      <c r="C80" s="115" t="s">
        <v>2373</v>
      </c>
      <c r="D80" s="71">
        <v>44662</v>
      </c>
    </row>
    <row r="81" spans="1:8" ht="45" customHeight="1">
      <c r="A81" s="389"/>
      <c r="B81" s="59" t="s">
        <v>2366</v>
      </c>
      <c r="C81" s="115" t="s">
        <v>2374</v>
      </c>
      <c r="D81" s="71">
        <v>44684</v>
      </c>
    </row>
    <row r="82" spans="1:8" ht="45" customHeight="1">
      <c r="A82" s="389"/>
      <c r="B82" s="59" t="s">
        <v>38</v>
      </c>
      <c r="C82" s="115" t="s">
        <v>2375</v>
      </c>
      <c r="D82" s="71">
        <v>44691</v>
      </c>
    </row>
    <row r="83" spans="1:8" ht="45" customHeight="1">
      <c r="A83" s="389"/>
      <c r="B83" s="59" t="s">
        <v>38</v>
      </c>
      <c r="C83" s="115" t="s">
        <v>2376</v>
      </c>
      <c r="D83" s="71">
        <v>44691</v>
      </c>
    </row>
    <row r="84" spans="1:8" ht="45" customHeight="1">
      <c r="A84" s="389"/>
      <c r="B84" s="59" t="s">
        <v>2377</v>
      </c>
      <c r="C84" s="115" t="s">
        <v>2378</v>
      </c>
      <c r="D84" s="71">
        <v>44691</v>
      </c>
    </row>
    <row r="85" spans="1:8" ht="45" customHeight="1">
      <c r="A85" s="389"/>
      <c r="B85" s="59" t="s">
        <v>2379</v>
      </c>
      <c r="C85" s="115" t="s">
        <v>2380</v>
      </c>
      <c r="D85" s="71">
        <v>44696</v>
      </c>
    </row>
    <row r="86" spans="1:8" ht="45" customHeight="1">
      <c r="A86" s="389"/>
      <c r="B86" s="59" t="s">
        <v>103</v>
      </c>
      <c r="C86" s="115" t="s">
        <v>2381</v>
      </c>
      <c r="D86" s="71">
        <v>44698</v>
      </c>
    </row>
    <row r="87" spans="1:8" ht="45" customHeight="1">
      <c r="A87" s="389"/>
      <c r="B87" s="59" t="s">
        <v>1449</v>
      </c>
      <c r="C87" s="115" t="s">
        <v>2382</v>
      </c>
      <c r="D87" s="71">
        <v>44699</v>
      </c>
    </row>
    <row r="88" spans="1:8" ht="45" customHeight="1">
      <c r="A88" s="389"/>
      <c r="B88" s="59" t="s">
        <v>2383</v>
      </c>
      <c r="C88" s="115" t="s">
        <v>2332</v>
      </c>
      <c r="D88" s="71">
        <v>44720</v>
      </c>
    </row>
    <row r="89" spans="1:8" ht="45" customHeight="1">
      <c r="A89" s="389"/>
      <c r="B89" s="59" t="s">
        <v>1449</v>
      </c>
      <c r="C89" s="115" t="s">
        <v>2384</v>
      </c>
      <c r="D89" s="71">
        <v>44727</v>
      </c>
    </row>
    <row r="90" spans="1:8" ht="45" customHeight="1">
      <c r="A90" s="389"/>
      <c r="B90" s="59" t="s">
        <v>1449</v>
      </c>
      <c r="C90" s="115" t="s">
        <v>2385</v>
      </c>
      <c r="D90" s="71">
        <v>44824</v>
      </c>
    </row>
    <row r="91" spans="1:8" ht="45" customHeight="1">
      <c r="A91" s="389"/>
      <c r="B91" s="52" t="s">
        <v>113</v>
      </c>
      <c r="C91" s="115" t="s">
        <v>2386</v>
      </c>
      <c r="D91" s="71">
        <v>44828</v>
      </c>
    </row>
    <row r="92" spans="1:8" ht="45" customHeight="1">
      <c r="A92" s="389"/>
      <c r="B92" s="52" t="s">
        <v>7</v>
      </c>
      <c r="C92" s="115" t="s">
        <v>2387</v>
      </c>
      <c r="D92" s="71">
        <v>44831</v>
      </c>
      <c r="H92" s="180"/>
    </row>
    <row r="93" spans="1:8" ht="45" customHeight="1">
      <c r="A93" s="389"/>
      <c r="B93" s="59" t="s">
        <v>38</v>
      </c>
      <c r="C93" s="115" t="s">
        <v>2388</v>
      </c>
      <c r="D93" s="71" t="s">
        <v>55</v>
      </c>
    </row>
    <row r="94" spans="1:8" ht="45" customHeight="1">
      <c r="A94" s="389"/>
      <c r="B94" s="52" t="s">
        <v>113</v>
      </c>
      <c r="C94" s="115" t="s">
        <v>2389</v>
      </c>
      <c r="D94" s="71">
        <v>44851</v>
      </c>
    </row>
    <row r="95" spans="1:8" ht="45" customHeight="1">
      <c r="A95" s="389"/>
      <c r="B95" s="59" t="s">
        <v>113</v>
      </c>
      <c r="C95" s="115" t="s">
        <v>2390</v>
      </c>
      <c r="D95" s="71">
        <v>44872</v>
      </c>
    </row>
    <row r="96" spans="1:8" ht="45" customHeight="1">
      <c r="A96" s="389"/>
      <c r="B96" s="59" t="s">
        <v>1449</v>
      </c>
      <c r="C96" s="115" t="s">
        <v>2391</v>
      </c>
      <c r="D96" s="71">
        <v>44894</v>
      </c>
    </row>
    <row r="97" spans="1:4" ht="45" customHeight="1">
      <c r="A97" s="389"/>
      <c r="B97" s="59" t="s">
        <v>1449</v>
      </c>
      <c r="C97" s="115" t="s">
        <v>2392</v>
      </c>
      <c r="D97" s="71">
        <v>44901</v>
      </c>
    </row>
    <row r="98" spans="1:4" ht="45" customHeight="1" thickBot="1">
      <c r="A98" s="389"/>
      <c r="B98" s="148" t="s">
        <v>163</v>
      </c>
      <c r="C98" s="127" t="s">
        <v>2393</v>
      </c>
      <c r="D98" s="151">
        <v>44910</v>
      </c>
    </row>
    <row r="99" spans="1:4" ht="45" customHeight="1" thickTop="1">
      <c r="A99" s="388">
        <v>2023</v>
      </c>
      <c r="B99" s="171" t="s">
        <v>2394</v>
      </c>
      <c r="C99" s="184" t="s">
        <v>2395</v>
      </c>
      <c r="D99" s="172">
        <v>44934</v>
      </c>
    </row>
    <row r="100" spans="1:4" ht="45" customHeight="1">
      <c r="A100" s="389"/>
      <c r="B100" s="59" t="s">
        <v>103</v>
      </c>
      <c r="C100" s="115" t="s">
        <v>2396</v>
      </c>
      <c r="D100" s="71">
        <v>44943</v>
      </c>
    </row>
    <row r="101" spans="1:4" ht="45" customHeight="1">
      <c r="A101" s="389"/>
      <c r="B101" s="59" t="s">
        <v>81</v>
      </c>
      <c r="C101" s="204" t="s">
        <v>2397</v>
      </c>
      <c r="D101" s="71">
        <v>44949</v>
      </c>
    </row>
    <row r="102" spans="1:4" ht="45" customHeight="1">
      <c r="A102" s="389"/>
      <c r="B102" s="59" t="s">
        <v>2398</v>
      </c>
      <c r="C102" s="115" t="s">
        <v>2399</v>
      </c>
      <c r="D102" s="71">
        <v>44966</v>
      </c>
    </row>
    <row r="103" spans="1:4" ht="45" customHeight="1">
      <c r="A103" s="389"/>
      <c r="B103" s="59" t="s">
        <v>1449</v>
      </c>
      <c r="C103" s="115" t="s">
        <v>2400</v>
      </c>
      <c r="D103" s="71">
        <v>44971</v>
      </c>
    </row>
    <row r="104" spans="1:4" ht="45" customHeight="1">
      <c r="A104" s="389"/>
      <c r="B104" s="59" t="s">
        <v>2401</v>
      </c>
      <c r="C104" s="115" t="s">
        <v>2402</v>
      </c>
      <c r="D104" s="71">
        <v>44973</v>
      </c>
    </row>
    <row r="105" spans="1:4" ht="45" customHeight="1">
      <c r="A105" s="389"/>
      <c r="B105" s="59" t="s">
        <v>103</v>
      </c>
      <c r="C105" s="115" t="s">
        <v>2403</v>
      </c>
      <c r="D105" s="71">
        <v>44988</v>
      </c>
    </row>
    <row r="106" spans="1:4" ht="45" customHeight="1">
      <c r="A106" s="389"/>
      <c r="B106" s="59" t="s">
        <v>2404</v>
      </c>
      <c r="C106" s="115" t="s">
        <v>2405</v>
      </c>
      <c r="D106" s="71">
        <v>44999</v>
      </c>
    </row>
    <row r="107" spans="1:4" ht="45" customHeight="1">
      <c r="A107" s="389"/>
      <c r="B107" s="59" t="s">
        <v>103</v>
      </c>
      <c r="C107" s="115" t="s">
        <v>2406</v>
      </c>
      <c r="D107" s="71">
        <v>45005</v>
      </c>
    </row>
    <row r="108" spans="1:4" ht="45" customHeight="1">
      <c r="A108" s="389"/>
      <c r="B108" s="59" t="s">
        <v>2404</v>
      </c>
      <c r="C108" s="115" t="s">
        <v>2407</v>
      </c>
      <c r="D108" s="71">
        <v>45007</v>
      </c>
    </row>
    <row r="109" spans="1:4" ht="45" customHeight="1">
      <c r="A109" s="389"/>
      <c r="B109" s="59" t="s">
        <v>2404</v>
      </c>
      <c r="C109" s="115" t="s">
        <v>2408</v>
      </c>
      <c r="D109" s="71">
        <v>45009</v>
      </c>
    </row>
    <row r="110" spans="1:4" ht="45" customHeight="1">
      <c r="A110" s="389"/>
      <c r="B110" s="59" t="s">
        <v>2409</v>
      </c>
      <c r="C110" s="115" t="s">
        <v>2410</v>
      </c>
      <c r="D110" s="71">
        <v>45016</v>
      </c>
    </row>
    <row r="111" spans="1:4" ht="45" customHeight="1">
      <c r="A111" s="389"/>
      <c r="B111" s="59" t="s">
        <v>1133</v>
      </c>
      <c r="C111" s="115" t="s">
        <v>2411</v>
      </c>
      <c r="D111" s="71">
        <v>45029</v>
      </c>
    </row>
    <row r="112" spans="1:4" ht="45" customHeight="1">
      <c r="A112" s="389"/>
      <c r="B112" s="59" t="s">
        <v>2404</v>
      </c>
      <c r="C112" s="115" t="s">
        <v>2412</v>
      </c>
      <c r="D112" s="71">
        <v>45035</v>
      </c>
    </row>
    <row r="113" spans="1:4" ht="45" customHeight="1">
      <c r="A113" s="389"/>
      <c r="B113" s="59" t="s">
        <v>1133</v>
      </c>
      <c r="C113" s="115" t="s">
        <v>2413</v>
      </c>
      <c r="D113" s="71">
        <v>45034</v>
      </c>
    </row>
    <row r="114" spans="1:4" ht="45" customHeight="1">
      <c r="A114" s="389"/>
      <c r="B114" s="59" t="s">
        <v>103</v>
      </c>
      <c r="C114" s="115" t="s">
        <v>2414</v>
      </c>
      <c r="D114" s="71">
        <v>45036</v>
      </c>
    </row>
    <row r="115" spans="1:4" ht="45" customHeight="1">
      <c r="A115" s="389"/>
      <c r="B115" s="59" t="s">
        <v>103</v>
      </c>
      <c r="C115" s="115" t="s">
        <v>2415</v>
      </c>
      <c r="D115" s="71">
        <v>45043</v>
      </c>
    </row>
    <row r="116" spans="1:4" ht="45" customHeight="1">
      <c r="A116" s="389"/>
      <c r="B116" s="59" t="s">
        <v>103</v>
      </c>
      <c r="C116" s="115" t="s">
        <v>2416</v>
      </c>
      <c r="D116" s="71">
        <v>45049</v>
      </c>
    </row>
    <row r="117" spans="1:4" ht="45" customHeight="1">
      <c r="A117" s="389"/>
      <c r="B117" s="59" t="s">
        <v>103</v>
      </c>
      <c r="C117" s="115" t="s">
        <v>2417</v>
      </c>
      <c r="D117" s="71">
        <v>45057</v>
      </c>
    </row>
    <row r="118" spans="1:4" ht="45" customHeight="1">
      <c r="A118" s="389"/>
      <c r="B118" s="59" t="s">
        <v>103</v>
      </c>
      <c r="C118" s="115" t="s">
        <v>2418</v>
      </c>
      <c r="D118" s="71">
        <v>45061</v>
      </c>
    </row>
    <row r="119" spans="1:4" ht="45" customHeight="1">
      <c r="A119" s="389"/>
      <c r="B119" s="59" t="s">
        <v>103</v>
      </c>
      <c r="C119" s="115" t="s">
        <v>2419</v>
      </c>
      <c r="D119" s="71">
        <v>45071</v>
      </c>
    </row>
    <row r="120" spans="1:4" ht="45" customHeight="1">
      <c r="A120" s="389"/>
      <c r="B120" s="59" t="s">
        <v>103</v>
      </c>
      <c r="C120" s="115" t="s">
        <v>2420</v>
      </c>
      <c r="D120" s="71">
        <v>45075</v>
      </c>
    </row>
    <row r="121" spans="1:4" ht="45" customHeight="1">
      <c r="A121" s="389"/>
      <c r="B121" s="59" t="s">
        <v>103</v>
      </c>
      <c r="C121" s="115" t="s">
        <v>2421</v>
      </c>
      <c r="D121" s="71">
        <v>45077</v>
      </c>
    </row>
    <row r="122" spans="1:4" ht="45" customHeight="1">
      <c r="A122" s="389"/>
      <c r="B122" s="59" t="s">
        <v>103</v>
      </c>
      <c r="C122" s="115" t="s">
        <v>2422</v>
      </c>
      <c r="D122" s="71">
        <v>45077</v>
      </c>
    </row>
    <row r="123" spans="1:4" ht="45" customHeight="1">
      <c r="A123" s="389"/>
      <c r="B123" s="59" t="s">
        <v>103</v>
      </c>
      <c r="C123" s="115" t="s">
        <v>2423</v>
      </c>
      <c r="D123" s="71">
        <v>45077</v>
      </c>
    </row>
    <row r="124" spans="1:4" ht="45" customHeight="1">
      <c r="A124" s="389"/>
      <c r="B124" s="59" t="s">
        <v>54</v>
      </c>
      <c r="C124" s="115" t="s">
        <v>2424</v>
      </c>
      <c r="D124" s="71">
        <v>45077</v>
      </c>
    </row>
    <row r="125" spans="1:4" ht="45" customHeight="1">
      <c r="A125" s="389"/>
      <c r="B125" s="59" t="s">
        <v>103</v>
      </c>
      <c r="C125" s="115" t="s">
        <v>2425</v>
      </c>
      <c r="D125" s="71">
        <v>45084</v>
      </c>
    </row>
    <row r="126" spans="1:4" ht="45" customHeight="1">
      <c r="A126" s="389"/>
      <c r="B126" s="59" t="s">
        <v>103</v>
      </c>
      <c r="C126" s="115" t="s">
        <v>2426</v>
      </c>
      <c r="D126" s="71">
        <v>45084</v>
      </c>
    </row>
    <row r="127" spans="1:4" ht="45" customHeight="1">
      <c r="A127" s="389"/>
      <c r="B127" s="59" t="s">
        <v>103</v>
      </c>
      <c r="C127" s="115" t="s">
        <v>2427</v>
      </c>
      <c r="D127" s="71">
        <v>45107</v>
      </c>
    </row>
    <row r="128" spans="1:4" ht="45" customHeight="1">
      <c r="A128" s="389"/>
      <c r="B128" s="59" t="s">
        <v>1133</v>
      </c>
      <c r="C128" s="115" t="s">
        <v>2428</v>
      </c>
      <c r="D128" s="71">
        <v>45107</v>
      </c>
    </row>
    <row r="129" spans="1:4" ht="45" customHeight="1">
      <c r="A129" s="389"/>
      <c r="B129" s="59" t="s">
        <v>103</v>
      </c>
      <c r="C129" s="115" t="s">
        <v>2429</v>
      </c>
      <c r="D129" s="71">
        <v>45104</v>
      </c>
    </row>
    <row r="130" spans="1:4" ht="45" customHeight="1">
      <c r="A130" s="389"/>
      <c r="B130" s="59" t="s">
        <v>103</v>
      </c>
      <c r="C130" s="115" t="s">
        <v>2430</v>
      </c>
      <c r="D130" s="71">
        <v>45107</v>
      </c>
    </row>
    <row r="131" spans="1:4" ht="45" customHeight="1">
      <c r="A131" s="389"/>
      <c r="B131" s="59" t="s">
        <v>103</v>
      </c>
      <c r="C131" s="115" t="s">
        <v>2431</v>
      </c>
      <c r="D131" s="71">
        <v>45109</v>
      </c>
    </row>
    <row r="132" spans="1:4" ht="45" customHeight="1">
      <c r="A132" s="389"/>
      <c r="B132" s="59" t="s">
        <v>103</v>
      </c>
      <c r="C132" s="115" t="s">
        <v>2432</v>
      </c>
      <c r="D132" s="71">
        <v>45112</v>
      </c>
    </row>
    <row r="133" spans="1:4" ht="45" customHeight="1">
      <c r="A133" s="389"/>
      <c r="B133" s="59" t="s">
        <v>103</v>
      </c>
      <c r="C133" s="115" t="s">
        <v>2433</v>
      </c>
      <c r="D133" s="71">
        <v>45111</v>
      </c>
    </row>
    <row r="134" spans="1:4" ht="45" customHeight="1">
      <c r="A134" s="389"/>
      <c r="B134" s="59" t="s">
        <v>1449</v>
      </c>
      <c r="C134" s="115" t="s">
        <v>2434</v>
      </c>
      <c r="D134" s="71">
        <v>45125</v>
      </c>
    </row>
    <row r="135" spans="1:4" ht="45" customHeight="1">
      <c r="A135" s="389"/>
      <c r="B135" s="59" t="s">
        <v>103</v>
      </c>
      <c r="C135" s="115" t="s">
        <v>2435</v>
      </c>
      <c r="D135" s="71">
        <v>45138</v>
      </c>
    </row>
    <row r="136" spans="1:4" ht="45" customHeight="1">
      <c r="A136" s="389"/>
      <c r="B136" s="59" t="s">
        <v>103</v>
      </c>
      <c r="C136" s="115" t="s">
        <v>2436</v>
      </c>
      <c r="D136" s="71">
        <v>45148</v>
      </c>
    </row>
    <row r="137" spans="1:4" ht="45" customHeight="1">
      <c r="A137" s="389"/>
      <c r="B137" s="59" t="s">
        <v>103</v>
      </c>
      <c r="C137" s="115" t="s">
        <v>2437</v>
      </c>
      <c r="D137" s="71">
        <v>45133</v>
      </c>
    </row>
    <row r="138" spans="1:4" ht="45" customHeight="1">
      <c r="A138" s="389"/>
      <c r="B138" s="59" t="s">
        <v>985</v>
      </c>
      <c r="C138" s="115" t="s">
        <v>2438</v>
      </c>
      <c r="D138" s="71">
        <v>45142</v>
      </c>
    </row>
    <row r="139" spans="1:4" ht="45" customHeight="1">
      <c r="A139" s="389"/>
      <c r="B139" s="59" t="s">
        <v>103</v>
      </c>
      <c r="C139" s="115" t="s">
        <v>2439</v>
      </c>
      <c r="D139" s="71">
        <v>45170</v>
      </c>
    </row>
    <row r="140" spans="1:4" ht="45" customHeight="1">
      <c r="A140" s="389"/>
      <c r="B140" s="59" t="s">
        <v>103</v>
      </c>
      <c r="C140" s="115" t="s">
        <v>2440</v>
      </c>
      <c r="D140" s="71">
        <v>45179</v>
      </c>
    </row>
    <row r="141" spans="1:4" ht="45" customHeight="1">
      <c r="A141" s="389"/>
      <c r="B141" s="59" t="s">
        <v>103</v>
      </c>
      <c r="C141" s="115" t="s">
        <v>2441</v>
      </c>
      <c r="D141" s="71">
        <v>45179</v>
      </c>
    </row>
    <row r="142" spans="1:4" ht="45" customHeight="1">
      <c r="A142" s="389"/>
      <c r="B142" s="59" t="s">
        <v>103</v>
      </c>
      <c r="C142" s="115" t="s">
        <v>2442</v>
      </c>
      <c r="D142" s="71">
        <v>45196</v>
      </c>
    </row>
    <row r="143" spans="1:4" ht="45" customHeight="1">
      <c r="A143" s="389"/>
      <c r="B143" s="59" t="s">
        <v>103</v>
      </c>
      <c r="C143" s="115" t="s">
        <v>2443</v>
      </c>
      <c r="D143" s="71">
        <v>45169</v>
      </c>
    </row>
    <row r="144" spans="1:4" ht="45" customHeight="1">
      <c r="A144" s="389"/>
      <c r="B144" s="59" t="s">
        <v>103</v>
      </c>
      <c r="C144" s="115" t="s">
        <v>2444</v>
      </c>
      <c r="D144" s="71">
        <v>45211</v>
      </c>
    </row>
    <row r="145" spans="1:4" ht="45" customHeight="1">
      <c r="A145" s="389"/>
      <c r="B145" s="59" t="s">
        <v>1411</v>
      </c>
      <c r="C145" s="115" t="s">
        <v>2445</v>
      </c>
      <c r="D145" s="71">
        <v>45216</v>
      </c>
    </row>
    <row r="146" spans="1:4" ht="45" customHeight="1">
      <c r="A146" s="389"/>
      <c r="B146" s="59" t="s">
        <v>1411</v>
      </c>
      <c r="C146" s="115" t="s">
        <v>2446</v>
      </c>
      <c r="D146" s="71">
        <v>45216</v>
      </c>
    </row>
    <row r="147" spans="1:4" ht="45" customHeight="1">
      <c r="A147" s="389"/>
      <c r="B147" s="59" t="s">
        <v>1449</v>
      </c>
      <c r="C147" s="115" t="s">
        <v>2447</v>
      </c>
      <c r="D147" s="71">
        <v>45224</v>
      </c>
    </row>
    <row r="148" spans="1:4" ht="45" customHeight="1">
      <c r="A148" s="389"/>
      <c r="B148" s="59" t="s">
        <v>1449</v>
      </c>
      <c r="C148" s="115" t="s">
        <v>2448</v>
      </c>
      <c r="D148" s="71">
        <v>45231</v>
      </c>
    </row>
    <row r="149" spans="1:4" ht="45" customHeight="1">
      <c r="A149" s="389"/>
      <c r="B149" s="59" t="s">
        <v>81</v>
      </c>
      <c r="C149" s="115" t="s">
        <v>2449</v>
      </c>
      <c r="D149" s="71">
        <v>45237</v>
      </c>
    </row>
    <row r="150" spans="1:4" ht="45" customHeight="1">
      <c r="A150" s="389"/>
      <c r="B150" s="59" t="s">
        <v>2450</v>
      </c>
      <c r="C150" s="115" t="s">
        <v>2451</v>
      </c>
      <c r="D150" s="71">
        <v>45243</v>
      </c>
    </row>
    <row r="151" spans="1:4" ht="45" customHeight="1">
      <c r="A151" s="389"/>
      <c r="B151" s="59" t="s">
        <v>2452</v>
      </c>
      <c r="C151" s="115" t="s">
        <v>2453</v>
      </c>
      <c r="D151" s="63">
        <v>45245</v>
      </c>
    </row>
    <row r="152" spans="1:4" ht="45" customHeight="1">
      <c r="A152" s="389"/>
      <c r="B152" s="59" t="s">
        <v>54</v>
      </c>
      <c r="C152" s="115" t="s">
        <v>2454</v>
      </c>
      <c r="D152" s="71">
        <v>45245</v>
      </c>
    </row>
    <row r="153" spans="1:4" ht="45" customHeight="1">
      <c r="A153" s="389"/>
      <c r="B153" s="59" t="s">
        <v>2450</v>
      </c>
      <c r="C153" s="115" t="s">
        <v>2455</v>
      </c>
      <c r="D153" s="71">
        <v>45251</v>
      </c>
    </row>
    <row r="154" spans="1:4" ht="45" customHeight="1">
      <c r="A154" s="389"/>
      <c r="B154" s="59" t="s">
        <v>2450</v>
      </c>
      <c r="C154" s="115" t="s">
        <v>2456</v>
      </c>
      <c r="D154" s="63">
        <v>45265</v>
      </c>
    </row>
    <row r="155" spans="1:4" ht="45" customHeight="1">
      <c r="A155" s="389"/>
      <c r="B155" s="59" t="s">
        <v>2450</v>
      </c>
      <c r="C155" s="115" t="s">
        <v>2457</v>
      </c>
      <c r="D155" s="63">
        <v>45267</v>
      </c>
    </row>
    <row r="156" spans="1:4" ht="45" customHeight="1">
      <c r="A156" s="389"/>
      <c r="B156" s="59" t="s">
        <v>54</v>
      </c>
      <c r="C156" s="115" t="s">
        <v>2458</v>
      </c>
      <c r="D156" s="63">
        <v>45271</v>
      </c>
    </row>
    <row r="157" spans="1:4" ht="45" customHeight="1">
      <c r="A157" s="389"/>
      <c r="B157" s="59" t="s">
        <v>103</v>
      </c>
      <c r="C157" s="115" t="s">
        <v>2459</v>
      </c>
      <c r="D157" s="71">
        <v>45280</v>
      </c>
    </row>
    <row r="158" spans="1:4" ht="45" customHeight="1">
      <c r="A158" s="389"/>
      <c r="B158" s="59" t="s">
        <v>103</v>
      </c>
      <c r="C158" s="115" t="s">
        <v>2460</v>
      </c>
      <c r="D158" s="63">
        <v>45282</v>
      </c>
    </row>
    <row r="159" spans="1:4" ht="45" customHeight="1" thickBot="1">
      <c r="A159" s="389"/>
      <c r="B159" s="148" t="s">
        <v>2461</v>
      </c>
      <c r="C159" s="127" t="s">
        <v>2462</v>
      </c>
      <c r="D159" s="149">
        <v>45291</v>
      </c>
    </row>
    <row r="160" spans="1:4" ht="45" customHeight="1" thickTop="1">
      <c r="A160" s="388">
        <v>2024</v>
      </c>
      <c r="B160" s="171" t="s">
        <v>2461</v>
      </c>
      <c r="C160" s="184" t="s">
        <v>2463</v>
      </c>
      <c r="D160" s="174">
        <v>45301</v>
      </c>
    </row>
    <row r="161" spans="1:4" ht="45" customHeight="1">
      <c r="A161" s="389"/>
      <c r="B161" s="59" t="s">
        <v>103</v>
      </c>
      <c r="C161" s="115" t="s">
        <v>2464</v>
      </c>
      <c r="D161" s="63">
        <v>45305</v>
      </c>
    </row>
    <row r="162" spans="1:4" ht="45" customHeight="1">
      <c r="A162" s="389"/>
      <c r="B162" s="59" t="s">
        <v>54</v>
      </c>
      <c r="C162" s="115" t="s">
        <v>2465</v>
      </c>
      <c r="D162" s="71" t="s">
        <v>55</v>
      </c>
    </row>
    <row r="163" spans="1:4" ht="45" customHeight="1">
      <c r="A163" s="389"/>
      <c r="B163" s="59" t="s">
        <v>2319</v>
      </c>
      <c r="C163" s="115" t="s">
        <v>2466</v>
      </c>
      <c r="D163" s="63">
        <v>45307</v>
      </c>
    </row>
    <row r="164" spans="1:4" ht="45" customHeight="1">
      <c r="A164" s="389"/>
      <c r="B164" s="59" t="s">
        <v>103</v>
      </c>
      <c r="C164" s="115" t="s">
        <v>2467</v>
      </c>
      <c r="D164" s="63">
        <v>45307</v>
      </c>
    </row>
    <row r="165" spans="1:4" ht="39.950000000000003" customHeight="1">
      <c r="A165" s="389"/>
      <c r="B165" s="59" t="s">
        <v>110</v>
      </c>
      <c r="C165" s="115" t="s">
        <v>3102</v>
      </c>
      <c r="D165" s="63">
        <v>45363</v>
      </c>
    </row>
    <row r="166" spans="1:4" ht="39.950000000000003" customHeight="1">
      <c r="A166" s="389"/>
      <c r="B166" s="59" t="s">
        <v>54</v>
      </c>
      <c r="C166" s="115" t="s">
        <v>3103</v>
      </c>
      <c r="D166" s="63">
        <v>45364</v>
      </c>
    </row>
    <row r="167" spans="1:4" ht="39.950000000000003" customHeight="1">
      <c r="A167" s="389"/>
      <c r="B167" s="59" t="s">
        <v>110</v>
      </c>
      <c r="C167" s="115" t="s">
        <v>3104</v>
      </c>
      <c r="D167" s="63">
        <v>45376</v>
      </c>
    </row>
    <row r="168" spans="1:4" ht="39.950000000000003" customHeight="1">
      <c r="A168" s="389"/>
      <c r="B168" s="59" t="s">
        <v>54</v>
      </c>
      <c r="C168" s="115" t="s">
        <v>3105</v>
      </c>
      <c r="D168" s="63">
        <v>45379</v>
      </c>
    </row>
    <row r="169" spans="1:4" ht="39.950000000000003" customHeight="1">
      <c r="A169" s="389"/>
      <c r="B169" s="59" t="s">
        <v>110</v>
      </c>
      <c r="C169" s="115" t="s">
        <v>3106</v>
      </c>
      <c r="D169" s="71">
        <v>45394</v>
      </c>
    </row>
    <row r="170" spans="1:4" ht="39.950000000000003" customHeight="1">
      <c r="A170" s="389"/>
      <c r="B170" s="59" t="s">
        <v>110</v>
      </c>
      <c r="C170" s="115" t="s">
        <v>3107</v>
      </c>
      <c r="D170" s="71">
        <v>45385</v>
      </c>
    </row>
    <row r="171" spans="1:4" ht="39.950000000000003" customHeight="1">
      <c r="A171" s="389"/>
      <c r="B171" s="59" t="s">
        <v>110</v>
      </c>
      <c r="C171" s="115" t="s">
        <v>3108</v>
      </c>
      <c r="D171" s="71">
        <v>45391</v>
      </c>
    </row>
    <row r="172" spans="1:4" ht="39.950000000000003" customHeight="1">
      <c r="A172" s="389"/>
      <c r="B172" s="59" t="s">
        <v>110</v>
      </c>
      <c r="C172" s="115" t="s">
        <v>3109</v>
      </c>
      <c r="D172" s="71">
        <v>45397</v>
      </c>
    </row>
  </sheetData>
  <mergeCells count="8">
    <mergeCell ref="A160:A172"/>
    <mergeCell ref="A74:A98"/>
    <mergeCell ref="A99:A159"/>
    <mergeCell ref="C2:C3"/>
    <mergeCell ref="A6:A20"/>
    <mergeCell ref="A21:A33"/>
    <mergeCell ref="A34:A49"/>
    <mergeCell ref="A50:A73"/>
  </mergeCells>
  <phoneticPr fontId="24" type="noConversion"/>
  <pageMargins left="0.7" right="0.7" top="0.75" bottom="0.75" header="0.3" footer="0.3"/>
  <ignoredErrors>
    <ignoredError sqref="D6:D8 D12 D15" twoDigitTextYear="1"/>
  </ignoredErrors>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FF"/>
  </sheetPr>
  <dimension ref="A1:J60"/>
  <sheetViews>
    <sheetView zoomScaleNormal="100" workbookViewId="0">
      <pane ySplit="5" topLeftCell="A49" activePane="bottomLeft" state="frozen"/>
      <selection pane="bottomLeft" activeCell="E56" sqref="E56"/>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0" ht="21.75" customHeight="1" thickBot="1"/>
    <row r="2" spans="1:10" ht="36" customHeight="1" thickTop="1">
      <c r="C2" s="382" t="s">
        <v>2468</v>
      </c>
      <c r="E2" s="65"/>
      <c r="G2" s="70"/>
    </row>
    <row r="3" spans="1:10" ht="42" customHeight="1" thickBot="1">
      <c r="C3" s="383"/>
      <c r="E3" s="64" t="s">
        <v>167</v>
      </c>
      <c r="G3" s="64" t="s">
        <v>263</v>
      </c>
    </row>
    <row r="4" spans="1:10" ht="20.25" customHeight="1" thickTop="1"/>
    <row r="5" spans="1:10" ht="15">
      <c r="A5" s="163" t="s">
        <v>264</v>
      </c>
      <c r="B5" s="163" t="s">
        <v>28</v>
      </c>
      <c r="C5" s="163" t="s">
        <v>265</v>
      </c>
      <c r="D5" s="163" t="s">
        <v>30</v>
      </c>
    </row>
    <row r="6" spans="1:10" ht="45" customHeight="1">
      <c r="A6" s="389">
        <v>2017</v>
      </c>
      <c r="B6" s="60" t="s">
        <v>2469</v>
      </c>
      <c r="C6" s="125" t="s">
        <v>2470</v>
      </c>
      <c r="D6" s="53">
        <v>42766</v>
      </c>
    </row>
    <row r="7" spans="1:10" ht="45" customHeight="1">
      <c r="A7" s="389"/>
      <c r="B7" s="59" t="s">
        <v>2471</v>
      </c>
      <c r="C7" s="115" t="s">
        <v>2472</v>
      </c>
      <c r="D7" s="71">
        <v>42800</v>
      </c>
    </row>
    <row r="8" spans="1:10" ht="45" customHeight="1">
      <c r="A8" s="389"/>
      <c r="B8" s="59" t="s">
        <v>2473</v>
      </c>
      <c r="C8" s="115" t="s">
        <v>2474</v>
      </c>
      <c r="D8" s="71">
        <v>42815</v>
      </c>
      <c r="J8" s="69"/>
    </row>
    <row r="9" spans="1:10" ht="45" customHeight="1">
      <c r="A9" s="389"/>
      <c r="B9" s="59" t="s">
        <v>113</v>
      </c>
      <c r="C9" s="115" t="s">
        <v>2475</v>
      </c>
      <c r="D9" s="71">
        <v>42824</v>
      </c>
    </row>
    <row r="10" spans="1:10" ht="45" customHeight="1">
      <c r="A10" s="389"/>
      <c r="B10" s="59" t="s">
        <v>113</v>
      </c>
      <c r="C10" s="115" t="s">
        <v>2476</v>
      </c>
      <c r="D10" s="71">
        <v>42863</v>
      </c>
    </row>
    <row r="11" spans="1:10" ht="45" customHeight="1">
      <c r="A11" s="389"/>
      <c r="B11" s="59" t="s">
        <v>2473</v>
      </c>
      <c r="C11" s="115" t="s">
        <v>2477</v>
      </c>
      <c r="D11" s="71">
        <v>42901</v>
      </c>
    </row>
    <row r="12" spans="1:10" ht="45" customHeight="1">
      <c r="A12" s="389"/>
      <c r="B12" s="59" t="s">
        <v>2473</v>
      </c>
      <c r="C12" s="115" t="s">
        <v>2478</v>
      </c>
      <c r="D12" s="71">
        <v>42901</v>
      </c>
    </row>
    <row r="13" spans="1:10" ht="45" customHeight="1">
      <c r="A13" s="389"/>
      <c r="B13" s="59" t="s">
        <v>2473</v>
      </c>
      <c r="C13" s="115" t="s">
        <v>2479</v>
      </c>
      <c r="D13" s="71">
        <v>42916</v>
      </c>
    </row>
    <row r="14" spans="1:10" ht="45" customHeight="1" thickBot="1">
      <c r="A14" s="389"/>
      <c r="B14" s="148" t="s">
        <v>113</v>
      </c>
      <c r="C14" s="127" t="s">
        <v>2480</v>
      </c>
      <c r="D14" s="151">
        <v>42958</v>
      </c>
    </row>
    <row r="15" spans="1:10" ht="45" customHeight="1" thickTop="1">
      <c r="A15" s="394">
        <v>2018</v>
      </c>
      <c r="B15" s="171" t="s">
        <v>2469</v>
      </c>
      <c r="C15" s="184" t="s">
        <v>2481</v>
      </c>
      <c r="D15" s="172">
        <v>43356</v>
      </c>
    </row>
    <row r="16" spans="1:10" ht="45" customHeight="1">
      <c r="A16" s="395"/>
      <c r="B16" s="59" t="s">
        <v>2482</v>
      </c>
      <c r="C16" s="115" t="s">
        <v>2483</v>
      </c>
      <c r="D16" s="71">
        <v>43356</v>
      </c>
    </row>
    <row r="17" spans="1:4" ht="45" customHeight="1" thickBot="1">
      <c r="A17" s="395"/>
      <c r="B17" s="148" t="s">
        <v>113</v>
      </c>
      <c r="C17" s="127" t="s">
        <v>2484</v>
      </c>
      <c r="D17" s="151">
        <v>43411</v>
      </c>
    </row>
    <row r="18" spans="1:4" ht="45" customHeight="1" thickTop="1">
      <c r="A18" s="394">
        <v>2019</v>
      </c>
      <c r="B18" s="171" t="s">
        <v>2469</v>
      </c>
      <c r="C18" s="184" t="s">
        <v>2485</v>
      </c>
      <c r="D18" s="172">
        <v>43718</v>
      </c>
    </row>
    <row r="19" spans="1:4" ht="45" customHeight="1" thickBot="1">
      <c r="A19" s="395"/>
      <c r="B19" s="148" t="s">
        <v>2469</v>
      </c>
      <c r="C19" s="127" t="s">
        <v>2486</v>
      </c>
      <c r="D19" s="151">
        <v>43718</v>
      </c>
    </row>
    <row r="20" spans="1:4" ht="45" customHeight="1" thickTop="1" thickBot="1">
      <c r="A20" s="185">
        <v>2020</v>
      </c>
      <c r="B20" s="176" t="s">
        <v>2487</v>
      </c>
      <c r="C20" s="211" t="s">
        <v>2488</v>
      </c>
      <c r="D20" s="177">
        <v>43873</v>
      </c>
    </row>
    <row r="21" spans="1:4" ht="45" customHeight="1" thickTop="1">
      <c r="A21" s="388">
        <v>2021</v>
      </c>
      <c r="B21" s="189" t="s">
        <v>113</v>
      </c>
      <c r="C21" s="215" t="s">
        <v>2489</v>
      </c>
      <c r="D21" s="190">
        <v>44327</v>
      </c>
    </row>
    <row r="22" spans="1:4" ht="45" customHeight="1">
      <c r="A22" s="389"/>
      <c r="B22" s="78" t="s">
        <v>38</v>
      </c>
      <c r="C22" s="136" t="s">
        <v>2490</v>
      </c>
      <c r="D22" s="79">
        <v>44322</v>
      </c>
    </row>
    <row r="23" spans="1:4" ht="45" customHeight="1">
      <c r="A23" s="389"/>
      <c r="B23" s="78" t="s">
        <v>38</v>
      </c>
      <c r="C23" s="136" t="s">
        <v>2491</v>
      </c>
      <c r="D23" s="79">
        <v>44322</v>
      </c>
    </row>
    <row r="24" spans="1:4" ht="45" customHeight="1">
      <c r="A24" s="389"/>
      <c r="B24" s="78" t="s">
        <v>38</v>
      </c>
      <c r="C24" s="136" t="s">
        <v>2492</v>
      </c>
      <c r="D24" s="79">
        <v>44322</v>
      </c>
    </row>
    <row r="25" spans="1:4" ht="45" customHeight="1">
      <c r="A25" s="389"/>
      <c r="B25" s="78" t="s">
        <v>38</v>
      </c>
      <c r="C25" s="136" t="s">
        <v>2493</v>
      </c>
      <c r="D25" s="79">
        <v>44322</v>
      </c>
    </row>
    <row r="26" spans="1:4" ht="45" customHeight="1">
      <c r="A26" s="389"/>
      <c r="B26" s="78" t="s">
        <v>2494</v>
      </c>
      <c r="C26" s="136" t="s">
        <v>171</v>
      </c>
      <c r="D26" s="79">
        <v>44362</v>
      </c>
    </row>
    <row r="27" spans="1:4" ht="45" customHeight="1">
      <c r="A27" s="389"/>
      <c r="B27" s="78" t="s">
        <v>2494</v>
      </c>
      <c r="C27" s="136" t="s">
        <v>2495</v>
      </c>
      <c r="D27" s="79">
        <v>44362</v>
      </c>
    </row>
    <row r="28" spans="1:4" ht="45" customHeight="1">
      <c r="A28" s="389"/>
      <c r="B28" s="78" t="s">
        <v>113</v>
      </c>
      <c r="C28" s="136" t="s">
        <v>2496</v>
      </c>
      <c r="D28" s="79">
        <v>44365</v>
      </c>
    </row>
    <row r="29" spans="1:4" ht="45" customHeight="1">
      <c r="A29" s="389"/>
      <c r="B29" s="78" t="s">
        <v>113</v>
      </c>
      <c r="C29" s="136" t="s">
        <v>2497</v>
      </c>
      <c r="D29" s="79">
        <v>44378</v>
      </c>
    </row>
    <row r="30" spans="1:4" ht="45" customHeight="1">
      <c r="A30" s="389"/>
      <c r="B30" s="78" t="s">
        <v>92</v>
      </c>
      <c r="C30" s="136" t="s">
        <v>2498</v>
      </c>
      <c r="D30" s="79">
        <v>44397</v>
      </c>
    </row>
    <row r="31" spans="1:4" ht="45" customHeight="1">
      <c r="A31" s="389"/>
      <c r="B31" s="78" t="s">
        <v>2494</v>
      </c>
      <c r="C31" s="136" t="s">
        <v>2499</v>
      </c>
      <c r="D31" s="79">
        <v>44446</v>
      </c>
    </row>
    <row r="32" spans="1:4" ht="45" customHeight="1">
      <c r="A32" s="389"/>
      <c r="B32" s="78" t="s">
        <v>113</v>
      </c>
      <c r="C32" s="136" t="s">
        <v>2500</v>
      </c>
      <c r="D32" s="79">
        <v>44424</v>
      </c>
    </row>
    <row r="33" spans="1:8" ht="45" customHeight="1" thickBot="1">
      <c r="A33" s="389"/>
      <c r="B33" s="148" t="s">
        <v>2501</v>
      </c>
      <c r="C33" s="127" t="s">
        <v>2502</v>
      </c>
      <c r="D33" s="149">
        <v>44454</v>
      </c>
    </row>
    <row r="34" spans="1:8" ht="45" customHeight="1" thickTop="1">
      <c r="A34" s="388">
        <v>2022</v>
      </c>
      <c r="B34" s="171" t="s">
        <v>2502</v>
      </c>
      <c r="C34" s="184" t="s">
        <v>2503</v>
      </c>
      <c r="D34" s="172">
        <v>44586</v>
      </c>
    </row>
    <row r="35" spans="1:8" ht="45" customHeight="1">
      <c r="A35" s="389"/>
      <c r="B35" s="59" t="s">
        <v>2502</v>
      </c>
      <c r="C35" s="115" t="s">
        <v>2504</v>
      </c>
      <c r="D35" s="71">
        <v>44609</v>
      </c>
    </row>
    <row r="36" spans="1:8" ht="45" customHeight="1">
      <c r="A36" s="389"/>
      <c r="B36" s="59" t="s">
        <v>2502</v>
      </c>
      <c r="C36" s="115" t="s">
        <v>2505</v>
      </c>
      <c r="D36" s="71">
        <v>44609</v>
      </c>
    </row>
    <row r="37" spans="1:8" ht="45" customHeight="1">
      <c r="A37" s="389"/>
      <c r="B37" s="59" t="s">
        <v>464</v>
      </c>
      <c r="C37" s="115" t="s">
        <v>2506</v>
      </c>
      <c r="D37" s="71">
        <v>44680</v>
      </c>
    </row>
    <row r="38" spans="1:8" ht="45" customHeight="1">
      <c r="A38" s="389"/>
      <c r="B38" s="59" t="s">
        <v>464</v>
      </c>
      <c r="C38" s="115" t="s">
        <v>2507</v>
      </c>
      <c r="D38" s="71">
        <v>44694</v>
      </c>
    </row>
    <row r="39" spans="1:8" ht="45" customHeight="1">
      <c r="A39" s="389"/>
      <c r="B39" s="59" t="s">
        <v>2508</v>
      </c>
      <c r="C39" s="115" t="s">
        <v>2509</v>
      </c>
      <c r="D39" s="71">
        <v>44705</v>
      </c>
    </row>
    <row r="40" spans="1:8" ht="45" customHeight="1">
      <c r="A40" s="389"/>
      <c r="B40" s="59" t="s">
        <v>2508</v>
      </c>
      <c r="C40" s="115" t="s">
        <v>2510</v>
      </c>
      <c r="D40" s="71">
        <v>44712</v>
      </c>
    </row>
    <row r="41" spans="1:8" ht="45" customHeight="1">
      <c r="A41" s="389"/>
      <c r="B41" s="59" t="s">
        <v>2511</v>
      </c>
      <c r="C41" s="115" t="s">
        <v>2512</v>
      </c>
      <c r="D41" s="71">
        <v>44722</v>
      </c>
    </row>
    <row r="42" spans="1:8" s="9" customFormat="1" ht="45" customHeight="1">
      <c r="A42" s="389"/>
      <c r="B42" s="59" t="s">
        <v>464</v>
      </c>
      <c r="C42" s="115" t="s">
        <v>2513</v>
      </c>
      <c r="D42" s="71" t="s">
        <v>1365</v>
      </c>
      <c r="E42"/>
      <c r="F42"/>
      <c r="G42"/>
      <c r="H42"/>
    </row>
    <row r="43" spans="1:8" ht="45" customHeight="1">
      <c r="A43" s="389"/>
      <c r="B43" s="59" t="s">
        <v>2502</v>
      </c>
      <c r="C43" s="115" t="s">
        <v>2514</v>
      </c>
      <c r="D43" s="71">
        <v>44978</v>
      </c>
    </row>
    <row r="44" spans="1:8" ht="45" customHeight="1" thickBot="1">
      <c r="A44" s="389"/>
      <c r="B44" s="148" t="s">
        <v>2502</v>
      </c>
      <c r="C44" s="127" t="s">
        <v>2514</v>
      </c>
      <c r="D44" s="151">
        <v>44985</v>
      </c>
    </row>
    <row r="45" spans="1:8" ht="45" customHeight="1" thickTop="1">
      <c r="A45" s="388">
        <v>2023</v>
      </c>
      <c r="B45" s="171" t="s">
        <v>2502</v>
      </c>
      <c r="C45" s="184" t="s">
        <v>2515</v>
      </c>
      <c r="D45" s="174">
        <v>45001</v>
      </c>
    </row>
    <row r="46" spans="1:8" ht="45" customHeight="1">
      <c r="A46" s="389"/>
      <c r="B46" s="59" t="s">
        <v>2516</v>
      </c>
      <c r="C46" s="115" t="s">
        <v>2517</v>
      </c>
      <c r="D46" s="63" t="s">
        <v>1560</v>
      </c>
    </row>
    <row r="47" spans="1:8" ht="45" customHeight="1">
      <c r="A47" s="389"/>
      <c r="B47" s="59" t="s">
        <v>38</v>
      </c>
      <c r="C47" s="115" t="s">
        <v>2518</v>
      </c>
      <c r="D47" s="63">
        <v>45170</v>
      </c>
    </row>
    <row r="48" spans="1:8" ht="45" customHeight="1">
      <c r="A48" s="389"/>
      <c r="B48" s="59" t="s">
        <v>2519</v>
      </c>
      <c r="C48" s="115" t="s">
        <v>2520</v>
      </c>
      <c r="D48" s="63" t="s">
        <v>1560</v>
      </c>
    </row>
    <row r="49" spans="1:4" ht="45" customHeight="1">
      <c r="A49" s="389"/>
      <c r="B49" s="59" t="s">
        <v>60</v>
      </c>
      <c r="C49" s="115" t="s">
        <v>2521</v>
      </c>
      <c r="D49" s="63">
        <v>45195</v>
      </c>
    </row>
    <row r="50" spans="1:4" ht="45" customHeight="1" thickBot="1">
      <c r="A50" s="390"/>
      <c r="B50" s="168" t="s">
        <v>2522</v>
      </c>
      <c r="C50" s="213" t="s">
        <v>2523</v>
      </c>
      <c r="D50" s="207">
        <v>45216</v>
      </c>
    </row>
    <row r="51" spans="1:4" ht="39.950000000000003" customHeight="1" thickTop="1">
      <c r="A51" s="388">
        <v>2024</v>
      </c>
      <c r="B51" s="171" t="s">
        <v>54</v>
      </c>
      <c r="C51" s="184" t="s">
        <v>2524</v>
      </c>
      <c r="D51" s="174">
        <v>45306</v>
      </c>
    </row>
    <row r="52" spans="1:4" ht="39.950000000000003" customHeight="1">
      <c r="A52" s="389"/>
      <c r="B52" s="60" t="s">
        <v>54</v>
      </c>
      <c r="C52" s="125" t="s">
        <v>3159</v>
      </c>
      <c r="D52" s="126">
        <v>45393</v>
      </c>
    </row>
    <row r="53" spans="1:4" ht="39.950000000000003" customHeight="1">
      <c r="A53" s="389"/>
      <c r="B53" s="59" t="s">
        <v>54</v>
      </c>
      <c r="C53" s="115" t="s">
        <v>3160</v>
      </c>
      <c r="D53" s="63">
        <v>45393</v>
      </c>
    </row>
    <row r="54" spans="1:4" ht="39.950000000000003" customHeight="1">
      <c r="A54" s="389"/>
      <c r="B54" s="148" t="s">
        <v>54</v>
      </c>
      <c r="C54" s="127" t="s">
        <v>3161</v>
      </c>
      <c r="D54" s="63">
        <v>45393</v>
      </c>
    </row>
    <row r="55" spans="1:4" ht="39.950000000000003" customHeight="1">
      <c r="A55" s="389"/>
      <c r="B55" s="59" t="s">
        <v>54</v>
      </c>
      <c r="C55" s="115" t="s">
        <v>3162</v>
      </c>
      <c r="D55" s="63">
        <v>45393</v>
      </c>
    </row>
    <row r="56" spans="1:4" ht="39.950000000000003" customHeight="1">
      <c r="A56" s="389"/>
      <c r="B56" s="148" t="s">
        <v>54</v>
      </c>
      <c r="C56" s="127" t="s">
        <v>3163</v>
      </c>
      <c r="D56" s="149">
        <v>45393</v>
      </c>
    </row>
    <row r="57" spans="1:4">
      <c r="A57" s="389"/>
    </row>
    <row r="58" spans="1:4">
      <c r="A58" s="187"/>
    </row>
    <row r="59" spans="1:4">
      <c r="A59" s="187"/>
    </row>
    <row r="60" spans="1:4">
      <c r="A60" s="187"/>
    </row>
  </sheetData>
  <mergeCells count="8">
    <mergeCell ref="A51:A57"/>
    <mergeCell ref="A34:A44"/>
    <mergeCell ref="A45:A50"/>
    <mergeCell ref="C2:C3"/>
    <mergeCell ref="A6:A14"/>
    <mergeCell ref="A15:A17"/>
    <mergeCell ref="A18:A19"/>
    <mergeCell ref="A21:A33"/>
  </mergeCells>
  <phoneticPr fontId="57"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L35"/>
  <sheetViews>
    <sheetView zoomScale="80" zoomScaleNormal="8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6.42578125" customWidth="1"/>
    <col min="10" max="10" width="6.42578125" customWidth="1"/>
    <col min="11" max="11" width="14.42578125" customWidth="1"/>
  </cols>
  <sheetData>
    <row r="1" spans="1:12" ht="19.5" customHeight="1" thickBot="1"/>
    <row r="2" spans="1:12" ht="34.5" customHeight="1" thickTop="1">
      <c r="B2" s="87" t="s">
        <v>23</v>
      </c>
      <c r="D2" s="335" t="s">
        <v>8</v>
      </c>
      <c r="F2" s="65"/>
      <c r="H2" s="67"/>
    </row>
    <row r="3" spans="1:12" ht="27" customHeight="1" thickBot="1">
      <c r="B3" s="49">
        <f>COUNTA(D6:D6)</f>
        <v>0</v>
      </c>
      <c r="D3" s="336"/>
      <c r="F3" s="64" t="s">
        <v>24</v>
      </c>
      <c r="H3" s="64" t="s">
        <v>25</v>
      </c>
    </row>
    <row r="4" spans="1:12" ht="20.100000000000001" customHeight="1" thickTop="1"/>
    <row r="5" spans="1:12" s="231" customFormat="1" ht="15" customHeight="1">
      <c r="A5" s="235" t="s">
        <v>26</v>
      </c>
      <c r="B5" s="235" t="s">
        <v>27</v>
      </c>
      <c r="C5" s="235" t="s">
        <v>28</v>
      </c>
      <c r="D5" s="235" t="s">
        <v>29</v>
      </c>
      <c r="E5" s="235" t="s">
        <v>30</v>
      </c>
      <c r="F5" s="235" t="s">
        <v>31</v>
      </c>
      <c r="G5" s="235" t="s">
        <v>32</v>
      </c>
      <c r="H5" s="235" t="s">
        <v>33</v>
      </c>
    </row>
    <row r="6" spans="1:12" ht="54.95" customHeight="1">
      <c r="A6" s="402"/>
      <c r="B6" s="299"/>
      <c r="C6" s="300"/>
      <c r="D6" s="301"/>
      <c r="E6" s="302"/>
      <c r="F6" s="303"/>
      <c r="G6" s="304"/>
      <c r="H6" s="305"/>
    </row>
    <row r="7" spans="1:12" ht="45" customHeight="1" thickBot="1">
      <c r="J7" s="21"/>
      <c r="K7" s="21"/>
      <c r="L7" s="21"/>
    </row>
    <row r="8" spans="1:12" s="231" customFormat="1" ht="15.75" customHeight="1">
      <c r="B8" s="240" t="s">
        <v>26</v>
      </c>
      <c r="C8" s="240" t="s">
        <v>39</v>
      </c>
      <c r="D8" s="240" t="s">
        <v>40</v>
      </c>
      <c r="E8" s="241"/>
    </row>
    <row r="9" spans="1:12" ht="45" customHeight="1">
      <c r="B9" s="137"/>
      <c r="C9" s="138" t="s">
        <v>57</v>
      </c>
      <c r="D9" s="139" t="s">
        <v>58</v>
      </c>
    </row>
    <row r="10" spans="1:12" ht="45" customHeight="1" thickBot="1"/>
    <row r="11" spans="1:12" s="231" customFormat="1" ht="15.75" customHeight="1" thickBot="1">
      <c r="C11" s="242" t="s">
        <v>41</v>
      </c>
      <c r="D11" s="242" t="s">
        <v>59</v>
      </c>
    </row>
    <row r="12" spans="1:12" s="14" customFormat="1" ht="45" customHeight="1" thickBot="1">
      <c r="C12" s="57" t="s">
        <v>60</v>
      </c>
      <c r="D12" s="89" t="s">
        <v>51</v>
      </c>
      <c r="G12" s="19"/>
    </row>
    <row r="13" spans="1:12" s="14" customFormat="1" ht="45" customHeight="1" thickBot="1">
      <c r="C13" s="89" t="s">
        <v>61</v>
      </c>
      <c r="D13" s="57" t="s">
        <v>52</v>
      </c>
      <c r="E13" s="48"/>
      <c r="F13" s="48"/>
    </row>
    <row r="14" spans="1:12" s="14" customFormat="1" ht="45" customHeight="1" thickBot="1">
      <c r="C14" s="57" t="s">
        <v>49</v>
      </c>
      <c r="E14" s="19"/>
      <c r="G14" s="21"/>
    </row>
    <row r="15" spans="1:12" s="14" customFormat="1" ht="45" customHeight="1" thickBot="1">
      <c r="C15" s="57" t="s">
        <v>47</v>
      </c>
      <c r="G15" s="21"/>
    </row>
    <row r="16" spans="1:12" s="14" customFormat="1" ht="45" customHeight="1" thickBot="1">
      <c r="C16" s="89" t="s">
        <v>53</v>
      </c>
      <c r="D16" s="48"/>
    </row>
    <row r="17" spans="3:4" ht="95.25" customHeight="1">
      <c r="D17" s="2"/>
    </row>
    <row r="18" spans="3:4" ht="95.25" customHeight="1"/>
    <row r="19" spans="3:4" ht="95.25" customHeight="1"/>
    <row r="20" spans="3:4" ht="95.25" customHeight="1"/>
    <row r="21" spans="3:4" ht="95.25" customHeight="1">
      <c r="C21" s="20"/>
    </row>
    <row r="22" spans="3:4" ht="95.25" customHeight="1">
      <c r="C22" s="20"/>
    </row>
    <row r="23" spans="3:4" ht="95.25" customHeight="1">
      <c r="C23" s="20"/>
    </row>
    <row r="24" spans="3:4" ht="95.25" customHeight="1"/>
    <row r="25" spans="3:4" ht="95.25" customHeight="1"/>
    <row r="26" spans="3:4" ht="95.25" customHeight="1"/>
    <row r="27" spans="3:4" ht="72.75" customHeight="1"/>
    <row r="28" spans="3:4" ht="72.75" customHeight="1"/>
    <row r="29" spans="3:4" ht="72.75" customHeight="1"/>
    <row r="30" spans="3:4" ht="41.25" customHeight="1"/>
    <row r="31" spans="3:4" ht="57" customHeight="1"/>
    <row r="32" spans="3:4" ht="111.75" customHeight="1"/>
    <row r="33" ht="114" customHeight="1"/>
    <row r="34" ht="90.75" customHeight="1"/>
    <row r="35"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B9">
    <cfRule type="cellIs" dxfId="105" priority="8" operator="equal">
      <formula>"!"</formula>
    </cfRule>
  </conditionalFormatting>
  <hyperlinks>
    <hyperlink ref="C14" r:id="rId2" xr:uid="{00000000-0004-0000-0200-000001000000}"/>
    <hyperlink ref="C12" r:id="rId3" xr:uid="{00000000-0004-0000-0200-000002000000}"/>
    <hyperlink ref="C15" r:id="rId4" xr:uid="{00000000-0004-0000-0200-000003000000}"/>
    <hyperlink ref="C13" r:id="rId5" xr:uid="{00000000-0004-0000-0200-000005000000}"/>
    <hyperlink ref="G8" r:id="rId6" display="Link" xr:uid="{00000000-0004-0000-0200-000007000000}"/>
    <hyperlink ref="E9:F9" r:id="rId7" display="TED" xr:uid="{00000000-0004-0000-0200-000006000000}"/>
    <hyperlink ref="D12" r:id="rId8" xr:uid="{4109F2BC-39BF-46D4-A80C-4369689B1FA4}"/>
    <hyperlink ref="D13" r:id="rId9" display="CHAFEA" xr:uid="{C34982F2-AC41-44F4-8F84-A105377C486F}"/>
    <hyperlink ref="C16" r:id="rId10" xr:uid="{25EE6414-029D-3248-98FE-190F864DD56E}"/>
    <hyperlink ref="C9" r:id="rId11" xr:uid="{7B108A27-9D62-DE4D-B66F-FE13D2063019}"/>
  </hyperlinks>
  <pageMargins left="0.75" right="0.75" top="1" bottom="1" header="0.5" footer="0.5"/>
  <pageSetup paperSize="9" orientation="portrait" r:id="rId12"/>
  <headerFooter alignWithMargins="0"/>
  <drawing r:id="rId1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FF"/>
  </sheetPr>
  <dimension ref="A1:O152"/>
  <sheetViews>
    <sheetView zoomScaleNormal="100" workbookViewId="0">
      <pane ySplit="5" topLeftCell="A126" activePane="bottomLeft" state="frozen"/>
      <selection pane="bottomLeft" activeCell="E133" sqref="E133"/>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1" ht="21.75" customHeight="1" thickBot="1"/>
    <row r="2" spans="1:11" ht="34.5" customHeight="1" thickTop="1">
      <c r="C2" s="382" t="s">
        <v>2525</v>
      </c>
      <c r="E2" s="65"/>
      <c r="G2" s="70"/>
    </row>
    <row r="3" spans="1:11" ht="25.5" customHeight="1" thickBot="1">
      <c r="C3" s="383"/>
      <c r="E3" s="64" t="s">
        <v>167</v>
      </c>
      <c r="G3" s="64" t="s">
        <v>263</v>
      </c>
    </row>
    <row r="4" spans="1:11" ht="27" customHeight="1" thickTop="1"/>
    <row r="5" spans="1:11" ht="15">
      <c r="A5" s="163" t="s">
        <v>264</v>
      </c>
      <c r="B5" s="163" t="s">
        <v>28</v>
      </c>
      <c r="C5" s="163" t="s">
        <v>265</v>
      </c>
      <c r="D5" s="163" t="s">
        <v>30</v>
      </c>
    </row>
    <row r="6" spans="1:11" ht="45" customHeight="1">
      <c r="A6" s="389">
        <v>2018</v>
      </c>
      <c r="B6" s="60" t="s">
        <v>113</v>
      </c>
      <c r="C6" s="125" t="s">
        <v>2526</v>
      </c>
      <c r="D6" s="53">
        <v>43126</v>
      </c>
    </row>
    <row r="7" spans="1:11" ht="45" customHeight="1">
      <c r="A7" s="389"/>
      <c r="B7" s="59" t="s">
        <v>1462</v>
      </c>
      <c r="C7" s="115" t="s">
        <v>2527</v>
      </c>
      <c r="D7" s="71">
        <v>43132</v>
      </c>
    </row>
    <row r="8" spans="1:11" ht="45" customHeight="1">
      <c r="A8" s="389"/>
      <c r="B8" s="59" t="s">
        <v>1462</v>
      </c>
      <c r="C8" s="115" t="s">
        <v>2528</v>
      </c>
      <c r="D8" s="71">
        <v>43146</v>
      </c>
      <c r="K8" s="69"/>
    </row>
    <row r="9" spans="1:11" ht="45" customHeight="1">
      <c r="A9" s="389"/>
      <c r="B9" s="59" t="s">
        <v>1462</v>
      </c>
      <c r="C9" s="115" t="s">
        <v>2529</v>
      </c>
      <c r="D9" s="71">
        <v>43160</v>
      </c>
    </row>
    <row r="10" spans="1:11" ht="45" customHeight="1">
      <c r="A10" s="389"/>
      <c r="B10" s="59" t="s">
        <v>79</v>
      </c>
      <c r="C10" s="115" t="s">
        <v>2530</v>
      </c>
      <c r="D10" s="71">
        <v>43159</v>
      </c>
    </row>
    <row r="11" spans="1:11" ht="45" customHeight="1">
      <c r="A11" s="389"/>
      <c r="B11" s="59" t="s">
        <v>1462</v>
      </c>
      <c r="C11" s="115" t="s">
        <v>2531</v>
      </c>
      <c r="D11" s="71">
        <v>43167</v>
      </c>
    </row>
    <row r="12" spans="1:11" ht="45" customHeight="1">
      <c r="A12" s="389"/>
      <c r="B12" s="59" t="s">
        <v>2532</v>
      </c>
      <c r="C12" s="115" t="s">
        <v>2533</v>
      </c>
      <c r="D12" s="71">
        <v>43190</v>
      </c>
    </row>
    <row r="13" spans="1:11" ht="45" customHeight="1">
      <c r="A13" s="389"/>
      <c r="B13" s="59" t="s">
        <v>1462</v>
      </c>
      <c r="C13" s="115" t="s">
        <v>2534</v>
      </c>
      <c r="D13" s="71">
        <v>43195</v>
      </c>
    </row>
    <row r="14" spans="1:11" ht="45" customHeight="1">
      <c r="A14" s="389"/>
      <c r="B14" s="59" t="s">
        <v>1462</v>
      </c>
      <c r="C14" s="115" t="s">
        <v>2535</v>
      </c>
      <c r="D14" s="71">
        <v>43216</v>
      </c>
    </row>
    <row r="15" spans="1:11" ht="45" customHeight="1">
      <c r="A15" s="389"/>
      <c r="B15" s="59" t="s">
        <v>2536</v>
      </c>
      <c r="C15" s="115" t="s">
        <v>2537</v>
      </c>
      <c r="D15" s="71">
        <v>43209</v>
      </c>
    </row>
    <row r="16" spans="1:11" ht="45" customHeight="1">
      <c r="A16" s="389"/>
      <c r="B16" s="59" t="s">
        <v>1462</v>
      </c>
      <c r="C16" s="115" t="s">
        <v>2538</v>
      </c>
      <c r="D16" s="71">
        <v>43209</v>
      </c>
    </row>
    <row r="17" spans="1:4" ht="45" customHeight="1">
      <c r="A17" s="389"/>
      <c r="B17" s="59" t="s">
        <v>1462</v>
      </c>
      <c r="C17" s="115" t="s">
        <v>2535</v>
      </c>
      <c r="D17" s="71">
        <v>43216</v>
      </c>
    </row>
    <row r="18" spans="1:4" ht="45" customHeight="1">
      <c r="A18" s="389"/>
      <c r="B18" s="59" t="s">
        <v>1462</v>
      </c>
      <c r="C18" s="115" t="s">
        <v>2539</v>
      </c>
      <c r="D18" s="71">
        <v>43243</v>
      </c>
    </row>
    <row r="19" spans="1:4" ht="45" customHeight="1">
      <c r="A19" s="389"/>
      <c r="B19" s="59" t="s">
        <v>1462</v>
      </c>
      <c r="C19" s="115" t="s">
        <v>2540</v>
      </c>
      <c r="D19" s="71">
        <v>43251</v>
      </c>
    </row>
    <row r="20" spans="1:4" ht="45" customHeight="1">
      <c r="A20" s="389"/>
      <c r="B20" s="59" t="s">
        <v>2532</v>
      </c>
      <c r="C20" s="115" t="s">
        <v>2541</v>
      </c>
      <c r="D20" s="71">
        <v>43332</v>
      </c>
    </row>
    <row r="21" spans="1:4" ht="45" customHeight="1">
      <c r="A21" s="389"/>
      <c r="B21" s="59" t="s">
        <v>113</v>
      </c>
      <c r="C21" s="115" t="s">
        <v>2542</v>
      </c>
      <c r="D21" s="71">
        <v>43343</v>
      </c>
    </row>
    <row r="22" spans="1:4" ht="45" customHeight="1">
      <c r="A22" s="389"/>
      <c r="B22" s="59" t="s">
        <v>2532</v>
      </c>
      <c r="C22" s="115" t="s">
        <v>2543</v>
      </c>
      <c r="D22" s="71">
        <v>43360</v>
      </c>
    </row>
    <row r="23" spans="1:4" ht="45" customHeight="1">
      <c r="A23" s="389"/>
      <c r="B23" s="59" t="s">
        <v>2532</v>
      </c>
      <c r="C23" s="115" t="s">
        <v>2544</v>
      </c>
      <c r="D23" s="71">
        <v>43374</v>
      </c>
    </row>
    <row r="24" spans="1:4" ht="45" customHeight="1">
      <c r="A24" s="389"/>
      <c r="B24" s="59" t="s">
        <v>1462</v>
      </c>
      <c r="C24" s="115" t="s">
        <v>2545</v>
      </c>
      <c r="D24" s="71">
        <v>42902</v>
      </c>
    </row>
    <row r="25" spans="1:4" ht="45" customHeight="1" thickBot="1">
      <c r="A25" s="389"/>
      <c r="B25" s="148" t="s">
        <v>2546</v>
      </c>
      <c r="C25" s="127" t="s">
        <v>2547</v>
      </c>
      <c r="D25" s="151">
        <v>43412</v>
      </c>
    </row>
    <row r="26" spans="1:4" ht="45" customHeight="1" thickTop="1">
      <c r="A26" s="388">
        <v>2019</v>
      </c>
      <c r="B26" s="171" t="s">
        <v>2546</v>
      </c>
      <c r="C26" s="184" t="s">
        <v>2548</v>
      </c>
      <c r="D26" s="172">
        <v>43480</v>
      </c>
    </row>
    <row r="27" spans="1:4" ht="45" customHeight="1">
      <c r="A27" s="389"/>
      <c r="B27" s="59" t="s">
        <v>2546</v>
      </c>
      <c r="C27" s="115" t="s">
        <v>2549</v>
      </c>
      <c r="D27" s="71">
        <v>43503</v>
      </c>
    </row>
    <row r="28" spans="1:4" ht="45" customHeight="1">
      <c r="A28" s="389"/>
      <c r="B28" s="59" t="s">
        <v>2546</v>
      </c>
      <c r="C28" s="115" t="s">
        <v>2550</v>
      </c>
      <c r="D28" s="71">
        <v>43516</v>
      </c>
    </row>
    <row r="29" spans="1:4" ht="45" customHeight="1">
      <c r="A29" s="389"/>
      <c r="B29" s="59" t="s">
        <v>2546</v>
      </c>
      <c r="C29" s="115" t="s">
        <v>2551</v>
      </c>
      <c r="D29" s="71">
        <v>43523</v>
      </c>
    </row>
    <row r="30" spans="1:4" ht="45" customHeight="1">
      <c r="A30" s="389"/>
      <c r="B30" s="59" t="s">
        <v>2546</v>
      </c>
      <c r="C30" s="115" t="s">
        <v>2552</v>
      </c>
      <c r="D30" s="71">
        <v>43531</v>
      </c>
    </row>
    <row r="31" spans="1:4" ht="45" customHeight="1">
      <c r="A31" s="389"/>
      <c r="B31" s="59" t="s">
        <v>2546</v>
      </c>
      <c r="C31" s="115" t="s">
        <v>2553</v>
      </c>
      <c r="D31" s="71">
        <v>43592</v>
      </c>
    </row>
    <row r="32" spans="1:4" ht="45" customHeight="1">
      <c r="A32" s="389"/>
      <c r="B32" s="59" t="s">
        <v>2546</v>
      </c>
      <c r="C32" s="115" t="s">
        <v>2554</v>
      </c>
      <c r="D32" s="71">
        <v>43530</v>
      </c>
    </row>
    <row r="33" spans="1:4" ht="45" customHeight="1">
      <c r="A33" s="389"/>
      <c r="B33" s="59" t="s">
        <v>2546</v>
      </c>
      <c r="C33" s="115" t="s">
        <v>2555</v>
      </c>
      <c r="D33" s="71">
        <v>43560</v>
      </c>
    </row>
    <row r="34" spans="1:4" ht="45" customHeight="1">
      <c r="A34" s="389"/>
      <c r="B34" s="59" t="s">
        <v>2546</v>
      </c>
      <c r="C34" s="115" t="s">
        <v>2556</v>
      </c>
      <c r="D34" s="71">
        <v>43579</v>
      </c>
    </row>
    <row r="35" spans="1:4" ht="45" customHeight="1">
      <c r="A35" s="389"/>
      <c r="B35" s="59" t="s">
        <v>2546</v>
      </c>
      <c r="C35" s="115" t="s">
        <v>2557</v>
      </c>
      <c r="D35" s="71">
        <v>43613</v>
      </c>
    </row>
    <row r="36" spans="1:4" ht="45" customHeight="1">
      <c r="A36" s="389"/>
      <c r="B36" s="59" t="s">
        <v>2546</v>
      </c>
      <c r="C36" s="115" t="s">
        <v>2558</v>
      </c>
      <c r="D36" s="71">
        <v>43616</v>
      </c>
    </row>
    <row r="37" spans="1:4" ht="45" customHeight="1">
      <c r="A37" s="389"/>
      <c r="B37" s="59" t="s">
        <v>2546</v>
      </c>
      <c r="C37" s="115" t="s">
        <v>2559</v>
      </c>
      <c r="D37" s="71">
        <v>43620</v>
      </c>
    </row>
    <row r="38" spans="1:4" ht="45" customHeight="1">
      <c r="A38" s="389"/>
      <c r="B38" s="59" t="s">
        <v>2546</v>
      </c>
      <c r="C38" s="115" t="s">
        <v>2560</v>
      </c>
      <c r="D38" s="71">
        <v>43713</v>
      </c>
    </row>
    <row r="39" spans="1:4" ht="45" customHeight="1">
      <c r="A39" s="389"/>
      <c r="B39" s="59" t="s">
        <v>2546</v>
      </c>
      <c r="C39" s="115" t="s">
        <v>2561</v>
      </c>
      <c r="D39" s="71">
        <v>43776</v>
      </c>
    </row>
    <row r="40" spans="1:4" ht="45" customHeight="1">
      <c r="A40" s="389"/>
      <c r="B40" s="59" t="s">
        <v>2546</v>
      </c>
      <c r="C40" s="115" t="s">
        <v>2562</v>
      </c>
      <c r="D40" s="71">
        <v>43782</v>
      </c>
    </row>
    <row r="41" spans="1:4" ht="45" customHeight="1">
      <c r="A41" s="389"/>
      <c r="B41" s="59" t="s">
        <v>2546</v>
      </c>
      <c r="C41" s="115" t="s">
        <v>2563</v>
      </c>
      <c r="D41" s="71">
        <v>43797</v>
      </c>
    </row>
    <row r="42" spans="1:4" ht="45" customHeight="1" thickBot="1">
      <c r="A42" s="389"/>
      <c r="B42" s="148" t="s">
        <v>1462</v>
      </c>
      <c r="C42" s="127" t="s">
        <v>2564</v>
      </c>
      <c r="D42" s="151">
        <v>43796</v>
      </c>
    </row>
    <row r="43" spans="1:4" ht="45" customHeight="1" thickTop="1">
      <c r="A43" s="388">
        <v>2020</v>
      </c>
      <c r="B43" s="171" t="s">
        <v>2546</v>
      </c>
      <c r="C43" s="184" t="s">
        <v>2565</v>
      </c>
      <c r="D43" s="172">
        <v>43845</v>
      </c>
    </row>
    <row r="44" spans="1:4" ht="45" customHeight="1">
      <c r="A44" s="389"/>
      <c r="B44" s="59" t="s">
        <v>2546</v>
      </c>
      <c r="C44" s="115" t="s">
        <v>2566</v>
      </c>
      <c r="D44" s="71">
        <v>43867</v>
      </c>
    </row>
    <row r="45" spans="1:4" ht="45" customHeight="1">
      <c r="A45" s="389"/>
      <c r="B45" s="59" t="s">
        <v>140</v>
      </c>
      <c r="C45" s="115" t="s">
        <v>2567</v>
      </c>
      <c r="D45" s="71">
        <v>43865</v>
      </c>
    </row>
    <row r="46" spans="1:4" ht="45" customHeight="1">
      <c r="A46" s="389"/>
      <c r="B46" s="59" t="s">
        <v>2568</v>
      </c>
      <c r="C46" s="115" t="s">
        <v>2569</v>
      </c>
      <c r="D46" s="71">
        <v>43873</v>
      </c>
    </row>
    <row r="47" spans="1:4" ht="45" customHeight="1">
      <c r="A47" s="389"/>
      <c r="B47" s="59" t="s">
        <v>140</v>
      </c>
      <c r="C47" s="115" t="s">
        <v>2570</v>
      </c>
      <c r="D47" s="71">
        <v>43902</v>
      </c>
    </row>
    <row r="48" spans="1:4" ht="45" customHeight="1">
      <c r="A48" s="389"/>
      <c r="B48" s="59" t="s">
        <v>643</v>
      </c>
      <c r="C48" s="115" t="s">
        <v>2571</v>
      </c>
      <c r="D48" s="71">
        <v>43902</v>
      </c>
    </row>
    <row r="49" spans="1:4" ht="45" customHeight="1">
      <c r="A49" s="389"/>
      <c r="B49" s="59" t="s">
        <v>2532</v>
      </c>
      <c r="C49" s="115" t="s">
        <v>2572</v>
      </c>
      <c r="D49" s="71">
        <v>44104</v>
      </c>
    </row>
    <row r="50" spans="1:4" ht="45" customHeight="1">
      <c r="A50" s="389"/>
      <c r="B50" s="59" t="s">
        <v>2546</v>
      </c>
      <c r="C50" s="115" t="s">
        <v>2573</v>
      </c>
      <c r="D50" s="71" t="s">
        <v>2574</v>
      </c>
    </row>
    <row r="51" spans="1:4" ht="45" customHeight="1" thickBot="1">
      <c r="A51" s="389"/>
      <c r="B51" s="148" t="s">
        <v>2575</v>
      </c>
      <c r="C51" s="127" t="s">
        <v>2576</v>
      </c>
      <c r="D51" s="151">
        <v>44165</v>
      </c>
    </row>
    <row r="52" spans="1:4" ht="45" customHeight="1" thickTop="1">
      <c r="A52" s="388">
        <v>2021</v>
      </c>
      <c r="B52" s="171" t="s">
        <v>2575</v>
      </c>
      <c r="C52" s="184" t="s">
        <v>2577</v>
      </c>
      <c r="D52" s="172">
        <v>44216</v>
      </c>
    </row>
    <row r="53" spans="1:4" ht="45" customHeight="1">
      <c r="A53" s="389"/>
      <c r="B53" s="59" t="s">
        <v>2575</v>
      </c>
      <c r="C53" s="115" t="s">
        <v>2578</v>
      </c>
      <c r="D53" s="71">
        <v>44236</v>
      </c>
    </row>
    <row r="54" spans="1:4" ht="45" customHeight="1">
      <c r="A54" s="389"/>
      <c r="B54" s="59" t="s">
        <v>113</v>
      </c>
      <c r="C54" s="115" t="s">
        <v>2579</v>
      </c>
      <c r="D54" s="63">
        <v>44333</v>
      </c>
    </row>
    <row r="55" spans="1:4" ht="45" customHeight="1">
      <c r="A55" s="389"/>
      <c r="B55" s="59" t="s">
        <v>113</v>
      </c>
      <c r="C55" s="115" t="s">
        <v>2580</v>
      </c>
      <c r="D55" s="63">
        <v>44354</v>
      </c>
    </row>
    <row r="56" spans="1:4" ht="45" customHeight="1">
      <c r="A56" s="389"/>
      <c r="B56" s="59" t="s">
        <v>113</v>
      </c>
      <c r="C56" s="115" t="s">
        <v>2581</v>
      </c>
      <c r="D56" s="63">
        <v>44361</v>
      </c>
    </row>
    <row r="57" spans="1:4" ht="45" customHeight="1">
      <c r="A57" s="389"/>
      <c r="B57" s="59" t="s">
        <v>113</v>
      </c>
      <c r="C57" s="115" t="s">
        <v>2582</v>
      </c>
      <c r="D57" s="63">
        <v>44368</v>
      </c>
    </row>
    <row r="58" spans="1:4" ht="45" customHeight="1">
      <c r="A58" s="389"/>
      <c r="B58" s="59" t="s">
        <v>113</v>
      </c>
      <c r="C58" s="115" t="s">
        <v>2583</v>
      </c>
      <c r="D58" s="63">
        <v>44368</v>
      </c>
    </row>
    <row r="59" spans="1:4" ht="45" customHeight="1">
      <c r="A59" s="389"/>
      <c r="B59" s="60" t="s">
        <v>113</v>
      </c>
      <c r="C59" s="115" t="s">
        <v>2581</v>
      </c>
      <c r="D59" s="63">
        <v>44371</v>
      </c>
    </row>
    <row r="60" spans="1:4" ht="45" customHeight="1">
      <c r="A60" s="389"/>
      <c r="B60" s="59" t="s">
        <v>1526</v>
      </c>
      <c r="C60" s="115" t="s">
        <v>2584</v>
      </c>
      <c r="D60" s="63">
        <v>44373</v>
      </c>
    </row>
    <row r="61" spans="1:4" ht="45" customHeight="1">
      <c r="A61" s="389"/>
      <c r="B61" s="59" t="s">
        <v>113</v>
      </c>
      <c r="C61" s="115" t="s">
        <v>2585</v>
      </c>
      <c r="D61" s="63">
        <v>44382</v>
      </c>
    </row>
    <row r="62" spans="1:4" ht="45" customHeight="1">
      <c r="A62" s="389"/>
      <c r="B62" s="59" t="s">
        <v>113</v>
      </c>
      <c r="C62" s="115" t="s">
        <v>2586</v>
      </c>
      <c r="D62" s="63">
        <v>44382</v>
      </c>
    </row>
    <row r="63" spans="1:4" ht="45" customHeight="1">
      <c r="A63" s="389"/>
      <c r="B63" s="59" t="s">
        <v>113</v>
      </c>
      <c r="C63" s="115" t="s">
        <v>2587</v>
      </c>
      <c r="D63" s="63">
        <v>44382</v>
      </c>
    </row>
    <row r="64" spans="1:4" ht="45" customHeight="1">
      <c r="A64" s="389"/>
      <c r="B64" s="60" t="s">
        <v>113</v>
      </c>
      <c r="C64" s="115" t="s">
        <v>2588</v>
      </c>
      <c r="D64" s="63">
        <v>44391</v>
      </c>
    </row>
    <row r="65" spans="1:4" ht="45" customHeight="1">
      <c r="A65" s="389"/>
      <c r="B65" s="59" t="s">
        <v>113</v>
      </c>
      <c r="C65" s="115" t="s">
        <v>2589</v>
      </c>
      <c r="D65" s="63">
        <v>44403</v>
      </c>
    </row>
    <row r="66" spans="1:4" ht="45" customHeight="1">
      <c r="A66" s="389"/>
      <c r="B66" s="59" t="s">
        <v>2590</v>
      </c>
      <c r="C66" s="115" t="s">
        <v>2591</v>
      </c>
      <c r="D66" s="63">
        <v>44433</v>
      </c>
    </row>
    <row r="67" spans="1:4" ht="45" customHeight="1">
      <c r="A67" s="389"/>
      <c r="B67" s="59" t="s">
        <v>2590</v>
      </c>
      <c r="C67" s="115" t="s">
        <v>2592</v>
      </c>
      <c r="D67" s="63">
        <v>44433</v>
      </c>
    </row>
    <row r="68" spans="1:4" ht="45" customHeight="1">
      <c r="A68" s="389"/>
      <c r="B68" s="59" t="s">
        <v>2590</v>
      </c>
      <c r="C68" s="115" t="s">
        <v>2593</v>
      </c>
      <c r="D68" s="63">
        <v>44420</v>
      </c>
    </row>
    <row r="69" spans="1:4" ht="45" customHeight="1">
      <c r="A69" s="389"/>
      <c r="B69" s="59" t="s">
        <v>2590</v>
      </c>
      <c r="C69" s="115" t="s">
        <v>2594</v>
      </c>
      <c r="D69" s="63">
        <v>44432</v>
      </c>
    </row>
    <row r="70" spans="1:4" ht="45" customHeight="1">
      <c r="A70" s="389"/>
      <c r="B70" s="59" t="s">
        <v>2590</v>
      </c>
      <c r="C70" s="115" t="s">
        <v>2595</v>
      </c>
      <c r="D70" s="63">
        <v>44418</v>
      </c>
    </row>
    <row r="71" spans="1:4" ht="45" customHeight="1">
      <c r="A71" s="389"/>
      <c r="B71" s="59" t="s">
        <v>2590</v>
      </c>
      <c r="C71" s="115" t="s">
        <v>2596</v>
      </c>
      <c r="D71" s="63">
        <v>44434</v>
      </c>
    </row>
    <row r="72" spans="1:4" ht="45" customHeight="1">
      <c r="A72" s="389"/>
      <c r="B72" s="59" t="s">
        <v>2590</v>
      </c>
      <c r="C72" s="115" t="s">
        <v>2597</v>
      </c>
      <c r="D72" s="63">
        <v>44446</v>
      </c>
    </row>
    <row r="73" spans="1:4" ht="45" customHeight="1">
      <c r="A73" s="389"/>
      <c r="B73" s="59" t="s">
        <v>2590</v>
      </c>
      <c r="C73" s="115" t="s">
        <v>2598</v>
      </c>
      <c r="D73" s="63">
        <v>44446</v>
      </c>
    </row>
    <row r="74" spans="1:4" ht="45" customHeight="1">
      <c r="A74" s="389"/>
      <c r="B74" s="59" t="s">
        <v>2590</v>
      </c>
      <c r="C74" s="115" t="s">
        <v>2599</v>
      </c>
      <c r="D74" s="63">
        <v>44446</v>
      </c>
    </row>
    <row r="75" spans="1:4" ht="45" customHeight="1">
      <c r="A75" s="389"/>
      <c r="B75" s="59" t="s">
        <v>2590</v>
      </c>
      <c r="C75" s="115" t="s">
        <v>2600</v>
      </c>
      <c r="D75" s="63">
        <v>44434</v>
      </c>
    </row>
    <row r="76" spans="1:4" ht="45" customHeight="1">
      <c r="A76" s="389"/>
      <c r="B76" s="59" t="s">
        <v>2590</v>
      </c>
      <c r="C76" s="115" t="s">
        <v>2601</v>
      </c>
      <c r="D76" s="63">
        <v>44432</v>
      </c>
    </row>
    <row r="77" spans="1:4" ht="45" customHeight="1">
      <c r="A77" s="389"/>
      <c r="B77" s="59" t="s">
        <v>2590</v>
      </c>
      <c r="C77" s="115" t="s">
        <v>2602</v>
      </c>
      <c r="D77" s="63">
        <v>44432</v>
      </c>
    </row>
    <row r="78" spans="1:4" ht="45" customHeight="1">
      <c r="A78" s="389"/>
      <c r="B78" s="59" t="s">
        <v>2603</v>
      </c>
      <c r="C78" s="115" t="s">
        <v>2604</v>
      </c>
      <c r="D78" s="63">
        <v>44432</v>
      </c>
    </row>
    <row r="79" spans="1:4" ht="45" customHeight="1">
      <c r="A79" s="389"/>
      <c r="B79" s="59" t="s">
        <v>2590</v>
      </c>
      <c r="C79" s="115" t="s">
        <v>2605</v>
      </c>
      <c r="D79" s="63">
        <v>44434</v>
      </c>
    </row>
    <row r="80" spans="1:4" ht="45" customHeight="1">
      <c r="A80" s="389"/>
      <c r="B80" s="59" t="s">
        <v>2590</v>
      </c>
      <c r="C80" s="115" t="s">
        <v>2606</v>
      </c>
      <c r="D80" s="63">
        <v>44440</v>
      </c>
    </row>
    <row r="81" spans="1:4" ht="45" customHeight="1">
      <c r="A81" s="389"/>
      <c r="B81" s="59" t="s">
        <v>464</v>
      </c>
      <c r="C81" s="115" t="s">
        <v>2607</v>
      </c>
      <c r="D81" s="63">
        <v>44413</v>
      </c>
    </row>
    <row r="82" spans="1:4" ht="45" customHeight="1">
      <c r="A82" s="389"/>
      <c r="B82" s="59" t="s">
        <v>1526</v>
      </c>
      <c r="C82" s="115" t="s">
        <v>2608</v>
      </c>
      <c r="D82" s="63">
        <v>44440</v>
      </c>
    </row>
    <row r="83" spans="1:4" ht="45" customHeight="1">
      <c r="A83" s="389"/>
      <c r="B83" s="59" t="s">
        <v>464</v>
      </c>
      <c r="C83" s="115" t="s">
        <v>2609</v>
      </c>
      <c r="D83" s="63">
        <v>44441</v>
      </c>
    </row>
    <row r="84" spans="1:4" ht="45" customHeight="1">
      <c r="A84" s="389"/>
      <c r="B84" s="59" t="s">
        <v>2546</v>
      </c>
      <c r="C84" s="115" t="s">
        <v>2610</v>
      </c>
      <c r="D84" s="63">
        <v>44454</v>
      </c>
    </row>
    <row r="85" spans="1:4" ht="45" customHeight="1">
      <c r="A85" s="389"/>
      <c r="B85" s="59" t="s">
        <v>2546</v>
      </c>
      <c r="C85" s="115" t="s">
        <v>2611</v>
      </c>
      <c r="D85" s="63">
        <v>44453</v>
      </c>
    </row>
    <row r="86" spans="1:4" ht="45" customHeight="1">
      <c r="A86" s="389"/>
      <c r="B86" s="59" t="s">
        <v>2590</v>
      </c>
      <c r="C86" s="115" t="s">
        <v>2612</v>
      </c>
      <c r="D86" s="63">
        <v>44469</v>
      </c>
    </row>
    <row r="87" spans="1:4" ht="45" customHeight="1">
      <c r="A87" s="389"/>
      <c r="B87" s="59" t="s">
        <v>2590</v>
      </c>
      <c r="C87" s="115" t="s">
        <v>2613</v>
      </c>
      <c r="D87" s="63">
        <v>44468</v>
      </c>
    </row>
    <row r="88" spans="1:4" ht="45" customHeight="1">
      <c r="A88" s="389"/>
      <c r="B88" s="59" t="s">
        <v>2590</v>
      </c>
      <c r="C88" s="115" t="s">
        <v>2614</v>
      </c>
      <c r="D88" s="63">
        <v>44474</v>
      </c>
    </row>
    <row r="89" spans="1:4" ht="45" customHeight="1">
      <c r="A89" s="389"/>
      <c r="B89" s="59" t="s">
        <v>2590</v>
      </c>
      <c r="C89" s="115" t="s">
        <v>2615</v>
      </c>
      <c r="D89" s="63">
        <v>44474</v>
      </c>
    </row>
    <row r="90" spans="1:4" ht="45" customHeight="1">
      <c r="A90" s="389"/>
      <c r="B90" s="59" t="s">
        <v>2590</v>
      </c>
      <c r="C90" s="115" t="s">
        <v>2616</v>
      </c>
      <c r="D90" s="63">
        <v>44474</v>
      </c>
    </row>
    <row r="91" spans="1:4" ht="45" customHeight="1">
      <c r="A91" s="389"/>
      <c r="B91" s="59" t="s">
        <v>2617</v>
      </c>
      <c r="C91" s="115" t="s">
        <v>2618</v>
      </c>
      <c r="D91" s="63">
        <v>44475</v>
      </c>
    </row>
    <row r="92" spans="1:4" ht="45" customHeight="1">
      <c r="A92" s="389"/>
      <c r="B92" s="59" t="s">
        <v>2619</v>
      </c>
      <c r="C92" s="115" t="s">
        <v>2620</v>
      </c>
      <c r="D92" s="63">
        <v>44490</v>
      </c>
    </row>
    <row r="93" spans="1:4" ht="45" customHeight="1" thickBot="1">
      <c r="A93" s="389"/>
      <c r="B93" s="148" t="s">
        <v>2590</v>
      </c>
      <c r="C93" s="127" t="s">
        <v>2621</v>
      </c>
      <c r="D93" s="149">
        <v>44517</v>
      </c>
    </row>
    <row r="94" spans="1:4" ht="45" customHeight="1" thickTop="1">
      <c r="A94" s="388">
        <v>2022</v>
      </c>
      <c r="B94" s="171" t="s">
        <v>2619</v>
      </c>
      <c r="C94" s="184" t="s">
        <v>2622</v>
      </c>
      <c r="D94" s="174">
        <v>44567</v>
      </c>
    </row>
    <row r="95" spans="1:4" ht="45" customHeight="1">
      <c r="A95" s="389"/>
      <c r="B95" s="59" t="s">
        <v>2590</v>
      </c>
      <c r="C95" s="115" t="s">
        <v>2623</v>
      </c>
      <c r="D95" s="63" t="s">
        <v>1255</v>
      </c>
    </row>
    <row r="96" spans="1:4" ht="45" customHeight="1">
      <c r="A96" s="389"/>
      <c r="B96" s="59" t="s">
        <v>2590</v>
      </c>
      <c r="C96" s="115" t="s">
        <v>2624</v>
      </c>
      <c r="D96" s="63">
        <v>44685</v>
      </c>
    </row>
    <row r="97" spans="1:15" ht="45" customHeight="1">
      <c r="A97" s="389"/>
      <c r="B97" s="59" t="s">
        <v>2590</v>
      </c>
      <c r="C97" s="115" t="s">
        <v>2625</v>
      </c>
      <c r="D97" s="63">
        <v>44686</v>
      </c>
    </row>
    <row r="98" spans="1:15" ht="45" customHeight="1">
      <c r="A98" s="389"/>
      <c r="B98" s="59" t="s">
        <v>1526</v>
      </c>
      <c r="C98" s="115" t="s">
        <v>2626</v>
      </c>
      <c r="D98" s="63">
        <v>44692</v>
      </c>
    </row>
    <row r="99" spans="1:15" ht="45" customHeight="1">
      <c r="A99" s="389"/>
      <c r="B99" s="59" t="s">
        <v>1526</v>
      </c>
      <c r="C99" s="115" t="s">
        <v>2627</v>
      </c>
      <c r="D99" s="63">
        <v>44692</v>
      </c>
    </row>
    <row r="100" spans="1:15" ht="45" customHeight="1">
      <c r="A100" s="389"/>
      <c r="B100" s="59" t="s">
        <v>1526</v>
      </c>
      <c r="C100" s="115" t="s">
        <v>2628</v>
      </c>
      <c r="D100" s="63">
        <v>44692</v>
      </c>
    </row>
    <row r="101" spans="1:15" ht="45" customHeight="1">
      <c r="A101" s="389"/>
      <c r="B101" s="59" t="s">
        <v>2590</v>
      </c>
      <c r="C101" s="115" t="s">
        <v>2612</v>
      </c>
      <c r="D101" s="63">
        <v>44712</v>
      </c>
    </row>
    <row r="102" spans="1:15" ht="45" customHeight="1">
      <c r="A102" s="389"/>
      <c r="B102" s="59" t="s">
        <v>2590</v>
      </c>
      <c r="C102" s="115" t="s">
        <v>2614</v>
      </c>
      <c r="D102" s="63">
        <v>44714</v>
      </c>
    </row>
    <row r="103" spans="1:15" ht="45" customHeight="1">
      <c r="A103" s="389"/>
      <c r="B103" s="59" t="s">
        <v>113</v>
      </c>
      <c r="C103" s="115" t="s">
        <v>2629</v>
      </c>
      <c r="D103" s="63">
        <v>44719</v>
      </c>
    </row>
    <row r="104" spans="1:15" ht="45" customHeight="1">
      <c r="A104" s="389"/>
      <c r="B104" s="59" t="s">
        <v>113</v>
      </c>
      <c r="C104" s="115" t="s">
        <v>2630</v>
      </c>
      <c r="D104" s="63">
        <v>44727</v>
      </c>
    </row>
    <row r="105" spans="1:15" ht="45" customHeight="1">
      <c r="A105" s="389"/>
      <c r="B105" s="59" t="s">
        <v>1526</v>
      </c>
      <c r="C105" s="115" t="s">
        <v>2631</v>
      </c>
      <c r="D105" s="63">
        <v>44727</v>
      </c>
    </row>
    <row r="106" spans="1:15" ht="45" customHeight="1">
      <c r="A106" s="389"/>
      <c r="B106" s="59" t="s">
        <v>2590</v>
      </c>
      <c r="C106" s="115" t="s">
        <v>2632</v>
      </c>
      <c r="D106" s="63">
        <v>44824</v>
      </c>
    </row>
    <row r="107" spans="1:15" ht="45" customHeight="1">
      <c r="A107" s="389"/>
      <c r="B107" s="59" t="s">
        <v>2590</v>
      </c>
      <c r="C107" s="115" t="s">
        <v>2633</v>
      </c>
      <c r="D107" s="63">
        <v>44839</v>
      </c>
    </row>
    <row r="108" spans="1:15" ht="45" customHeight="1">
      <c r="A108" s="389"/>
      <c r="B108" s="59" t="s">
        <v>2590</v>
      </c>
      <c r="C108" s="115" t="s">
        <v>2634</v>
      </c>
      <c r="D108" s="63">
        <v>44873</v>
      </c>
    </row>
    <row r="109" spans="1:15" ht="45" customHeight="1">
      <c r="A109" s="389"/>
      <c r="B109" s="59" t="s">
        <v>2635</v>
      </c>
      <c r="C109" s="115" t="s">
        <v>2636</v>
      </c>
      <c r="D109" s="63">
        <v>44875</v>
      </c>
    </row>
    <row r="110" spans="1:15" ht="45" customHeight="1" thickBot="1">
      <c r="A110" s="389"/>
      <c r="B110" s="148" t="s">
        <v>2590</v>
      </c>
      <c r="C110" s="127" t="s">
        <v>2637</v>
      </c>
      <c r="D110" s="149">
        <v>44893</v>
      </c>
      <c r="O110" s="19"/>
    </row>
    <row r="111" spans="1:15" ht="45" customHeight="1" thickTop="1">
      <c r="A111" s="388">
        <v>2023</v>
      </c>
      <c r="B111" s="171" t="s">
        <v>2590</v>
      </c>
      <c r="C111" s="184" t="s">
        <v>2638</v>
      </c>
      <c r="D111" s="174">
        <v>44937</v>
      </c>
    </row>
    <row r="112" spans="1:15" ht="45" customHeight="1">
      <c r="A112" s="389"/>
      <c r="B112" s="59" t="s">
        <v>2590</v>
      </c>
      <c r="C112" s="115" t="s">
        <v>2601</v>
      </c>
      <c r="D112" s="63">
        <v>44949</v>
      </c>
      <c r="O112" s="19"/>
    </row>
    <row r="113" spans="1:15" ht="45" customHeight="1">
      <c r="A113" s="389"/>
      <c r="B113" s="59" t="s">
        <v>2590</v>
      </c>
      <c r="C113" s="115" t="s">
        <v>2639</v>
      </c>
      <c r="D113" s="63">
        <v>44950</v>
      </c>
      <c r="O113" s="19"/>
    </row>
    <row r="114" spans="1:15" ht="45" customHeight="1">
      <c r="A114" s="389"/>
      <c r="B114" s="59" t="s">
        <v>2590</v>
      </c>
      <c r="C114" s="115" t="s">
        <v>2640</v>
      </c>
      <c r="D114" s="63">
        <v>44942</v>
      </c>
      <c r="O114" s="19"/>
    </row>
    <row r="115" spans="1:15" ht="45" customHeight="1">
      <c r="A115" s="389"/>
      <c r="B115" s="59" t="s">
        <v>131</v>
      </c>
      <c r="C115" s="115" t="s">
        <v>2641</v>
      </c>
      <c r="D115" s="63">
        <v>44957</v>
      </c>
    </row>
    <row r="116" spans="1:15" ht="45" customHeight="1">
      <c r="A116" s="389"/>
      <c r="B116" s="59" t="s">
        <v>131</v>
      </c>
      <c r="C116" s="115" t="s">
        <v>2642</v>
      </c>
      <c r="D116" s="63">
        <v>44957</v>
      </c>
    </row>
    <row r="117" spans="1:15" ht="45" customHeight="1">
      <c r="A117" s="389"/>
      <c r="B117" s="59" t="s">
        <v>2590</v>
      </c>
      <c r="C117" s="115" t="s">
        <v>2643</v>
      </c>
      <c r="D117" s="63">
        <v>44980</v>
      </c>
    </row>
    <row r="118" spans="1:15" ht="45" customHeight="1">
      <c r="A118" s="389"/>
      <c r="B118" s="59" t="s">
        <v>2590</v>
      </c>
      <c r="C118" s="115" t="s">
        <v>2644</v>
      </c>
      <c r="D118" s="63">
        <v>44978</v>
      </c>
    </row>
    <row r="119" spans="1:15" ht="45" customHeight="1">
      <c r="A119" s="389"/>
      <c r="B119" s="59" t="s">
        <v>2590</v>
      </c>
      <c r="C119" s="115" t="s">
        <v>2645</v>
      </c>
      <c r="D119" s="63">
        <v>44986</v>
      </c>
    </row>
    <row r="120" spans="1:15" ht="45" customHeight="1">
      <c r="A120" s="389"/>
      <c r="B120" s="59" t="s">
        <v>2590</v>
      </c>
      <c r="C120" s="115" t="s">
        <v>2594</v>
      </c>
      <c r="D120" s="63">
        <v>44999</v>
      </c>
    </row>
    <row r="121" spans="1:15" ht="45" customHeight="1">
      <c r="A121" s="389"/>
      <c r="B121" s="59" t="s">
        <v>2590</v>
      </c>
      <c r="C121" s="115" t="s">
        <v>2646</v>
      </c>
      <c r="D121" s="63">
        <v>45015</v>
      </c>
    </row>
    <row r="122" spans="1:15" ht="45" customHeight="1">
      <c r="A122" s="389"/>
      <c r="B122" s="59" t="s">
        <v>103</v>
      </c>
      <c r="C122" s="115" t="s">
        <v>2647</v>
      </c>
      <c r="D122" s="63">
        <v>45048</v>
      </c>
    </row>
    <row r="123" spans="1:15" ht="45" customHeight="1">
      <c r="A123" s="389"/>
      <c r="B123" s="59" t="s">
        <v>2590</v>
      </c>
      <c r="C123" s="115" t="s">
        <v>2648</v>
      </c>
      <c r="D123" s="63" t="s">
        <v>1406</v>
      </c>
    </row>
    <row r="124" spans="1:15" ht="45" customHeight="1">
      <c r="A124" s="389"/>
      <c r="B124" s="59" t="s">
        <v>2590</v>
      </c>
      <c r="C124" s="115" t="s">
        <v>2649</v>
      </c>
      <c r="D124" s="63">
        <v>45097</v>
      </c>
    </row>
    <row r="125" spans="1:15" ht="45" customHeight="1">
      <c r="A125" s="389"/>
      <c r="B125" s="59" t="s">
        <v>2590</v>
      </c>
      <c r="C125" s="115" t="s">
        <v>2650</v>
      </c>
      <c r="D125" s="63">
        <v>45127</v>
      </c>
    </row>
    <row r="126" spans="1:15" ht="45" customHeight="1">
      <c r="A126" s="389"/>
      <c r="B126" s="59" t="s">
        <v>985</v>
      </c>
      <c r="C126" s="115" t="s">
        <v>2651</v>
      </c>
      <c r="D126" s="63">
        <v>45152</v>
      </c>
    </row>
    <row r="127" spans="1:15" ht="45" customHeight="1">
      <c r="A127" s="389"/>
      <c r="B127" s="59" t="s">
        <v>2590</v>
      </c>
      <c r="C127" s="115" t="s">
        <v>2652</v>
      </c>
      <c r="D127" s="63">
        <v>45135</v>
      </c>
    </row>
    <row r="128" spans="1:15" ht="45" customHeight="1">
      <c r="A128" s="389"/>
      <c r="B128" s="59" t="s">
        <v>71</v>
      </c>
      <c r="C128" s="115" t="s">
        <v>2653</v>
      </c>
      <c r="D128" s="63">
        <v>45261</v>
      </c>
    </row>
    <row r="129" spans="1:4" ht="45" customHeight="1" thickBot="1">
      <c r="A129" s="390"/>
      <c r="B129" s="168" t="s">
        <v>71</v>
      </c>
      <c r="C129" s="213" t="s">
        <v>2654</v>
      </c>
      <c r="D129" s="207">
        <v>45273</v>
      </c>
    </row>
    <row r="130" spans="1:4" ht="45" customHeight="1" thickTop="1">
      <c r="A130" s="388">
        <v>2024</v>
      </c>
      <c r="B130" s="59" t="s">
        <v>71</v>
      </c>
      <c r="C130" s="115" t="s">
        <v>2655</v>
      </c>
      <c r="D130" s="63">
        <v>45309</v>
      </c>
    </row>
    <row r="131" spans="1:4" ht="45" customHeight="1">
      <c r="A131" s="389"/>
      <c r="B131" s="59" t="s">
        <v>71</v>
      </c>
      <c r="C131" s="115" t="s">
        <v>3098</v>
      </c>
      <c r="D131" s="63">
        <v>45391</v>
      </c>
    </row>
    <row r="132" spans="1:4" ht="45" customHeight="1">
      <c r="A132" s="389"/>
      <c r="B132" s="59" t="s">
        <v>71</v>
      </c>
      <c r="C132" s="115" t="s">
        <v>3099</v>
      </c>
      <c r="D132" s="63">
        <v>45393</v>
      </c>
    </row>
    <row r="133" spans="1:4" ht="45" customHeight="1">
      <c r="A133" s="389"/>
      <c r="B133" s="59" t="s">
        <v>71</v>
      </c>
      <c r="C133" s="115" t="s">
        <v>75</v>
      </c>
      <c r="D133" s="63">
        <v>45398</v>
      </c>
    </row>
    <row r="134" spans="1:4" ht="45" customHeight="1">
      <c r="A134" s="187"/>
    </row>
    <row r="135" spans="1:4">
      <c r="A135" s="187"/>
    </row>
    <row r="136" spans="1:4">
      <c r="A136" s="187"/>
    </row>
    <row r="137" spans="1:4">
      <c r="A137" s="187"/>
    </row>
    <row r="138" spans="1:4">
      <c r="A138" s="187"/>
    </row>
    <row r="139" spans="1:4">
      <c r="A139" s="187"/>
    </row>
    <row r="140" spans="1:4">
      <c r="A140" s="187"/>
    </row>
    <row r="141" spans="1:4">
      <c r="A141" s="187"/>
    </row>
    <row r="142" spans="1:4">
      <c r="A142" s="187"/>
    </row>
    <row r="143" spans="1:4">
      <c r="A143" s="187"/>
    </row>
    <row r="144" spans="1:4" ht="52.5" customHeight="1">
      <c r="A144" s="187"/>
    </row>
    <row r="145" spans="1:1" ht="71.25" customHeight="1">
      <c r="A145" s="187"/>
    </row>
    <row r="146" spans="1:1" ht="55.5" customHeight="1">
      <c r="A146" s="187"/>
    </row>
    <row r="147" spans="1:1" ht="57" customHeight="1">
      <c r="A147" s="187"/>
    </row>
    <row r="148" spans="1:1" ht="57" customHeight="1">
      <c r="A148" s="187"/>
    </row>
    <row r="149" spans="1:1">
      <c r="A149" s="187"/>
    </row>
    <row r="150" spans="1:1">
      <c r="A150" s="187"/>
    </row>
    <row r="151" spans="1:1">
      <c r="A151" s="187"/>
    </row>
    <row r="152" spans="1:1">
      <c r="A152" s="187"/>
    </row>
  </sheetData>
  <mergeCells count="8">
    <mergeCell ref="A130:A133"/>
    <mergeCell ref="A94:A110"/>
    <mergeCell ref="A111:A129"/>
    <mergeCell ref="C2:C3"/>
    <mergeCell ref="A6:A25"/>
    <mergeCell ref="A26:A42"/>
    <mergeCell ref="A43:A51"/>
    <mergeCell ref="A52:A93"/>
  </mergeCells>
  <phoneticPr fontId="24" type="noConversion"/>
  <conditionalFormatting sqref="A111">
    <cfRule type="cellIs" dxfId="4"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FF"/>
  </sheetPr>
  <dimension ref="A1:J145"/>
  <sheetViews>
    <sheetView workbookViewId="0">
      <pane ySplit="5" topLeftCell="A93" activePane="bottomLeft" state="frozen"/>
      <selection pane="bottomLeft" activeCell="E96" sqref="E96"/>
    </sheetView>
  </sheetViews>
  <sheetFormatPr defaultColWidth="8.42578125" defaultRowHeight="12.75"/>
  <cols>
    <col min="1" max="1" width="10.85546875" customWidth="1"/>
    <col min="2" max="2" width="16.85546875" customWidth="1"/>
    <col min="3" max="3" width="50.85546875" customWidth="1"/>
    <col min="4" max="4" width="15.85546875" customWidth="1"/>
    <col min="5" max="5" width="14" customWidth="1"/>
    <col min="7" max="7" width="13.28515625" customWidth="1"/>
  </cols>
  <sheetData>
    <row r="1" spans="1:10" ht="16.5" customHeight="1" thickBot="1"/>
    <row r="2" spans="1:10" ht="37.5" customHeight="1" thickTop="1">
      <c r="C2" s="382" t="s">
        <v>2656</v>
      </c>
      <c r="E2" s="65"/>
      <c r="G2" s="70"/>
    </row>
    <row r="3" spans="1:10" ht="27.75" customHeight="1" thickBot="1">
      <c r="C3" s="383"/>
      <c r="E3" s="64" t="s">
        <v>167</v>
      </c>
      <c r="G3" s="64" t="s">
        <v>263</v>
      </c>
    </row>
    <row r="4" spans="1:10" ht="21" customHeight="1" thickTop="1"/>
    <row r="5" spans="1:10" ht="15.75" thickBot="1">
      <c r="A5" s="163" t="s">
        <v>264</v>
      </c>
      <c r="B5" s="163" t="s">
        <v>28</v>
      </c>
      <c r="C5" s="163" t="s">
        <v>265</v>
      </c>
      <c r="D5" s="163" t="s">
        <v>30</v>
      </c>
    </row>
    <row r="6" spans="1:10" ht="57.95" customHeight="1">
      <c r="A6" s="397">
        <v>2018</v>
      </c>
      <c r="B6" s="60" t="s">
        <v>2657</v>
      </c>
      <c r="C6" s="125" t="s">
        <v>2658</v>
      </c>
      <c r="D6" s="53">
        <v>43111</v>
      </c>
    </row>
    <row r="7" spans="1:10" ht="45" customHeight="1">
      <c r="A7" s="395"/>
      <c r="B7" s="59" t="s">
        <v>2659</v>
      </c>
      <c r="C7" s="115" t="s">
        <v>2660</v>
      </c>
      <c r="D7" s="71">
        <v>43160</v>
      </c>
    </row>
    <row r="8" spans="1:10" ht="45" customHeight="1">
      <c r="A8" s="395"/>
      <c r="B8" s="59" t="s">
        <v>2661</v>
      </c>
      <c r="C8" s="115" t="s">
        <v>2662</v>
      </c>
      <c r="D8" s="71">
        <v>43165</v>
      </c>
      <c r="J8" s="69"/>
    </row>
    <row r="9" spans="1:10" ht="45" customHeight="1">
      <c r="A9" s="395"/>
      <c r="B9" s="59" t="s">
        <v>2661</v>
      </c>
      <c r="C9" s="115" t="s">
        <v>2663</v>
      </c>
      <c r="D9" s="71">
        <v>43179</v>
      </c>
    </row>
    <row r="10" spans="1:10" ht="45" customHeight="1">
      <c r="A10" s="395"/>
      <c r="B10" s="59" t="s">
        <v>2664</v>
      </c>
      <c r="C10" s="115" t="s">
        <v>2665</v>
      </c>
      <c r="D10" s="71">
        <v>43179</v>
      </c>
    </row>
    <row r="11" spans="1:10" ht="45" customHeight="1">
      <c r="A11" s="395"/>
      <c r="B11" s="59" t="s">
        <v>2666</v>
      </c>
      <c r="C11" s="115" t="s">
        <v>2667</v>
      </c>
      <c r="D11" s="71">
        <v>43187</v>
      </c>
    </row>
    <row r="12" spans="1:10" ht="45" customHeight="1">
      <c r="A12" s="395"/>
      <c r="B12" s="59" t="s">
        <v>2659</v>
      </c>
      <c r="C12" s="115" t="s">
        <v>2668</v>
      </c>
      <c r="D12" s="71">
        <v>43195</v>
      </c>
    </row>
    <row r="13" spans="1:10" ht="45" customHeight="1">
      <c r="A13" s="395"/>
      <c r="B13" s="59" t="s">
        <v>2659</v>
      </c>
      <c r="C13" s="115" t="s">
        <v>2669</v>
      </c>
      <c r="D13" s="71">
        <v>43195</v>
      </c>
    </row>
    <row r="14" spans="1:10" ht="45" customHeight="1">
      <c r="A14" s="395"/>
      <c r="B14" s="59" t="s">
        <v>2670</v>
      </c>
      <c r="C14" s="115" t="s">
        <v>2671</v>
      </c>
      <c r="D14" s="71">
        <v>43216</v>
      </c>
    </row>
    <row r="15" spans="1:10" ht="45" customHeight="1">
      <c r="A15" s="395"/>
      <c r="B15" s="59" t="s">
        <v>2227</v>
      </c>
      <c r="C15" s="115" t="s">
        <v>2672</v>
      </c>
      <c r="D15" s="71">
        <v>43235</v>
      </c>
    </row>
    <row r="16" spans="1:10" ht="45" customHeight="1">
      <c r="A16" s="395"/>
      <c r="B16" s="59" t="s">
        <v>2670</v>
      </c>
      <c r="C16" s="115" t="s">
        <v>2673</v>
      </c>
      <c r="D16" s="71">
        <v>43251</v>
      </c>
    </row>
    <row r="17" spans="1:4" ht="60" customHeight="1" thickBot="1">
      <c r="A17" s="395"/>
      <c r="B17" s="148" t="s">
        <v>2674</v>
      </c>
      <c r="C17" s="127" t="s">
        <v>2675</v>
      </c>
      <c r="D17" s="151">
        <v>43389</v>
      </c>
    </row>
    <row r="18" spans="1:4" ht="45" customHeight="1" thickTop="1">
      <c r="A18" s="394">
        <v>2019</v>
      </c>
      <c r="B18" s="171" t="s">
        <v>2676</v>
      </c>
      <c r="C18" s="184" t="s">
        <v>2677</v>
      </c>
      <c r="D18" s="172">
        <v>43496</v>
      </c>
    </row>
    <row r="19" spans="1:4" ht="45" customHeight="1">
      <c r="A19" s="395"/>
      <c r="B19" s="59" t="s">
        <v>2676</v>
      </c>
      <c r="C19" s="115" t="s">
        <v>2678</v>
      </c>
      <c r="D19" s="71">
        <v>43496</v>
      </c>
    </row>
    <row r="20" spans="1:4" ht="45" customHeight="1">
      <c r="A20" s="395"/>
      <c r="B20" s="59" t="s">
        <v>2676</v>
      </c>
      <c r="C20" s="115" t="s">
        <v>2679</v>
      </c>
      <c r="D20" s="71">
        <v>43496</v>
      </c>
    </row>
    <row r="21" spans="1:4" ht="45" customHeight="1">
      <c r="A21" s="395"/>
      <c r="B21" s="59" t="s">
        <v>2676</v>
      </c>
      <c r="C21" s="115" t="s">
        <v>2680</v>
      </c>
      <c r="D21" s="71">
        <v>43496</v>
      </c>
    </row>
    <row r="22" spans="1:4" ht="45" customHeight="1">
      <c r="A22" s="395"/>
      <c r="B22" s="59" t="s">
        <v>2676</v>
      </c>
      <c r="C22" s="115" t="s">
        <v>2681</v>
      </c>
      <c r="D22" s="71">
        <v>43496</v>
      </c>
    </row>
    <row r="23" spans="1:4" ht="45" customHeight="1">
      <c r="A23" s="395"/>
      <c r="B23" s="59" t="s">
        <v>2682</v>
      </c>
      <c r="C23" s="115" t="s">
        <v>2683</v>
      </c>
      <c r="D23" s="71">
        <v>43508</v>
      </c>
    </row>
    <row r="24" spans="1:4" ht="45" customHeight="1">
      <c r="A24" s="395"/>
      <c r="B24" s="59" t="s">
        <v>2684</v>
      </c>
      <c r="C24" s="115" t="s">
        <v>2685</v>
      </c>
      <c r="D24" s="71">
        <v>43510</v>
      </c>
    </row>
    <row r="25" spans="1:4" ht="45" customHeight="1">
      <c r="A25" s="395"/>
      <c r="B25" s="59" t="s">
        <v>2684</v>
      </c>
      <c r="C25" s="115" t="s">
        <v>2686</v>
      </c>
      <c r="D25" s="71">
        <v>43510</v>
      </c>
    </row>
    <row r="26" spans="1:4" ht="63.95" customHeight="1">
      <c r="A26" s="395"/>
      <c r="B26" s="59" t="s">
        <v>2674</v>
      </c>
      <c r="C26" s="115" t="s">
        <v>2675</v>
      </c>
      <c r="D26" s="71">
        <v>43531</v>
      </c>
    </row>
    <row r="27" spans="1:4" ht="45" customHeight="1">
      <c r="A27" s="395"/>
      <c r="B27" s="59" t="s">
        <v>2684</v>
      </c>
      <c r="C27" s="115" t="s">
        <v>2687</v>
      </c>
      <c r="D27" s="71">
        <v>43543</v>
      </c>
    </row>
    <row r="28" spans="1:4" ht="45" customHeight="1">
      <c r="A28" s="395"/>
      <c r="B28" s="59" t="s">
        <v>2688</v>
      </c>
      <c r="C28" s="115" t="s">
        <v>2689</v>
      </c>
      <c r="D28" s="71">
        <v>43559</v>
      </c>
    </row>
    <row r="29" spans="1:4" ht="45" customHeight="1">
      <c r="A29" s="395"/>
      <c r="B29" s="59" t="s">
        <v>2688</v>
      </c>
      <c r="C29" s="115" t="s">
        <v>2690</v>
      </c>
      <c r="D29" s="71">
        <v>43559</v>
      </c>
    </row>
    <row r="30" spans="1:4" ht="45" customHeight="1">
      <c r="A30" s="395"/>
      <c r="B30" s="59" t="s">
        <v>2691</v>
      </c>
      <c r="C30" s="115" t="s">
        <v>2692</v>
      </c>
      <c r="D30" s="71">
        <v>43566</v>
      </c>
    </row>
    <row r="31" spans="1:4" ht="45" customHeight="1">
      <c r="A31" s="395"/>
      <c r="B31" s="59" t="s">
        <v>2691</v>
      </c>
      <c r="C31" s="115" t="s">
        <v>2693</v>
      </c>
      <c r="D31" s="71">
        <v>43566</v>
      </c>
    </row>
    <row r="32" spans="1:4" ht="45" customHeight="1">
      <c r="A32" s="395"/>
      <c r="B32" s="59" t="s">
        <v>2694</v>
      </c>
      <c r="C32" s="115" t="s">
        <v>2695</v>
      </c>
      <c r="D32" s="71">
        <v>43571</v>
      </c>
    </row>
    <row r="33" spans="1:4" ht="45" customHeight="1">
      <c r="A33" s="395"/>
      <c r="B33" s="59" t="s">
        <v>2684</v>
      </c>
      <c r="C33" s="115" t="s">
        <v>2696</v>
      </c>
      <c r="D33" s="71">
        <v>43580</v>
      </c>
    </row>
    <row r="34" spans="1:4" ht="45" customHeight="1">
      <c r="A34" s="395"/>
      <c r="B34" s="59" t="s">
        <v>2691</v>
      </c>
      <c r="C34" s="115" t="s">
        <v>2697</v>
      </c>
      <c r="D34" s="71">
        <v>43579</v>
      </c>
    </row>
    <row r="35" spans="1:4" ht="45" customHeight="1">
      <c r="A35" s="395"/>
      <c r="B35" s="59" t="s">
        <v>2684</v>
      </c>
      <c r="C35" s="115" t="s">
        <v>2698</v>
      </c>
      <c r="D35" s="71">
        <v>43587</v>
      </c>
    </row>
    <row r="36" spans="1:4" ht="45" customHeight="1">
      <c r="A36" s="395"/>
      <c r="B36" s="59" t="s">
        <v>2694</v>
      </c>
      <c r="C36" s="115" t="s">
        <v>2699</v>
      </c>
      <c r="D36" s="71">
        <v>43599</v>
      </c>
    </row>
    <row r="37" spans="1:4" ht="45" customHeight="1">
      <c r="A37" s="395"/>
      <c r="B37" s="59" t="s">
        <v>2691</v>
      </c>
      <c r="C37" s="115" t="s">
        <v>2700</v>
      </c>
      <c r="D37" s="71">
        <v>43599</v>
      </c>
    </row>
    <row r="38" spans="1:4" ht="45" customHeight="1">
      <c r="A38" s="395"/>
      <c r="B38" s="59" t="s">
        <v>2691</v>
      </c>
      <c r="C38" s="115" t="s">
        <v>2701</v>
      </c>
      <c r="D38" s="71">
        <v>43601</v>
      </c>
    </row>
    <row r="39" spans="1:4" ht="45" customHeight="1">
      <c r="A39" s="395"/>
      <c r="B39" s="59" t="s">
        <v>2227</v>
      </c>
      <c r="C39" s="115" t="s">
        <v>2702</v>
      </c>
      <c r="D39" s="71">
        <v>43600</v>
      </c>
    </row>
    <row r="40" spans="1:4" ht="45" customHeight="1">
      <c r="A40" s="395"/>
      <c r="B40" s="59" t="s">
        <v>2684</v>
      </c>
      <c r="C40" s="115" t="s">
        <v>2703</v>
      </c>
      <c r="D40" s="71">
        <v>43613</v>
      </c>
    </row>
    <row r="41" spans="1:4" ht="45" customHeight="1">
      <c r="A41" s="395"/>
      <c r="B41" s="59" t="s">
        <v>2704</v>
      </c>
      <c r="C41" s="115" t="s">
        <v>2705</v>
      </c>
      <c r="D41" s="71">
        <v>43613</v>
      </c>
    </row>
    <row r="42" spans="1:4" ht="45" customHeight="1">
      <c r="A42" s="395"/>
      <c r="B42" s="59" t="s">
        <v>2706</v>
      </c>
      <c r="C42" s="115" t="s">
        <v>2707</v>
      </c>
      <c r="D42" s="71">
        <v>43629</v>
      </c>
    </row>
    <row r="43" spans="1:4" ht="45" customHeight="1">
      <c r="A43" s="395"/>
      <c r="B43" s="59" t="s">
        <v>2691</v>
      </c>
      <c r="C43" s="115" t="s">
        <v>2708</v>
      </c>
      <c r="D43" s="71">
        <v>43629</v>
      </c>
    </row>
    <row r="44" spans="1:4" ht="45" customHeight="1">
      <c r="A44" s="395"/>
      <c r="B44" s="59" t="s">
        <v>2691</v>
      </c>
      <c r="C44" s="115" t="s">
        <v>2709</v>
      </c>
      <c r="D44" s="71">
        <v>43636</v>
      </c>
    </row>
    <row r="45" spans="1:4" ht="45" customHeight="1">
      <c r="A45" s="395"/>
      <c r="B45" s="59" t="s">
        <v>2710</v>
      </c>
      <c r="C45" s="115" t="s">
        <v>2711</v>
      </c>
      <c r="D45" s="71">
        <v>43797</v>
      </c>
    </row>
    <row r="46" spans="1:4" ht="45" customHeight="1" thickBot="1">
      <c r="A46" s="395"/>
      <c r="B46" s="148" t="s">
        <v>2710</v>
      </c>
      <c r="C46" s="127" t="s">
        <v>2712</v>
      </c>
      <c r="D46" s="151">
        <v>43797</v>
      </c>
    </row>
    <row r="47" spans="1:4" ht="45" customHeight="1" thickTop="1">
      <c r="A47" s="394">
        <v>2020</v>
      </c>
      <c r="B47" s="171" t="s">
        <v>2676</v>
      </c>
      <c r="C47" s="184" t="s">
        <v>2713</v>
      </c>
      <c r="D47" s="172">
        <v>43860</v>
      </c>
    </row>
    <row r="48" spans="1:4" ht="45" customHeight="1">
      <c r="A48" s="395"/>
      <c r="B48" s="59" t="s">
        <v>2710</v>
      </c>
      <c r="C48" s="115" t="s">
        <v>2714</v>
      </c>
      <c r="D48" s="71">
        <v>43873</v>
      </c>
    </row>
    <row r="49" spans="1:4" ht="45" customHeight="1">
      <c r="A49" s="395"/>
      <c r="B49" s="59" t="s">
        <v>2715</v>
      </c>
      <c r="C49" s="115" t="s">
        <v>2716</v>
      </c>
      <c r="D49" s="71">
        <v>44098</v>
      </c>
    </row>
    <row r="50" spans="1:4" ht="45" customHeight="1">
      <c r="A50" s="395"/>
      <c r="B50" s="59" t="s">
        <v>2715</v>
      </c>
      <c r="C50" s="115" t="s">
        <v>2717</v>
      </c>
      <c r="D50" s="71">
        <v>44116</v>
      </c>
    </row>
    <row r="51" spans="1:4" ht="45" customHeight="1">
      <c r="A51" s="395"/>
      <c r="B51" s="59" t="s">
        <v>2715</v>
      </c>
      <c r="C51" s="115" t="s">
        <v>2718</v>
      </c>
      <c r="D51" s="71">
        <v>44118</v>
      </c>
    </row>
    <row r="52" spans="1:4" ht="45" customHeight="1">
      <c r="A52" s="395"/>
      <c r="B52" s="59" t="s">
        <v>2715</v>
      </c>
      <c r="C52" s="115" t="s">
        <v>2719</v>
      </c>
      <c r="D52" s="71">
        <v>44159</v>
      </c>
    </row>
    <row r="53" spans="1:4" ht="45" customHeight="1" thickBot="1">
      <c r="A53" s="395"/>
      <c r="B53" s="148" t="s">
        <v>2715</v>
      </c>
      <c r="C53" s="127" t="s">
        <v>2720</v>
      </c>
      <c r="D53" s="151">
        <v>44182</v>
      </c>
    </row>
    <row r="54" spans="1:4" ht="45" customHeight="1" thickTop="1">
      <c r="A54" s="388">
        <v>2021</v>
      </c>
      <c r="B54" s="171" t="s">
        <v>2715</v>
      </c>
      <c r="C54" s="184" t="s">
        <v>2721</v>
      </c>
      <c r="D54" s="172">
        <v>44217</v>
      </c>
    </row>
    <row r="55" spans="1:4" ht="45" customHeight="1">
      <c r="A55" s="389"/>
      <c r="B55" s="59" t="s">
        <v>2715</v>
      </c>
      <c r="C55" s="115" t="s">
        <v>2722</v>
      </c>
      <c r="D55" s="71">
        <v>44217</v>
      </c>
    </row>
    <row r="56" spans="1:4" ht="45" customHeight="1">
      <c r="A56" s="389"/>
      <c r="B56" s="59" t="s">
        <v>2715</v>
      </c>
      <c r="C56" s="115" t="s">
        <v>2723</v>
      </c>
      <c r="D56" s="71">
        <v>44217</v>
      </c>
    </row>
    <row r="57" spans="1:4" ht="45" customHeight="1">
      <c r="A57" s="389"/>
      <c r="B57" s="59" t="s">
        <v>2715</v>
      </c>
      <c r="C57" s="115" t="s">
        <v>2723</v>
      </c>
      <c r="D57" s="71">
        <v>44217</v>
      </c>
    </row>
    <row r="58" spans="1:4" ht="45" customHeight="1">
      <c r="A58" s="389"/>
      <c r="B58" s="59" t="s">
        <v>2715</v>
      </c>
      <c r="C58" s="115" t="s">
        <v>2724</v>
      </c>
      <c r="D58" s="71">
        <v>44231</v>
      </c>
    </row>
    <row r="59" spans="1:4" ht="45" customHeight="1">
      <c r="A59" s="389"/>
      <c r="B59" s="59" t="s">
        <v>2676</v>
      </c>
      <c r="C59" s="115" t="s">
        <v>2725</v>
      </c>
      <c r="D59" s="71">
        <v>44243</v>
      </c>
    </row>
    <row r="60" spans="1:4" ht="45" customHeight="1">
      <c r="A60" s="389"/>
      <c r="B60" s="59" t="s">
        <v>2715</v>
      </c>
      <c r="C60" s="115" t="s">
        <v>2726</v>
      </c>
      <c r="D60" s="71">
        <v>44252</v>
      </c>
    </row>
    <row r="61" spans="1:4" ht="45" customHeight="1">
      <c r="A61" s="389"/>
      <c r="B61" s="59" t="s">
        <v>2715</v>
      </c>
      <c r="C61" s="115" t="s">
        <v>2727</v>
      </c>
      <c r="D61" s="71">
        <v>44252</v>
      </c>
    </row>
    <row r="62" spans="1:4" ht="45" customHeight="1">
      <c r="A62" s="389"/>
      <c r="B62" s="59" t="s">
        <v>2715</v>
      </c>
      <c r="C62" s="115" t="s">
        <v>2728</v>
      </c>
      <c r="D62" s="71">
        <v>44252</v>
      </c>
    </row>
    <row r="63" spans="1:4" ht="45" customHeight="1">
      <c r="A63" s="389"/>
      <c r="B63" s="59" t="s">
        <v>2715</v>
      </c>
      <c r="C63" s="115" t="s">
        <v>2729</v>
      </c>
      <c r="D63" s="71">
        <v>44273</v>
      </c>
    </row>
    <row r="64" spans="1:4" ht="45" customHeight="1">
      <c r="A64" s="389"/>
      <c r="B64" s="59" t="s">
        <v>2694</v>
      </c>
      <c r="C64" s="115" t="s">
        <v>2730</v>
      </c>
      <c r="D64" s="71">
        <v>44308</v>
      </c>
    </row>
    <row r="65" spans="1:4" ht="45" customHeight="1">
      <c r="A65" s="389"/>
      <c r="B65" s="59" t="s">
        <v>2694</v>
      </c>
      <c r="C65" s="115" t="s">
        <v>2731</v>
      </c>
      <c r="D65" s="63">
        <v>44322</v>
      </c>
    </row>
    <row r="66" spans="1:4" ht="45" customHeight="1">
      <c r="A66" s="389"/>
      <c r="B66" s="59" t="s">
        <v>2694</v>
      </c>
      <c r="C66" s="115" t="s">
        <v>2732</v>
      </c>
      <c r="D66" s="63">
        <v>44322</v>
      </c>
    </row>
    <row r="67" spans="1:4" ht="45" customHeight="1">
      <c r="A67" s="389"/>
      <c r="B67" s="59" t="s">
        <v>2694</v>
      </c>
      <c r="C67" s="115" t="s">
        <v>2733</v>
      </c>
      <c r="D67" s="63">
        <v>44322</v>
      </c>
    </row>
    <row r="68" spans="1:4" ht="51" customHeight="1">
      <c r="A68" s="389"/>
      <c r="B68" s="59" t="s">
        <v>2694</v>
      </c>
      <c r="C68" s="115" t="s">
        <v>2734</v>
      </c>
      <c r="D68" s="63">
        <v>44322</v>
      </c>
    </row>
    <row r="69" spans="1:4" ht="45" customHeight="1">
      <c r="A69" s="389"/>
      <c r="B69" s="59" t="s">
        <v>2735</v>
      </c>
      <c r="C69" s="115" t="s">
        <v>2736</v>
      </c>
      <c r="D69" s="63">
        <v>44448</v>
      </c>
    </row>
    <row r="70" spans="1:4" ht="45" customHeight="1">
      <c r="A70" s="389"/>
      <c r="B70" s="59" t="s">
        <v>2704</v>
      </c>
      <c r="C70" s="115" t="s">
        <v>2737</v>
      </c>
      <c r="D70" s="63">
        <v>44448</v>
      </c>
    </row>
    <row r="71" spans="1:4" ht="45" customHeight="1">
      <c r="A71" s="389"/>
      <c r="B71" s="59" t="s">
        <v>113</v>
      </c>
      <c r="C71" s="115" t="s">
        <v>2738</v>
      </c>
      <c r="D71" s="63">
        <v>44376</v>
      </c>
    </row>
    <row r="72" spans="1:4" ht="56.1" customHeight="1" thickBot="1">
      <c r="A72" s="389"/>
      <c r="B72" s="148" t="s">
        <v>1439</v>
      </c>
      <c r="C72" s="127" t="s">
        <v>2739</v>
      </c>
      <c r="D72" s="149">
        <v>44495</v>
      </c>
    </row>
    <row r="73" spans="1:4" ht="45" customHeight="1" thickTop="1">
      <c r="A73" s="388">
        <v>2022</v>
      </c>
      <c r="B73" s="171" t="s">
        <v>2740</v>
      </c>
      <c r="C73" s="184" t="s">
        <v>2741</v>
      </c>
      <c r="D73" s="174">
        <v>44587</v>
      </c>
    </row>
    <row r="74" spans="1:4" ht="45" customHeight="1">
      <c r="A74" s="389"/>
      <c r="B74" s="59" t="s">
        <v>1542</v>
      </c>
      <c r="C74" s="115" t="s">
        <v>2495</v>
      </c>
      <c r="D74" s="71">
        <v>44616</v>
      </c>
    </row>
    <row r="75" spans="1:4" ht="45" customHeight="1">
      <c r="A75" s="389"/>
      <c r="B75" s="59" t="s">
        <v>2740</v>
      </c>
      <c r="C75" s="115" t="s">
        <v>2742</v>
      </c>
      <c r="D75" s="71">
        <v>44616</v>
      </c>
    </row>
    <row r="76" spans="1:4" ht="45" customHeight="1">
      <c r="A76" s="389"/>
      <c r="B76" s="59" t="s">
        <v>1542</v>
      </c>
      <c r="C76" s="115" t="s">
        <v>2743</v>
      </c>
      <c r="D76" s="71">
        <v>44623</v>
      </c>
    </row>
    <row r="77" spans="1:4" ht="45" customHeight="1">
      <c r="A77" s="389"/>
      <c r="B77" s="59" t="s">
        <v>2744</v>
      </c>
      <c r="C77" s="115" t="s">
        <v>2745</v>
      </c>
      <c r="D77" s="71">
        <v>44635</v>
      </c>
    </row>
    <row r="78" spans="1:4" ht="45" customHeight="1">
      <c r="A78" s="389"/>
      <c r="B78" s="59" t="s">
        <v>1542</v>
      </c>
      <c r="C78" s="115" t="s">
        <v>2746</v>
      </c>
      <c r="D78" s="71">
        <v>44636</v>
      </c>
    </row>
    <row r="79" spans="1:4" ht="45" customHeight="1">
      <c r="A79" s="389"/>
      <c r="B79" s="59" t="s">
        <v>2744</v>
      </c>
      <c r="C79" s="115" t="s">
        <v>2747</v>
      </c>
      <c r="D79" s="71">
        <v>44642</v>
      </c>
    </row>
    <row r="80" spans="1:4" ht="45" customHeight="1">
      <c r="A80" s="389"/>
      <c r="B80" s="59" t="s">
        <v>1542</v>
      </c>
      <c r="C80" s="115" t="s">
        <v>2748</v>
      </c>
      <c r="D80" s="71">
        <v>44649</v>
      </c>
    </row>
    <row r="81" spans="1:6" ht="45" customHeight="1">
      <c r="A81" s="389"/>
      <c r="B81" s="59" t="s">
        <v>2749</v>
      </c>
      <c r="C81" s="115" t="s">
        <v>2750</v>
      </c>
      <c r="D81" s="71">
        <v>44662</v>
      </c>
    </row>
    <row r="82" spans="1:6" ht="45" customHeight="1">
      <c r="A82" s="389"/>
      <c r="B82" s="59" t="s">
        <v>1542</v>
      </c>
      <c r="C82" s="115" t="s">
        <v>171</v>
      </c>
      <c r="D82" s="71">
        <v>44677</v>
      </c>
    </row>
    <row r="83" spans="1:6" ht="45" customHeight="1">
      <c r="A83" s="389"/>
      <c r="B83" s="59" t="s">
        <v>2740</v>
      </c>
      <c r="C83" s="115" t="s">
        <v>2751</v>
      </c>
      <c r="D83" s="71">
        <v>44692</v>
      </c>
    </row>
    <row r="84" spans="1:6" ht="45" customHeight="1">
      <c r="A84" s="389"/>
      <c r="B84" s="59" t="s">
        <v>1542</v>
      </c>
      <c r="C84" s="115" t="s">
        <v>2499</v>
      </c>
      <c r="D84" s="71">
        <v>44699</v>
      </c>
    </row>
    <row r="85" spans="1:6" ht="45" customHeight="1">
      <c r="A85" s="389"/>
      <c r="B85" s="59" t="s">
        <v>2752</v>
      </c>
      <c r="C85" s="115" t="s">
        <v>2753</v>
      </c>
      <c r="D85" s="71">
        <v>44700</v>
      </c>
    </row>
    <row r="86" spans="1:6" ht="45" customHeight="1">
      <c r="A86" s="389"/>
      <c r="B86" s="59" t="s">
        <v>2227</v>
      </c>
      <c r="C86" s="115" t="s">
        <v>2754</v>
      </c>
      <c r="D86" s="71">
        <v>44705</v>
      </c>
    </row>
    <row r="87" spans="1:6" ht="45" customHeight="1">
      <c r="A87" s="389"/>
      <c r="B87" s="59" t="s">
        <v>2227</v>
      </c>
      <c r="C87" s="115" t="s">
        <v>2755</v>
      </c>
      <c r="D87" s="71">
        <v>44721</v>
      </c>
    </row>
    <row r="88" spans="1:6" ht="45" customHeight="1">
      <c r="A88" s="389"/>
      <c r="B88" s="59" t="s">
        <v>2740</v>
      </c>
      <c r="C88" s="115" t="s">
        <v>2756</v>
      </c>
      <c r="D88" s="71">
        <v>44733</v>
      </c>
    </row>
    <row r="89" spans="1:6" ht="45" customHeight="1">
      <c r="A89" s="389"/>
      <c r="B89" s="59" t="s">
        <v>2740</v>
      </c>
      <c r="C89" s="115" t="s">
        <v>2757</v>
      </c>
      <c r="D89" s="71">
        <v>44819</v>
      </c>
    </row>
    <row r="90" spans="1:6" ht="45" customHeight="1">
      <c r="A90" s="389"/>
      <c r="B90" s="59" t="s">
        <v>2740</v>
      </c>
      <c r="C90" s="115" t="s">
        <v>2758</v>
      </c>
      <c r="D90" s="71">
        <v>44837</v>
      </c>
    </row>
    <row r="91" spans="1:6" ht="45" customHeight="1">
      <c r="A91" s="389"/>
      <c r="B91" s="59" t="s">
        <v>2676</v>
      </c>
      <c r="C91" s="115" t="s">
        <v>2759</v>
      </c>
      <c r="D91" s="71" t="s">
        <v>1255</v>
      </c>
    </row>
    <row r="92" spans="1:6" ht="45" customHeight="1" thickBot="1">
      <c r="A92" s="389"/>
      <c r="B92" s="148" t="s">
        <v>2760</v>
      </c>
      <c r="C92" s="127" t="s">
        <v>2761</v>
      </c>
      <c r="D92" s="149" t="s">
        <v>1406</v>
      </c>
    </row>
    <row r="93" spans="1:6" ht="45" customHeight="1" thickTop="1">
      <c r="A93" s="388">
        <v>2023</v>
      </c>
      <c r="B93" s="171" t="s">
        <v>2704</v>
      </c>
      <c r="C93" s="184" t="s">
        <v>2762</v>
      </c>
      <c r="D93" s="174">
        <v>45035</v>
      </c>
    </row>
    <row r="94" spans="1:6" ht="45" customHeight="1">
      <c r="A94" s="389"/>
      <c r="B94" s="59" t="s">
        <v>2763</v>
      </c>
      <c r="C94" s="115" t="s">
        <v>2764</v>
      </c>
      <c r="D94" s="63">
        <v>45062</v>
      </c>
    </row>
    <row r="95" spans="1:6" ht="45" customHeight="1">
      <c r="A95" s="389"/>
      <c r="B95" s="59" t="s">
        <v>2704</v>
      </c>
      <c r="C95" s="115" t="s">
        <v>2765</v>
      </c>
      <c r="D95" s="63">
        <v>45203</v>
      </c>
    </row>
    <row r="96" spans="1:6" ht="45" customHeight="1" thickBot="1">
      <c r="A96" s="390"/>
      <c r="B96" s="168" t="s">
        <v>2766</v>
      </c>
      <c r="C96" s="213" t="s">
        <v>2767</v>
      </c>
      <c r="D96" s="207">
        <v>45274</v>
      </c>
    </row>
    <row r="97" spans="1:4" ht="45" customHeight="1" thickTop="1">
      <c r="A97" s="388">
        <v>2024</v>
      </c>
      <c r="B97" s="59" t="s">
        <v>3112</v>
      </c>
      <c r="C97" s="115" t="s">
        <v>3113</v>
      </c>
      <c r="D97" s="63">
        <v>45363</v>
      </c>
    </row>
    <row r="98" spans="1:4" ht="63.75">
      <c r="A98" s="389"/>
      <c r="B98" s="59" t="s">
        <v>3115</v>
      </c>
      <c r="C98" s="115" t="s">
        <v>150</v>
      </c>
      <c r="D98" s="63">
        <v>45370</v>
      </c>
    </row>
    <row r="99" spans="1:4" ht="45" customHeight="1">
      <c r="A99" s="389"/>
      <c r="B99" s="59" t="s">
        <v>148</v>
      </c>
      <c r="C99" s="115" t="s">
        <v>3114</v>
      </c>
      <c r="D99" s="63">
        <v>45372</v>
      </c>
    </row>
    <row r="100" spans="1:4" ht="45" customHeight="1">
      <c r="A100" s="389"/>
      <c r="B100" s="59" t="s">
        <v>147</v>
      </c>
      <c r="C100" s="115" t="s">
        <v>3111</v>
      </c>
      <c r="D100" s="63">
        <v>45377</v>
      </c>
    </row>
    <row r="101" spans="1:4" ht="45" customHeight="1">
      <c r="A101" s="389"/>
      <c r="B101" s="59" t="s">
        <v>148</v>
      </c>
      <c r="C101" s="115" t="s">
        <v>149</v>
      </c>
      <c r="D101" s="63">
        <v>45400</v>
      </c>
    </row>
    <row r="102" spans="1:4">
      <c r="A102" s="187"/>
    </row>
    <row r="103" spans="1:4">
      <c r="A103" s="187"/>
    </row>
    <row r="104" spans="1:4">
      <c r="A104" s="187"/>
    </row>
    <row r="105" spans="1:4">
      <c r="A105" s="187"/>
    </row>
    <row r="106" spans="1:4">
      <c r="A106" s="187"/>
    </row>
    <row r="107" spans="1:4">
      <c r="A107" s="187"/>
    </row>
    <row r="108" spans="1:4">
      <c r="A108" s="187"/>
    </row>
    <row r="109" spans="1:4">
      <c r="A109" s="187"/>
    </row>
    <row r="110" spans="1:4">
      <c r="A110" s="187"/>
    </row>
    <row r="111" spans="1:4">
      <c r="A111" s="187"/>
    </row>
    <row r="112" spans="1:4">
      <c r="A112" s="187"/>
    </row>
    <row r="113" spans="1:1">
      <c r="A113" s="187"/>
    </row>
    <row r="114" spans="1:1">
      <c r="A114" s="187"/>
    </row>
    <row r="115" spans="1:1">
      <c r="A115" s="187"/>
    </row>
    <row r="116" spans="1:1">
      <c r="A116" s="187"/>
    </row>
    <row r="117" spans="1:1">
      <c r="A117" s="187"/>
    </row>
    <row r="118" spans="1:1">
      <c r="A118" s="187"/>
    </row>
    <row r="119" spans="1:1">
      <c r="A119" s="187"/>
    </row>
    <row r="120" spans="1:1">
      <c r="A120" s="187"/>
    </row>
    <row r="121" spans="1:1">
      <c r="A121" s="187"/>
    </row>
    <row r="122" spans="1:1">
      <c r="A122" s="187"/>
    </row>
    <row r="144" ht="24" customHeight="1"/>
    <row r="145" ht="33.75" customHeight="1"/>
  </sheetData>
  <mergeCells count="8">
    <mergeCell ref="A97:A101"/>
    <mergeCell ref="A73:A92"/>
    <mergeCell ref="A93:A96"/>
    <mergeCell ref="C2:C3"/>
    <mergeCell ref="A47:A53"/>
    <mergeCell ref="A6:A17"/>
    <mergeCell ref="A18:A46"/>
    <mergeCell ref="A54:A72"/>
  </mergeCell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FF"/>
  </sheetPr>
  <dimension ref="A1:J27"/>
  <sheetViews>
    <sheetView workbookViewId="0">
      <pane ySplit="5" topLeftCell="A6" activePane="bottomLeft" state="frozen"/>
      <selection pane="bottomLeft" activeCell="I14" sqref="I14"/>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0" ht="18" customHeight="1" thickBot="1"/>
    <row r="2" spans="1:10" ht="37.5" customHeight="1" thickTop="1">
      <c r="C2" s="382" t="s">
        <v>2768</v>
      </c>
      <c r="E2" s="65"/>
      <c r="G2" s="70"/>
    </row>
    <row r="3" spans="1:10" ht="33" customHeight="1" thickBot="1">
      <c r="C3" s="383"/>
      <c r="E3" s="64" t="s">
        <v>167</v>
      </c>
      <c r="G3" s="64" t="s">
        <v>263</v>
      </c>
    </row>
    <row r="4" spans="1:10" ht="17.25" customHeight="1" thickTop="1"/>
    <row r="5" spans="1:10" ht="15">
      <c r="A5" s="163" t="s">
        <v>264</v>
      </c>
      <c r="B5" s="163" t="s">
        <v>28</v>
      </c>
      <c r="C5" s="163" t="s">
        <v>265</v>
      </c>
      <c r="D5" s="163" t="s">
        <v>30</v>
      </c>
    </row>
    <row r="6" spans="1:10" ht="45" customHeight="1" thickBot="1">
      <c r="A6" s="216">
        <v>2018</v>
      </c>
      <c r="B6" s="98" t="s">
        <v>1148</v>
      </c>
      <c r="C6" s="212" t="s">
        <v>2769</v>
      </c>
      <c r="D6" s="101">
        <v>43279</v>
      </c>
    </row>
    <row r="7" spans="1:10" ht="45" customHeight="1" thickTop="1">
      <c r="A7" s="398">
        <v>2019</v>
      </c>
      <c r="B7" s="171" t="s">
        <v>2770</v>
      </c>
      <c r="C7" s="184" t="s">
        <v>2771</v>
      </c>
      <c r="D7" s="172">
        <v>43570</v>
      </c>
    </row>
    <row r="8" spans="1:10" ht="45" customHeight="1">
      <c r="A8" s="392"/>
      <c r="B8" s="59" t="s">
        <v>2772</v>
      </c>
      <c r="C8" s="115" t="s">
        <v>2773</v>
      </c>
      <c r="D8" s="71">
        <v>43650</v>
      </c>
      <c r="J8" s="69"/>
    </row>
    <row r="9" spans="1:10" ht="45" customHeight="1">
      <c r="A9" s="392"/>
      <c r="B9" s="59" t="s">
        <v>2772</v>
      </c>
      <c r="C9" s="115" t="s">
        <v>2773</v>
      </c>
      <c r="D9" s="71">
        <v>43664</v>
      </c>
    </row>
    <row r="10" spans="1:10" ht="45" customHeight="1">
      <c r="A10" s="392"/>
      <c r="B10" s="59" t="s">
        <v>2772</v>
      </c>
      <c r="C10" s="115" t="s">
        <v>2774</v>
      </c>
      <c r="D10" s="71">
        <v>43727</v>
      </c>
    </row>
    <row r="11" spans="1:10" ht="45" customHeight="1">
      <c r="A11" s="392"/>
      <c r="B11" s="59" t="s">
        <v>2775</v>
      </c>
      <c r="C11" s="115" t="s">
        <v>2776</v>
      </c>
      <c r="D11" s="71">
        <v>43775</v>
      </c>
    </row>
    <row r="12" spans="1:10" ht="45" customHeight="1" thickBot="1">
      <c r="A12" s="392"/>
      <c r="B12" s="148" t="s">
        <v>2777</v>
      </c>
      <c r="C12" s="127" t="s">
        <v>2778</v>
      </c>
      <c r="D12" s="151">
        <v>43798</v>
      </c>
    </row>
    <row r="13" spans="1:10" ht="45" customHeight="1" thickTop="1" thickBot="1">
      <c r="A13" s="193">
        <v>2020</v>
      </c>
      <c r="B13" s="176" t="s">
        <v>2777</v>
      </c>
      <c r="C13" s="211" t="s">
        <v>2779</v>
      </c>
      <c r="D13" s="177">
        <v>44012</v>
      </c>
    </row>
    <row r="14" spans="1:10" ht="45" customHeight="1" thickTop="1">
      <c r="A14" s="388">
        <v>2021</v>
      </c>
      <c r="B14" s="171" t="s">
        <v>2694</v>
      </c>
      <c r="C14" s="184" t="s">
        <v>2771</v>
      </c>
      <c r="D14" s="172">
        <v>44227</v>
      </c>
    </row>
    <row r="15" spans="1:10" ht="45" customHeight="1">
      <c r="A15" s="389"/>
      <c r="B15" s="59" t="s">
        <v>2780</v>
      </c>
      <c r="C15" s="115" t="s">
        <v>2781</v>
      </c>
      <c r="D15" s="63">
        <v>44488</v>
      </c>
    </row>
    <row r="16" spans="1:10" ht="45" customHeight="1" thickBot="1">
      <c r="A16" s="390"/>
      <c r="B16" s="168" t="s">
        <v>2782</v>
      </c>
      <c r="C16" s="213" t="s">
        <v>2783</v>
      </c>
      <c r="D16" s="207">
        <v>45009</v>
      </c>
    </row>
    <row r="17" spans="1:1" ht="67.5" customHeight="1" thickTop="1">
      <c r="A17" s="187"/>
    </row>
    <row r="18" spans="1:1" ht="47.25" customHeight="1" thickBot="1">
      <c r="A18" s="191"/>
    </row>
    <row r="19" spans="1:1" ht="46.5" customHeight="1" thickBot="1">
      <c r="A19" s="192"/>
    </row>
    <row r="20" spans="1:1" ht="66" customHeight="1"/>
    <row r="21" spans="1:1" ht="47.25" customHeight="1"/>
    <row r="22" spans="1:1" ht="48" customHeight="1"/>
    <row r="23" spans="1:1" ht="87.75" customHeight="1"/>
    <row r="24" spans="1:1" ht="72" customHeight="1"/>
    <row r="25" spans="1:1" ht="72" customHeight="1"/>
    <row r="26" spans="1:1" ht="72" customHeight="1"/>
    <row r="27" spans="1:1" ht="72" customHeight="1"/>
  </sheetData>
  <mergeCells count="3">
    <mergeCell ref="C2:C3"/>
    <mergeCell ref="A7:A12"/>
    <mergeCell ref="A14:A1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FF"/>
  </sheetPr>
  <dimension ref="A1:J15"/>
  <sheetViews>
    <sheetView workbookViewId="0">
      <pane ySplit="5" topLeftCell="A6" activePane="bottomLeft" state="frozen"/>
      <selection pane="bottomLeft" activeCell="G14" sqref="G14"/>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21" customHeight="1" thickBot="1"/>
    <row r="2" spans="1:10" ht="36.75" customHeight="1" thickTop="1">
      <c r="C2" s="382" t="s">
        <v>2784</v>
      </c>
      <c r="E2" s="65"/>
      <c r="G2" s="70"/>
    </row>
    <row r="3" spans="1:10" ht="28.5" customHeight="1" thickBot="1">
      <c r="C3" s="383"/>
      <c r="E3" s="64" t="s">
        <v>167</v>
      </c>
      <c r="G3" s="64" t="s">
        <v>263</v>
      </c>
    </row>
    <row r="4" spans="1:10" ht="24.75" customHeight="1" thickTop="1" thickBot="1"/>
    <row r="5" spans="1:10" ht="13.5" customHeight="1" thickBot="1">
      <c r="A5" s="54" t="s">
        <v>264</v>
      </c>
      <c r="B5" s="54" t="s">
        <v>28</v>
      </c>
      <c r="C5" s="54" t="s">
        <v>265</v>
      </c>
      <c r="D5" s="54" t="s">
        <v>30</v>
      </c>
    </row>
    <row r="6" spans="1:10" ht="45" customHeight="1" thickBot="1">
      <c r="A6" s="197">
        <v>2021</v>
      </c>
      <c r="B6" s="148" t="s">
        <v>163</v>
      </c>
      <c r="C6" s="127" t="s">
        <v>2785</v>
      </c>
      <c r="D6" s="149">
        <v>44355</v>
      </c>
    </row>
    <row r="7" spans="1:10" ht="45" customHeight="1" thickTop="1" thickBot="1">
      <c r="A7" s="200">
        <v>2022</v>
      </c>
      <c r="B7" s="198" t="s">
        <v>163</v>
      </c>
      <c r="C7" s="217" t="s">
        <v>2786</v>
      </c>
      <c r="D7" s="199">
        <v>44700</v>
      </c>
    </row>
    <row r="8" spans="1:10" ht="45" customHeight="1" thickTop="1">
      <c r="A8" s="388">
        <v>2023</v>
      </c>
      <c r="B8" s="171" t="s">
        <v>163</v>
      </c>
      <c r="C8" s="184" t="s">
        <v>2787</v>
      </c>
      <c r="D8" s="174">
        <v>45048</v>
      </c>
      <c r="J8" s="69"/>
    </row>
    <row r="9" spans="1:10" ht="45" customHeight="1">
      <c r="A9" s="389"/>
      <c r="B9" s="59" t="s">
        <v>163</v>
      </c>
      <c r="C9" s="115" t="s">
        <v>2788</v>
      </c>
      <c r="D9" s="63">
        <v>45077</v>
      </c>
    </row>
    <row r="10" spans="1:10" ht="52.5" customHeight="1" thickBot="1">
      <c r="A10" s="390"/>
      <c r="B10" s="168" t="s">
        <v>163</v>
      </c>
      <c r="C10" s="213" t="s">
        <v>2789</v>
      </c>
      <c r="D10" s="207">
        <v>45268</v>
      </c>
    </row>
    <row r="11" spans="1:10" ht="43.5" customHeight="1" thickTop="1"/>
    <row r="12" spans="1:10" ht="47.25" customHeight="1"/>
    <row r="13" spans="1:10" ht="43.5" customHeight="1"/>
    <row r="14" spans="1:10" ht="54.75" customHeight="1"/>
    <row r="15" spans="1:10" ht="54.75" customHeight="1"/>
  </sheetData>
  <mergeCells count="2">
    <mergeCell ref="C2:C3"/>
    <mergeCell ref="A8: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FF"/>
  </sheetPr>
  <dimension ref="A1:J63"/>
  <sheetViews>
    <sheetView workbookViewId="0">
      <pane ySplit="5" topLeftCell="A47" activePane="bottomLeft" state="frozen"/>
      <selection pane="bottomLeft" activeCell="E54" sqref="E54"/>
    </sheetView>
  </sheetViews>
  <sheetFormatPr defaultColWidth="8.42578125" defaultRowHeight="12.75"/>
  <cols>
    <col min="1" max="1" width="10.85546875" customWidth="1"/>
    <col min="2" max="2" width="16.85546875" customWidth="1"/>
    <col min="3" max="3" width="50.85546875" customWidth="1"/>
    <col min="4" max="4" width="16.85546875" customWidth="1"/>
    <col min="5" max="5" width="12.7109375" customWidth="1"/>
    <col min="7" max="7" width="13.42578125" customWidth="1"/>
  </cols>
  <sheetData>
    <row r="1" spans="1:10" ht="21.75" customHeight="1" thickBot="1"/>
    <row r="2" spans="1:10" ht="36" customHeight="1" thickTop="1">
      <c r="C2" s="382" t="s">
        <v>2790</v>
      </c>
      <c r="E2" s="65"/>
      <c r="G2" s="70"/>
    </row>
    <row r="3" spans="1:10" ht="32.25" customHeight="1" thickBot="1">
      <c r="C3" s="383"/>
      <c r="E3" s="64" t="s">
        <v>167</v>
      </c>
      <c r="G3" s="64" t="s">
        <v>263</v>
      </c>
    </row>
    <row r="4" spans="1:10" ht="19.5" customHeight="1" thickTop="1"/>
    <row r="5" spans="1:10" ht="15.75" thickBot="1">
      <c r="A5" s="163" t="s">
        <v>264</v>
      </c>
      <c r="B5" s="163" t="s">
        <v>28</v>
      </c>
      <c r="C5" s="163" t="s">
        <v>265</v>
      </c>
      <c r="D5" s="163" t="s">
        <v>30</v>
      </c>
    </row>
    <row r="6" spans="1:10" ht="45" customHeight="1" thickTop="1">
      <c r="A6" s="399">
        <v>2018</v>
      </c>
      <c r="B6" s="60" t="s">
        <v>2791</v>
      </c>
      <c r="C6" s="125" t="s">
        <v>2792</v>
      </c>
      <c r="D6" s="53">
        <v>43356</v>
      </c>
    </row>
    <row r="7" spans="1:10" ht="45" customHeight="1">
      <c r="A7" s="395"/>
      <c r="B7" s="59" t="s">
        <v>2791</v>
      </c>
      <c r="C7" s="115" t="s">
        <v>2793</v>
      </c>
      <c r="D7" s="71">
        <v>43356</v>
      </c>
    </row>
    <row r="8" spans="1:10" ht="45" customHeight="1">
      <c r="A8" s="395"/>
      <c r="B8" s="59" t="s">
        <v>2791</v>
      </c>
      <c r="C8" s="115" t="s">
        <v>2794</v>
      </c>
      <c r="D8" s="71">
        <v>43356</v>
      </c>
      <c r="J8" s="69"/>
    </row>
    <row r="9" spans="1:10" ht="45" customHeight="1">
      <c r="A9" s="395"/>
      <c r="B9" s="59" t="s">
        <v>2791</v>
      </c>
      <c r="C9" s="115" t="s">
        <v>2795</v>
      </c>
      <c r="D9" s="71">
        <v>43356</v>
      </c>
    </row>
    <row r="10" spans="1:10" ht="45" customHeight="1">
      <c r="A10" s="395"/>
      <c r="B10" s="59" t="s">
        <v>2791</v>
      </c>
      <c r="C10" s="115" t="s">
        <v>2796</v>
      </c>
      <c r="D10" s="71">
        <v>43356</v>
      </c>
    </row>
    <row r="11" spans="1:10" ht="45" customHeight="1">
      <c r="A11" s="395"/>
      <c r="B11" s="59" t="s">
        <v>2791</v>
      </c>
      <c r="C11" s="115" t="s">
        <v>2797</v>
      </c>
      <c r="D11" s="71">
        <v>43356</v>
      </c>
    </row>
    <row r="12" spans="1:10" ht="45" customHeight="1">
      <c r="A12" s="395"/>
      <c r="B12" s="59" t="s">
        <v>2791</v>
      </c>
      <c r="C12" s="115" t="s">
        <v>2798</v>
      </c>
      <c r="D12" s="71">
        <v>43356</v>
      </c>
    </row>
    <row r="13" spans="1:10" ht="45" customHeight="1">
      <c r="A13" s="395"/>
      <c r="B13" s="59" t="s">
        <v>2791</v>
      </c>
      <c r="C13" s="115" t="s">
        <v>2799</v>
      </c>
      <c r="D13" s="71">
        <v>43356</v>
      </c>
    </row>
    <row r="14" spans="1:10" ht="45" customHeight="1">
      <c r="A14" s="395"/>
      <c r="B14" s="59" t="s">
        <v>2791</v>
      </c>
      <c r="C14" s="115" t="s">
        <v>2798</v>
      </c>
      <c r="D14" s="71">
        <v>43356</v>
      </c>
    </row>
    <row r="15" spans="1:10" ht="45" customHeight="1">
      <c r="A15" s="395"/>
      <c r="B15" s="59" t="s">
        <v>2791</v>
      </c>
      <c r="C15" s="115" t="s">
        <v>2800</v>
      </c>
      <c r="D15" s="71">
        <v>43356</v>
      </c>
    </row>
    <row r="16" spans="1:10" ht="45" customHeight="1">
      <c r="A16" s="395"/>
      <c r="B16" s="59" t="s">
        <v>2791</v>
      </c>
      <c r="C16" s="115" t="s">
        <v>2801</v>
      </c>
      <c r="D16" s="71">
        <v>43356</v>
      </c>
    </row>
    <row r="17" spans="1:4" ht="45" customHeight="1">
      <c r="A17" s="395"/>
      <c r="B17" s="59" t="s">
        <v>2791</v>
      </c>
      <c r="C17" s="115" t="s">
        <v>2802</v>
      </c>
      <c r="D17" s="71">
        <v>43356</v>
      </c>
    </row>
    <row r="18" spans="1:4" ht="45" customHeight="1">
      <c r="A18" s="395"/>
      <c r="B18" s="59" t="s">
        <v>2791</v>
      </c>
      <c r="C18" s="115" t="s">
        <v>2803</v>
      </c>
      <c r="D18" s="71">
        <v>43356</v>
      </c>
    </row>
    <row r="19" spans="1:4" ht="45" customHeight="1">
      <c r="A19" s="395"/>
      <c r="B19" s="59" t="s">
        <v>2791</v>
      </c>
      <c r="C19" s="115" t="s">
        <v>2804</v>
      </c>
      <c r="D19" s="71">
        <v>43356</v>
      </c>
    </row>
    <row r="20" spans="1:4" ht="45" customHeight="1" thickBot="1">
      <c r="A20" s="395"/>
      <c r="B20" s="148" t="s">
        <v>2805</v>
      </c>
      <c r="C20" s="127" t="s">
        <v>2806</v>
      </c>
      <c r="D20" s="151">
        <v>43384</v>
      </c>
    </row>
    <row r="21" spans="1:4" ht="45" customHeight="1" thickTop="1">
      <c r="A21" s="394">
        <v>2022</v>
      </c>
      <c r="B21" s="171" t="s">
        <v>2791</v>
      </c>
      <c r="C21" s="184" t="s">
        <v>2807</v>
      </c>
      <c r="D21" s="172">
        <v>43531</v>
      </c>
    </row>
    <row r="22" spans="1:4" ht="45" customHeight="1">
      <c r="A22" s="395"/>
      <c r="B22" s="59" t="s">
        <v>2791</v>
      </c>
      <c r="C22" s="115" t="s">
        <v>2808</v>
      </c>
      <c r="D22" s="71">
        <v>43580</v>
      </c>
    </row>
    <row r="23" spans="1:4" ht="45" customHeight="1">
      <c r="A23" s="395"/>
      <c r="B23" s="59" t="s">
        <v>2791</v>
      </c>
      <c r="C23" s="115" t="s">
        <v>2809</v>
      </c>
      <c r="D23" s="71">
        <v>43580</v>
      </c>
    </row>
    <row r="24" spans="1:4" ht="45" customHeight="1">
      <c r="A24" s="395"/>
      <c r="B24" s="59" t="s">
        <v>2810</v>
      </c>
      <c r="C24" s="115" t="s">
        <v>2811</v>
      </c>
      <c r="D24" s="71">
        <v>43629</v>
      </c>
    </row>
    <row r="25" spans="1:4" ht="45" customHeight="1">
      <c r="A25" s="395"/>
      <c r="B25" s="59" t="s">
        <v>1133</v>
      </c>
      <c r="C25" s="115" t="s">
        <v>2812</v>
      </c>
      <c r="D25" s="71">
        <v>43711</v>
      </c>
    </row>
    <row r="26" spans="1:4" ht="45" customHeight="1">
      <c r="A26" s="395"/>
      <c r="B26" s="59" t="s">
        <v>1133</v>
      </c>
      <c r="C26" s="115" t="s">
        <v>2813</v>
      </c>
      <c r="D26" s="71">
        <v>43711</v>
      </c>
    </row>
    <row r="27" spans="1:4" ht="45" customHeight="1">
      <c r="A27" s="395"/>
      <c r="B27" s="59" t="s">
        <v>1133</v>
      </c>
      <c r="C27" s="115" t="s">
        <v>2814</v>
      </c>
      <c r="D27" s="71">
        <v>43718</v>
      </c>
    </row>
    <row r="28" spans="1:4" ht="45" customHeight="1">
      <c r="A28" s="395"/>
      <c r="B28" s="59" t="s">
        <v>1133</v>
      </c>
      <c r="C28" s="115" t="s">
        <v>2815</v>
      </c>
      <c r="D28" s="71">
        <v>43718</v>
      </c>
    </row>
    <row r="29" spans="1:4" ht="45" customHeight="1">
      <c r="A29" s="395"/>
      <c r="B29" s="59" t="s">
        <v>1133</v>
      </c>
      <c r="C29" s="115" t="s">
        <v>2816</v>
      </c>
      <c r="D29" s="71">
        <v>43718</v>
      </c>
    </row>
    <row r="30" spans="1:4" ht="45" customHeight="1">
      <c r="A30" s="395"/>
      <c r="B30" s="59" t="s">
        <v>1133</v>
      </c>
      <c r="C30" s="115" t="s">
        <v>2817</v>
      </c>
      <c r="D30" s="71">
        <v>43718</v>
      </c>
    </row>
    <row r="31" spans="1:4" ht="45" customHeight="1">
      <c r="A31" s="395"/>
      <c r="B31" s="59" t="s">
        <v>1133</v>
      </c>
      <c r="C31" s="115" t="s">
        <v>2818</v>
      </c>
      <c r="D31" s="71">
        <v>43718</v>
      </c>
    </row>
    <row r="32" spans="1:4" ht="45" customHeight="1">
      <c r="A32" s="395"/>
      <c r="B32" s="59" t="s">
        <v>1133</v>
      </c>
      <c r="C32" s="115" t="s">
        <v>2819</v>
      </c>
      <c r="D32" s="71">
        <v>43718</v>
      </c>
    </row>
    <row r="33" spans="1:8" ht="45" customHeight="1">
      <c r="A33" s="395"/>
      <c r="B33" s="59" t="s">
        <v>1133</v>
      </c>
      <c r="C33" s="115" t="s">
        <v>2820</v>
      </c>
      <c r="D33" s="71">
        <v>43718</v>
      </c>
    </row>
    <row r="34" spans="1:8" ht="45" customHeight="1">
      <c r="A34" s="395"/>
      <c r="B34" s="59" t="s">
        <v>1133</v>
      </c>
      <c r="C34" s="115" t="s">
        <v>2821</v>
      </c>
      <c r="D34" s="71">
        <v>43718</v>
      </c>
    </row>
    <row r="35" spans="1:8" ht="45" customHeight="1">
      <c r="A35" s="395"/>
      <c r="B35" s="59" t="s">
        <v>1133</v>
      </c>
      <c r="C35" s="115" t="s">
        <v>2822</v>
      </c>
      <c r="D35" s="71">
        <v>43718</v>
      </c>
    </row>
    <row r="36" spans="1:8" ht="45" customHeight="1">
      <c r="A36" s="395"/>
      <c r="B36" s="59" t="s">
        <v>1133</v>
      </c>
      <c r="C36" s="115" t="s">
        <v>2823</v>
      </c>
      <c r="D36" s="71">
        <v>43718</v>
      </c>
    </row>
    <row r="37" spans="1:8" ht="45" customHeight="1">
      <c r="A37" s="395"/>
      <c r="B37" s="59" t="s">
        <v>1133</v>
      </c>
      <c r="C37" s="115" t="s">
        <v>2824</v>
      </c>
      <c r="D37" s="71">
        <v>43718</v>
      </c>
    </row>
    <row r="38" spans="1:8" ht="45" customHeight="1">
      <c r="A38" s="395"/>
      <c r="B38" s="59" t="s">
        <v>2825</v>
      </c>
      <c r="C38" s="115" t="s">
        <v>2826</v>
      </c>
      <c r="D38" s="71">
        <v>43718</v>
      </c>
    </row>
    <row r="39" spans="1:8" ht="45" customHeight="1">
      <c r="A39" s="395"/>
      <c r="B39" s="59" t="s">
        <v>1133</v>
      </c>
      <c r="C39" s="115" t="s">
        <v>2827</v>
      </c>
      <c r="D39" s="71">
        <v>43718</v>
      </c>
    </row>
    <row r="40" spans="1:8" ht="45" customHeight="1" thickBot="1">
      <c r="A40" s="395"/>
      <c r="B40" s="148" t="s">
        <v>1133</v>
      </c>
      <c r="C40" s="127" t="s">
        <v>2828</v>
      </c>
      <c r="D40" s="151">
        <v>43721</v>
      </c>
    </row>
    <row r="41" spans="1:8" ht="45" customHeight="1" thickTop="1">
      <c r="A41" s="394">
        <v>2023</v>
      </c>
      <c r="B41" s="171" t="s">
        <v>96</v>
      </c>
      <c r="C41" s="184" t="s">
        <v>2829</v>
      </c>
      <c r="D41" s="174">
        <v>44593</v>
      </c>
    </row>
    <row r="42" spans="1:8" ht="45" customHeight="1">
      <c r="A42" s="395"/>
      <c r="B42" s="59" t="s">
        <v>113</v>
      </c>
      <c r="C42" s="115" t="s">
        <v>2830</v>
      </c>
      <c r="D42" s="63">
        <v>44672</v>
      </c>
    </row>
    <row r="43" spans="1:8" ht="45" customHeight="1">
      <c r="A43" s="395"/>
      <c r="B43" s="59" t="s">
        <v>113</v>
      </c>
      <c r="C43" s="115" t="s">
        <v>2831</v>
      </c>
      <c r="D43" s="63">
        <v>44680</v>
      </c>
    </row>
    <row r="44" spans="1:8" ht="45" customHeight="1">
      <c r="A44" s="395"/>
      <c r="B44" s="59" t="s">
        <v>2832</v>
      </c>
      <c r="C44" s="115" t="s">
        <v>2833</v>
      </c>
      <c r="D44" s="63">
        <v>44925</v>
      </c>
      <c r="H44" s="180"/>
    </row>
    <row r="45" spans="1:8" ht="45" customHeight="1">
      <c r="A45" s="395"/>
      <c r="B45" s="59" t="s">
        <v>96</v>
      </c>
      <c r="C45" s="115" t="s">
        <v>2834</v>
      </c>
      <c r="D45" s="63">
        <v>44980</v>
      </c>
    </row>
    <row r="46" spans="1:8" ht="45" customHeight="1">
      <c r="A46" s="395"/>
      <c r="B46" s="59" t="s">
        <v>96</v>
      </c>
      <c r="C46" s="115" t="s">
        <v>2835</v>
      </c>
      <c r="D46" s="63">
        <v>45049</v>
      </c>
    </row>
    <row r="47" spans="1:8" ht="45" customHeight="1">
      <c r="A47" s="395"/>
      <c r="B47" s="59" t="s">
        <v>2836</v>
      </c>
      <c r="C47" s="115" t="s">
        <v>2837</v>
      </c>
      <c r="D47" s="63">
        <v>45103</v>
      </c>
    </row>
    <row r="48" spans="1:8" ht="45" customHeight="1">
      <c r="A48" s="395"/>
      <c r="B48" s="59" t="s">
        <v>96</v>
      </c>
      <c r="C48" s="115" t="s">
        <v>2838</v>
      </c>
      <c r="D48" s="63">
        <v>45174</v>
      </c>
    </row>
    <row r="49" spans="1:4" ht="45" customHeight="1">
      <c r="A49" s="395"/>
      <c r="B49" s="59" t="s">
        <v>38</v>
      </c>
      <c r="C49" s="115" t="s">
        <v>2839</v>
      </c>
      <c r="D49" s="63">
        <v>45209</v>
      </c>
    </row>
    <row r="50" spans="1:4" ht="45" customHeight="1" thickBot="1">
      <c r="A50" s="396"/>
      <c r="B50" s="168" t="s">
        <v>68</v>
      </c>
      <c r="C50" s="213" t="s">
        <v>2840</v>
      </c>
      <c r="D50" s="207">
        <v>45246</v>
      </c>
    </row>
    <row r="51" spans="1:4" ht="45" customHeight="1" thickTop="1">
      <c r="A51" s="388">
        <v>2024</v>
      </c>
      <c r="B51" s="218" t="s">
        <v>2144</v>
      </c>
      <c r="C51" s="123" t="s">
        <v>2841</v>
      </c>
      <c r="D51" s="219">
        <v>45300</v>
      </c>
    </row>
    <row r="52" spans="1:4" ht="45" customHeight="1">
      <c r="A52" s="389"/>
      <c r="B52" s="59" t="s">
        <v>54</v>
      </c>
      <c r="C52" s="115" t="s">
        <v>2842</v>
      </c>
      <c r="D52" s="63">
        <v>45307</v>
      </c>
    </row>
    <row r="53" spans="1:4" ht="45" customHeight="1">
      <c r="A53" s="389"/>
      <c r="B53" s="59" t="s">
        <v>68</v>
      </c>
      <c r="C53" s="115" t="s">
        <v>3100</v>
      </c>
      <c r="D53" s="63">
        <v>45366</v>
      </c>
    </row>
    <row r="54" spans="1:4" ht="45" customHeight="1">
      <c r="A54" s="389"/>
      <c r="B54" s="59" t="s">
        <v>90</v>
      </c>
      <c r="C54" s="115" t="s">
        <v>3101</v>
      </c>
      <c r="D54" s="63">
        <v>45400</v>
      </c>
    </row>
    <row r="55" spans="1:4" ht="45" customHeight="1">
      <c r="A55" s="389"/>
      <c r="B55" s="98"/>
      <c r="C55" s="212"/>
      <c r="D55" s="99"/>
    </row>
    <row r="56" spans="1:4" ht="35.25" customHeight="1">
      <c r="A56" s="187"/>
    </row>
    <row r="57" spans="1:4" ht="44.25" customHeight="1">
      <c r="A57" s="187"/>
    </row>
    <row r="58" spans="1:4" ht="41.25" customHeight="1">
      <c r="A58" s="187"/>
    </row>
    <row r="59" spans="1:4" ht="37.5" customHeight="1">
      <c r="A59" s="187"/>
    </row>
    <row r="60" spans="1:4" ht="35.25" customHeight="1">
      <c r="A60" s="187"/>
    </row>
    <row r="61" spans="1:4" ht="27.75" customHeight="1">
      <c r="A61" s="187"/>
    </row>
    <row r="62" spans="1:4" ht="36" customHeight="1"/>
    <row r="63" spans="1:4" ht="48" customHeight="1"/>
  </sheetData>
  <mergeCells count="5">
    <mergeCell ref="C2:C3"/>
    <mergeCell ref="A6:A20"/>
    <mergeCell ref="A21:A40"/>
    <mergeCell ref="A41:A50"/>
    <mergeCell ref="A51:A55"/>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FF"/>
  </sheetPr>
  <dimension ref="A1:J81"/>
  <sheetViews>
    <sheetView zoomScaleNormal="100" workbookViewId="0">
      <pane ySplit="5" topLeftCell="A74" activePane="bottomLeft" state="frozen"/>
      <selection pane="bottomLeft" activeCell="E78" sqref="E78"/>
    </sheetView>
  </sheetViews>
  <sheetFormatPr defaultColWidth="8.42578125" defaultRowHeight="12.75"/>
  <cols>
    <col min="1" max="1" width="10.85546875" customWidth="1"/>
    <col min="2" max="2" width="16.85546875" customWidth="1"/>
    <col min="3" max="3" width="50.85546875" customWidth="1"/>
    <col min="4" max="4" width="12.42578125" customWidth="1"/>
    <col min="5" max="5" width="13.42578125" customWidth="1"/>
    <col min="7" max="7" width="13.28515625" customWidth="1"/>
  </cols>
  <sheetData>
    <row r="1" spans="1:10" ht="22.5" customHeight="1" thickBot="1"/>
    <row r="2" spans="1:10" ht="36" customHeight="1" thickTop="1">
      <c r="C2" s="382" t="s">
        <v>2843</v>
      </c>
      <c r="E2" s="65"/>
      <c r="G2" s="70"/>
    </row>
    <row r="3" spans="1:10" ht="28.5" customHeight="1" thickBot="1">
      <c r="C3" s="383"/>
      <c r="E3" s="64" t="s">
        <v>167</v>
      </c>
      <c r="G3" s="64" t="s">
        <v>263</v>
      </c>
    </row>
    <row r="4" spans="1:10" ht="21" customHeight="1" thickTop="1"/>
    <row r="5" spans="1:10" s="14" customFormat="1">
      <c r="A5" s="203" t="s">
        <v>264</v>
      </c>
      <c r="B5" s="203" t="s">
        <v>28</v>
      </c>
      <c r="C5" s="203" t="s">
        <v>265</v>
      </c>
      <c r="D5" s="203" t="s">
        <v>30</v>
      </c>
    </row>
    <row r="6" spans="1:10" s="14" customFormat="1" ht="45" customHeight="1">
      <c r="A6" s="400">
        <v>2018</v>
      </c>
      <c r="B6" s="202" t="s">
        <v>2844</v>
      </c>
      <c r="C6" s="125" t="s">
        <v>2845</v>
      </c>
      <c r="D6" s="53">
        <v>43165</v>
      </c>
    </row>
    <row r="7" spans="1:10" s="14" customFormat="1" ht="45" customHeight="1">
      <c r="A7" s="400"/>
      <c r="B7" s="59" t="s">
        <v>2846</v>
      </c>
      <c r="C7" s="115" t="s">
        <v>2847</v>
      </c>
      <c r="D7" s="71">
        <v>43208</v>
      </c>
    </row>
    <row r="8" spans="1:10" s="14" customFormat="1" ht="45" customHeight="1">
      <c r="A8" s="400"/>
      <c r="B8" s="59" t="s">
        <v>2848</v>
      </c>
      <c r="C8" s="115" t="s">
        <v>2849</v>
      </c>
      <c r="D8" s="71">
        <v>43235</v>
      </c>
      <c r="J8" s="69"/>
    </row>
    <row r="9" spans="1:10" s="14" customFormat="1" ht="45" customHeight="1">
      <c r="A9" s="400"/>
      <c r="B9" s="59" t="s">
        <v>2846</v>
      </c>
      <c r="C9" s="115" t="s">
        <v>2850</v>
      </c>
      <c r="D9" s="71">
        <v>43238</v>
      </c>
    </row>
    <row r="10" spans="1:10" s="14" customFormat="1" ht="45" customHeight="1">
      <c r="A10" s="400"/>
      <c r="B10" s="59" t="s">
        <v>2846</v>
      </c>
      <c r="C10" s="115" t="s">
        <v>2851</v>
      </c>
      <c r="D10" s="71">
        <v>43257</v>
      </c>
    </row>
    <row r="11" spans="1:10" s="14" customFormat="1" ht="45" customHeight="1">
      <c r="A11" s="400"/>
      <c r="B11" s="59" t="s">
        <v>2846</v>
      </c>
      <c r="C11" s="115" t="s">
        <v>2852</v>
      </c>
      <c r="D11" s="71">
        <v>43264</v>
      </c>
    </row>
    <row r="12" spans="1:10" s="14" customFormat="1" ht="45" customHeight="1">
      <c r="A12" s="400"/>
      <c r="B12" s="59" t="s">
        <v>2853</v>
      </c>
      <c r="C12" s="115" t="s">
        <v>2854</v>
      </c>
      <c r="D12" s="71">
        <v>43266</v>
      </c>
    </row>
    <row r="13" spans="1:10" s="14" customFormat="1" ht="45" customHeight="1">
      <c r="A13" s="400"/>
      <c r="B13" s="59" t="s">
        <v>2855</v>
      </c>
      <c r="C13" s="115" t="s">
        <v>2856</v>
      </c>
      <c r="D13" s="71">
        <v>43276</v>
      </c>
    </row>
    <row r="14" spans="1:10" s="14" customFormat="1" ht="45" customHeight="1">
      <c r="A14" s="400"/>
      <c r="B14" s="59" t="s">
        <v>2857</v>
      </c>
      <c r="C14" s="115" t="s">
        <v>2858</v>
      </c>
      <c r="D14" s="71">
        <v>43281</v>
      </c>
    </row>
    <row r="15" spans="1:10" s="14" customFormat="1" ht="45" customHeight="1">
      <c r="A15" s="400"/>
      <c r="B15" s="59" t="s">
        <v>2848</v>
      </c>
      <c r="C15" s="115" t="s">
        <v>2859</v>
      </c>
      <c r="D15" s="71">
        <v>43294</v>
      </c>
    </row>
    <row r="16" spans="1:10" s="14" customFormat="1" ht="45" customHeight="1">
      <c r="A16" s="400"/>
      <c r="B16" s="59" t="s">
        <v>2853</v>
      </c>
      <c r="C16" s="115" t="s">
        <v>2860</v>
      </c>
      <c r="D16" s="71">
        <v>43300</v>
      </c>
    </row>
    <row r="17" spans="1:4" s="14" customFormat="1" ht="45" customHeight="1">
      <c r="A17" s="400"/>
      <c r="B17" s="59" t="s">
        <v>2861</v>
      </c>
      <c r="C17" s="115" t="s">
        <v>2862</v>
      </c>
      <c r="D17" s="71">
        <v>43349</v>
      </c>
    </row>
    <row r="18" spans="1:4" s="14" customFormat="1" ht="45" customHeight="1">
      <c r="A18" s="400"/>
      <c r="B18" s="59" t="s">
        <v>2853</v>
      </c>
      <c r="C18" s="115" t="s">
        <v>2863</v>
      </c>
      <c r="D18" s="71">
        <v>43348</v>
      </c>
    </row>
    <row r="19" spans="1:4" s="14" customFormat="1" ht="45" customHeight="1">
      <c r="A19" s="400"/>
      <c r="B19" s="59" t="s">
        <v>2853</v>
      </c>
      <c r="C19" s="115" t="s">
        <v>2864</v>
      </c>
      <c r="D19" s="71">
        <v>43368</v>
      </c>
    </row>
    <row r="20" spans="1:4" s="14" customFormat="1" ht="63" customHeight="1" thickBot="1">
      <c r="A20" s="400"/>
      <c r="B20" s="148" t="s">
        <v>2865</v>
      </c>
      <c r="C20" s="127" t="s">
        <v>2866</v>
      </c>
      <c r="D20" s="151">
        <v>43367</v>
      </c>
    </row>
    <row r="21" spans="1:4" s="14" customFormat="1" ht="45" customHeight="1" thickTop="1">
      <c r="A21" s="401">
        <v>2019</v>
      </c>
      <c r="B21" s="201" t="s">
        <v>2867</v>
      </c>
      <c r="C21" s="184" t="s">
        <v>2868</v>
      </c>
      <c r="D21" s="172">
        <v>43531</v>
      </c>
    </row>
    <row r="22" spans="1:4" s="14" customFormat="1" ht="45" customHeight="1">
      <c r="A22" s="400"/>
      <c r="B22" s="59" t="s">
        <v>2861</v>
      </c>
      <c r="C22" s="115" t="s">
        <v>2869</v>
      </c>
      <c r="D22" s="71">
        <v>43545</v>
      </c>
    </row>
    <row r="23" spans="1:4" s="14" customFormat="1" ht="45" customHeight="1">
      <c r="A23" s="400"/>
      <c r="B23" s="59" t="s">
        <v>2853</v>
      </c>
      <c r="C23" s="115" t="s">
        <v>2870</v>
      </c>
      <c r="D23" s="71">
        <v>43591</v>
      </c>
    </row>
    <row r="24" spans="1:4" s="14" customFormat="1" ht="45" customHeight="1">
      <c r="A24" s="400"/>
      <c r="B24" s="59" t="s">
        <v>2871</v>
      </c>
      <c r="C24" s="115" t="s">
        <v>2872</v>
      </c>
      <c r="D24" s="71">
        <v>43605</v>
      </c>
    </row>
    <row r="25" spans="1:4" s="14" customFormat="1" ht="45" customHeight="1">
      <c r="A25" s="400"/>
      <c r="B25" s="59" t="s">
        <v>2873</v>
      </c>
      <c r="C25" s="115" t="s">
        <v>2874</v>
      </c>
      <c r="D25" s="71">
        <v>43627</v>
      </c>
    </row>
    <row r="26" spans="1:4" s="14" customFormat="1" ht="45" customHeight="1">
      <c r="A26" s="400"/>
      <c r="B26" s="59" t="s">
        <v>2875</v>
      </c>
      <c r="C26" s="115" t="s">
        <v>2876</v>
      </c>
      <c r="D26" s="71">
        <v>43647</v>
      </c>
    </row>
    <row r="27" spans="1:4" s="14" customFormat="1" ht="45" customHeight="1">
      <c r="A27" s="400"/>
      <c r="B27" s="59" t="s">
        <v>2853</v>
      </c>
      <c r="C27" s="115" t="s">
        <v>2877</v>
      </c>
      <c r="D27" s="71">
        <v>43668</v>
      </c>
    </row>
    <row r="28" spans="1:4" s="14" customFormat="1" ht="45" customHeight="1">
      <c r="A28" s="400"/>
      <c r="B28" s="59" t="s">
        <v>2878</v>
      </c>
      <c r="C28" s="115" t="s">
        <v>2879</v>
      </c>
      <c r="D28" s="71">
        <v>43725</v>
      </c>
    </row>
    <row r="29" spans="1:4" s="14" customFormat="1" ht="66.95" customHeight="1">
      <c r="A29" s="400"/>
      <c r="B29" s="59" t="s">
        <v>2878</v>
      </c>
      <c r="C29" s="115" t="s">
        <v>2880</v>
      </c>
      <c r="D29" s="71">
        <v>43733</v>
      </c>
    </row>
    <row r="30" spans="1:4" s="14" customFormat="1" ht="45" customHeight="1">
      <c r="A30" s="400"/>
      <c r="B30" s="59" t="s">
        <v>2878</v>
      </c>
      <c r="C30" s="115" t="s">
        <v>2881</v>
      </c>
      <c r="D30" s="71">
        <v>43733</v>
      </c>
    </row>
    <row r="31" spans="1:4" s="14" customFormat="1" ht="45" customHeight="1" thickBot="1">
      <c r="A31" s="400"/>
      <c r="B31" s="148" t="s">
        <v>2878</v>
      </c>
      <c r="C31" s="127" t="s">
        <v>2882</v>
      </c>
      <c r="D31" s="151">
        <v>43775</v>
      </c>
    </row>
    <row r="32" spans="1:4" s="14" customFormat="1" ht="45" customHeight="1" thickTop="1">
      <c r="A32" s="401">
        <v>2020</v>
      </c>
      <c r="B32" s="171" t="s">
        <v>643</v>
      </c>
      <c r="C32" s="184" t="s">
        <v>2883</v>
      </c>
      <c r="D32" s="172">
        <v>43902</v>
      </c>
    </row>
    <row r="33" spans="1:4" s="14" customFormat="1" ht="45" customHeight="1">
      <c r="A33" s="400"/>
      <c r="B33" s="59" t="s">
        <v>643</v>
      </c>
      <c r="C33" s="115" t="s">
        <v>2884</v>
      </c>
      <c r="D33" s="71">
        <v>43902</v>
      </c>
    </row>
    <row r="34" spans="1:4" s="14" customFormat="1" ht="45" customHeight="1">
      <c r="A34" s="400"/>
      <c r="B34" s="59" t="s">
        <v>643</v>
      </c>
      <c r="C34" s="115" t="s">
        <v>2885</v>
      </c>
      <c r="D34" s="71">
        <v>43902</v>
      </c>
    </row>
    <row r="35" spans="1:4" s="14" customFormat="1" ht="45" customHeight="1">
      <c r="A35" s="400"/>
      <c r="B35" s="59" t="s">
        <v>2853</v>
      </c>
      <c r="C35" s="115" t="s">
        <v>2886</v>
      </c>
      <c r="D35" s="71">
        <v>43896</v>
      </c>
    </row>
    <row r="36" spans="1:4" s="14" customFormat="1" ht="45" customHeight="1">
      <c r="A36" s="400"/>
      <c r="B36" s="59" t="s">
        <v>2887</v>
      </c>
      <c r="C36" s="115" t="s">
        <v>2888</v>
      </c>
      <c r="D36" s="71">
        <v>44119</v>
      </c>
    </row>
    <row r="37" spans="1:4" s="14" customFormat="1" ht="45" customHeight="1" thickBot="1">
      <c r="A37" s="400"/>
      <c r="B37" s="148" t="s">
        <v>2889</v>
      </c>
      <c r="C37" s="127" t="s">
        <v>2890</v>
      </c>
      <c r="D37" s="151">
        <v>44151</v>
      </c>
    </row>
    <row r="38" spans="1:4" s="14" customFormat="1" ht="45" customHeight="1" thickTop="1">
      <c r="A38" s="380">
        <v>2021</v>
      </c>
      <c r="B38" s="171" t="s">
        <v>2861</v>
      </c>
      <c r="C38" s="184" t="s">
        <v>2891</v>
      </c>
      <c r="D38" s="172">
        <v>44312</v>
      </c>
    </row>
    <row r="39" spans="1:4" s="14" customFormat="1" ht="45" customHeight="1">
      <c r="A39" s="381"/>
      <c r="B39" s="59" t="s">
        <v>2892</v>
      </c>
      <c r="C39" s="115" t="s">
        <v>150</v>
      </c>
      <c r="D39" s="71">
        <v>44343</v>
      </c>
    </row>
    <row r="40" spans="1:4" s="14" customFormat="1" ht="45" customHeight="1">
      <c r="A40" s="381"/>
      <c r="B40" s="59" t="s">
        <v>2892</v>
      </c>
      <c r="C40" s="115" t="s">
        <v>173</v>
      </c>
      <c r="D40" s="71">
        <v>44356</v>
      </c>
    </row>
    <row r="41" spans="1:4" s="14" customFormat="1" ht="45" customHeight="1">
      <c r="A41" s="381"/>
      <c r="B41" s="59" t="s">
        <v>1542</v>
      </c>
      <c r="C41" s="115" t="s">
        <v>1493</v>
      </c>
      <c r="D41" s="71">
        <v>44369</v>
      </c>
    </row>
    <row r="42" spans="1:4" s="14" customFormat="1" ht="45" customHeight="1">
      <c r="A42" s="381"/>
      <c r="B42" s="59" t="s">
        <v>1542</v>
      </c>
      <c r="C42" s="115" t="s">
        <v>2893</v>
      </c>
      <c r="D42" s="71">
        <v>44369</v>
      </c>
    </row>
    <row r="43" spans="1:4" s="14" customFormat="1" ht="45" customHeight="1">
      <c r="A43" s="381"/>
      <c r="B43" s="59" t="s">
        <v>113</v>
      </c>
      <c r="C43" s="115" t="s">
        <v>2894</v>
      </c>
      <c r="D43" s="71">
        <v>44370</v>
      </c>
    </row>
    <row r="44" spans="1:4" s="14" customFormat="1" ht="45" customHeight="1">
      <c r="A44" s="381"/>
      <c r="B44" s="59" t="s">
        <v>2892</v>
      </c>
      <c r="C44" s="115" t="s">
        <v>2895</v>
      </c>
      <c r="D44" s="71">
        <v>44377</v>
      </c>
    </row>
    <row r="45" spans="1:4" s="14" customFormat="1" ht="45" customHeight="1">
      <c r="A45" s="381"/>
      <c r="B45" s="59" t="s">
        <v>1542</v>
      </c>
      <c r="C45" s="115" t="s">
        <v>2896</v>
      </c>
      <c r="D45" s="71">
        <v>44376</v>
      </c>
    </row>
    <row r="46" spans="1:4" s="14" customFormat="1" ht="45" customHeight="1">
      <c r="A46" s="381"/>
      <c r="B46" s="59" t="s">
        <v>2892</v>
      </c>
      <c r="C46" s="115" t="s">
        <v>2897</v>
      </c>
      <c r="D46" s="71">
        <v>44392</v>
      </c>
    </row>
    <row r="47" spans="1:4" s="14" customFormat="1" ht="45" customHeight="1">
      <c r="A47" s="381"/>
      <c r="B47" s="59" t="s">
        <v>1542</v>
      </c>
      <c r="C47" s="115" t="s">
        <v>2898</v>
      </c>
      <c r="D47" s="71">
        <v>44434</v>
      </c>
    </row>
    <row r="48" spans="1:4" s="14" customFormat="1" ht="45" customHeight="1">
      <c r="A48" s="381"/>
      <c r="B48" s="59" t="s">
        <v>1542</v>
      </c>
      <c r="C48" s="115" t="s">
        <v>2899</v>
      </c>
      <c r="D48" s="71">
        <v>44434</v>
      </c>
    </row>
    <row r="49" spans="1:4" s="14" customFormat="1" ht="45" customHeight="1">
      <c r="A49" s="381"/>
      <c r="B49" s="59" t="s">
        <v>2900</v>
      </c>
      <c r="C49" s="115" t="s">
        <v>2901</v>
      </c>
      <c r="D49" s="71">
        <v>44433</v>
      </c>
    </row>
    <row r="50" spans="1:4" s="14" customFormat="1" ht="45" customHeight="1">
      <c r="A50" s="381"/>
      <c r="B50" s="59" t="s">
        <v>113</v>
      </c>
      <c r="C50" s="115" t="s">
        <v>2902</v>
      </c>
      <c r="D50" s="71">
        <v>44404</v>
      </c>
    </row>
    <row r="51" spans="1:4" s="14" customFormat="1" ht="45" customHeight="1">
      <c r="A51" s="381"/>
      <c r="B51" s="59" t="s">
        <v>2903</v>
      </c>
      <c r="C51" s="115" t="s">
        <v>2904</v>
      </c>
      <c r="D51" s="71">
        <v>44425</v>
      </c>
    </row>
    <row r="52" spans="1:4" s="14" customFormat="1" ht="45" customHeight="1">
      <c r="A52" s="381"/>
      <c r="B52" s="59" t="s">
        <v>1542</v>
      </c>
      <c r="C52" s="115" t="s">
        <v>2905</v>
      </c>
      <c r="D52" s="71">
        <v>44467</v>
      </c>
    </row>
    <row r="53" spans="1:4" s="14" customFormat="1" ht="45" customHeight="1">
      <c r="A53" s="381"/>
      <c r="B53" s="59" t="s">
        <v>2903</v>
      </c>
      <c r="C53" s="115" t="s">
        <v>2906</v>
      </c>
      <c r="D53" s="71">
        <v>44467</v>
      </c>
    </row>
    <row r="54" spans="1:4" s="14" customFormat="1" ht="45" customHeight="1">
      <c r="A54" s="381"/>
      <c r="B54" s="59" t="s">
        <v>2903</v>
      </c>
      <c r="C54" s="115" t="s">
        <v>2907</v>
      </c>
      <c r="D54" s="71">
        <v>44467</v>
      </c>
    </row>
    <row r="55" spans="1:4" s="14" customFormat="1" ht="45" customHeight="1">
      <c r="A55" s="381"/>
      <c r="B55" s="59" t="s">
        <v>2903</v>
      </c>
      <c r="C55" s="115" t="s">
        <v>2908</v>
      </c>
      <c r="D55" s="71">
        <v>44467</v>
      </c>
    </row>
    <row r="56" spans="1:4" s="14" customFormat="1" ht="45" customHeight="1">
      <c r="A56" s="381"/>
      <c r="B56" s="59" t="s">
        <v>2903</v>
      </c>
      <c r="C56" s="115" t="s">
        <v>2909</v>
      </c>
      <c r="D56" s="71">
        <v>44467</v>
      </c>
    </row>
    <row r="57" spans="1:4" s="14" customFormat="1" ht="45" customHeight="1">
      <c r="A57" s="381"/>
      <c r="B57" s="59" t="s">
        <v>1542</v>
      </c>
      <c r="C57" s="115" t="s">
        <v>2910</v>
      </c>
      <c r="D57" s="71">
        <v>44469</v>
      </c>
    </row>
    <row r="58" spans="1:4" s="14" customFormat="1" ht="45" customHeight="1">
      <c r="A58" s="381"/>
      <c r="B58" s="59" t="s">
        <v>2903</v>
      </c>
      <c r="C58" s="115" t="s">
        <v>2911</v>
      </c>
      <c r="D58" s="71">
        <v>44469</v>
      </c>
    </row>
    <row r="59" spans="1:4" s="14" customFormat="1" ht="45" customHeight="1">
      <c r="A59" s="381"/>
      <c r="B59" s="59" t="s">
        <v>2903</v>
      </c>
      <c r="C59" s="115" t="s">
        <v>2912</v>
      </c>
      <c r="D59" s="71">
        <v>44469</v>
      </c>
    </row>
    <row r="60" spans="1:4" s="14" customFormat="1" ht="45" customHeight="1">
      <c r="A60" s="381"/>
      <c r="B60" s="59" t="s">
        <v>2903</v>
      </c>
      <c r="C60" s="115" t="s">
        <v>2913</v>
      </c>
      <c r="D60" s="71">
        <v>44469</v>
      </c>
    </row>
    <row r="61" spans="1:4" s="14" customFormat="1" ht="45" customHeight="1">
      <c r="A61" s="381"/>
      <c r="B61" s="59" t="s">
        <v>2903</v>
      </c>
      <c r="C61" s="115" t="s">
        <v>2914</v>
      </c>
      <c r="D61" s="71">
        <v>44469</v>
      </c>
    </row>
    <row r="62" spans="1:4" s="14" customFormat="1" ht="45" customHeight="1">
      <c r="A62" s="381"/>
      <c r="B62" s="59" t="s">
        <v>2903</v>
      </c>
      <c r="C62" s="115" t="s">
        <v>2915</v>
      </c>
      <c r="D62" s="71">
        <v>44469</v>
      </c>
    </row>
    <row r="63" spans="1:4" s="14" customFormat="1" ht="45" customHeight="1">
      <c r="A63" s="381"/>
      <c r="B63" s="59" t="s">
        <v>2903</v>
      </c>
      <c r="C63" s="115" t="s">
        <v>2916</v>
      </c>
      <c r="D63" s="71">
        <v>44469</v>
      </c>
    </row>
    <row r="64" spans="1:4" s="14" customFormat="1" ht="45" customHeight="1" thickBot="1">
      <c r="A64" s="381"/>
      <c r="B64" s="148" t="s">
        <v>1542</v>
      </c>
      <c r="C64" s="127" t="s">
        <v>2917</v>
      </c>
      <c r="D64" s="151">
        <v>44538</v>
      </c>
    </row>
    <row r="65" spans="1:4" s="14" customFormat="1" ht="45" customHeight="1" thickTop="1">
      <c r="A65" s="380">
        <v>2022</v>
      </c>
      <c r="B65" s="171" t="s">
        <v>1542</v>
      </c>
      <c r="C65" s="184" t="s">
        <v>2918</v>
      </c>
      <c r="D65" s="172">
        <v>44602</v>
      </c>
    </row>
    <row r="66" spans="1:4" s="14" customFormat="1" ht="59.1" customHeight="1">
      <c r="A66" s="381"/>
      <c r="B66" s="59" t="s">
        <v>1542</v>
      </c>
      <c r="C66" s="115" t="s">
        <v>2919</v>
      </c>
      <c r="D66" s="71">
        <v>44616</v>
      </c>
    </row>
    <row r="67" spans="1:4" s="14" customFormat="1" ht="45" customHeight="1">
      <c r="A67" s="381"/>
      <c r="B67" s="59" t="s">
        <v>1542</v>
      </c>
      <c r="C67" s="115" t="s">
        <v>2920</v>
      </c>
      <c r="D67" s="71">
        <v>44657</v>
      </c>
    </row>
    <row r="68" spans="1:4" s="14" customFormat="1" ht="45" customHeight="1">
      <c r="A68" s="381"/>
      <c r="B68" s="59" t="s">
        <v>1542</v>
      </c>
      <c r="C68" s="115" t="s">
        <v>2921</v>
      </c>
      <c r="D68" s="71">
        <v>44684</v>
      </c>
    </row>
    <row r="69" spans="1:4" s="14" customFormat="1" ht="45" customHeight="1">
      <c r="A69" s="381"/>
      <c r="B69" s="59" t="s">
        <v>2922</v>
      </c>
      <c r="C69" s="115" t="s">
        <v>2923</v>
      </c>
      <c r="D69" s="71">
        <v>44713</v>
      </c>
    </row>
    <row r="70" spans="1:4" s="14" customFormat="1" ht="45" customHeight="1">
      <c r="A70" s="381"/>
      <c r="B70" s="59" t="s">
        <v>2903</v>
      </c>
      <c r="C70" s="115" t="s">
        <v>2924</v>
      </c>
      <c r="D70" s="71">
        <v>44726</v>
      </c>
    </row>
    <row r="71" spans="1:4" s="14" customFormat="1" ht="45" customHeight="1">
      <c r="A71" s="381"/>
      <c r="B71" s="59" t="s">
        <v>2903</v>
      </c>
      <c r="C71" s="115" t="s">
        <v>2925</v>
      </c>
      <c r="D71" s="71">
        <v>44833</v>
      </c>
    </row>
    <row r="72" spans="1:4" s="14" customFormat="1" ht="45" customHeight="1">
      <c r="A72" s="381"/>
      <c r="B72" s="59" t="s">
        <v>2892</v>
      </c>
      <c r="C72" s="115" t="s">
        <v>2926</v>
      </c>
      <c r="D72" s="71">
        <v>44964</v>
      </c>
    </row>
    <row r="73" spans="1:4" s="14" customFormat="1" ht="45" customHeight="1">
      <c r="A73" s="381"/>
      <c r="B73" s="59" t="s">
        <v>2927</v>
      </c>
      <c r="C73" s="204" t="s">
        <v>2928</v>
      </c>
      <c r="D73" s="71">
        <v>44972</v>
      </c>
    </row>
    <row r="74" spans="1:4" s="14" customFormat="1" ht="45" customHeight="1">
      <c r="A74" s="381"/>
      <c r="B74" s="59" t="s">
        <v>2892</v>
      </c>
      <c r="C74" s="115" t="s">
        <v>150</v>
      </c>
      <c r="D74" s="71">
        <v>45001</v>
      </c>
    </row>
    <row r="75" spans="1:4" s="14" customFormat="1" ht="45" customHeight="1">
      <c r="A75" s="381"/>
      <c r="B75" s="59" t="s">
        <v>2892</v>
      </c>
      <c r="C75" s="115" t="s">
        <v>150</v>
      </c>
      <c r="D75" s="71">
        <v>45077</v>
      </c>
    </row>
    <row r="76" spans="1:4" s="14" customFormat="1" ht="45" customHeight="1" thickBot="1">
      <c r="A76" s="386"/>
      <c r="B76" s="168" t="s">
        <v>2892</v>
      </c>
      <c r="C76" s="213" t="s">
        <v>2864</v>
      </c>
      <c r="D76" s="173">
        <v>45105</v>
      </c>
    </row>
    <row r="77" spans="1:4" s="14" customFormat="1" ht="45" customHeight="1" thickTop="1">
      <c r="A77" s="161"/>
      <c r="B77" s="59" t="s">
        <v>54</v>
      </c>
      <c r="C77" s="115" t="s">
        <v>3116</v>
      </c>
      <c r="D77" s="63">
        <v>45365</v>
      </c>
    </row>
    <row r="78" spans="1:4" s="14" customFormat="1" ht="63.75">
      <c r="A78" s="161"/>
      <c r="B78" s="59" t="s">
        <v>172</v>
      </c>
      <c r="C78" s="115" t="s">
        <v>173</v>
      </c>
      <c r="D78" s="63">
        <v>45398</v>
      </c>
    </row>
    <row r="79" spans="1:4" s="14" customFormat="1" ht="45" customHeight="1">
      <c r="A79" s="161"/>
      <c r="B79" s="59" t="s">
        <v>168</v>
      </c>
      <c r="C79" s="115" t="s">
        <v>169</v>
      </c>
      <c r="D79" s="63">
        <v>45398</v>
      </c>
    </row>
    <row r="80" spans="1:4" s="14" customFormat="1" ht="45" customHeight="1">
      <c r="A80" s="161"/>
      <c r="B80" s="59" t="s">
        <v>133</v>
      </c>
      <c r="C80" s="115" t="s">
        <v>170</v>
      </c>
      <c r="D80" s="63">
        <v>45400</v>
      </c>
    </row>
    <row r="81" ht="46.5" customHeight="1"/>
  </sheetData>
  <mergeCells count="6">
    <mergeCell ref="A65:A76"/>
    <mergeCell ref="C2:C3"/>
    <mergeCell ref="A6:A20"/>
    <mergeCell ref="A21:A31"/>
    <mergeCell ref="A32:A37"/>
    <mergeCell ref="A38:A64"/>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FF"/>
  </sheetPr>
  <dimension ref="A1:O120"/>
  <sheetViews>
    <sheetView workbookViewId="0">
      <pane ySplit="5" topLeftCell="A91" activePane="bottomLeft" state="frozen"/>
      <selection pane="bottomLeft" activeCell="E97" sqref="E97"/>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7109375" customWidth="1"/>
  </cols>
  <sheetData>
    <row r="1" spans="1:10" ht="13.5" thickBot="1">
      <c r="B1" s="47"/>
      <c r="C1" s="47"/>
      <c r="D1" s="47"/>
    </row>
    <row r="2" spans="1:10" ht="39" customHeight="1" thickTop="1">
      <c r="C2" s="382" t="s">
        <v>2929</v>
      </c>
      <c r="E2" s="65"/>
      <c r="G2" s="70"/>
    </row>
    <row r="3" spans="1:10" ht="18" customHeight="1" thickBot="1">
      <c r="C3" s="383"/>
      <c r="E3" s="64" t="s">
        <v>167</v>
      </c>
      <c r="G3" s="64" t="s">
        <v>263</v>
      </c>
    </row>
    <row r="4" spans="1:10" ht="12.75" customHeight="1" thickTop="1">
      <c r="E4" s="64"/>
      <c r="G4" s="64"/>
    </row>
    <row r="5" spans="1:10" ht="21.75" customHeight="1">
      <c r="A5" s="163" t="s">
        <v>264</v>
      </c>
      <c r="B5" s="163" t="s">
        <v>28</v>
      </c>
      <c r="C5" s="163" t="s">
        <v>265</v>
      </c>
      <c r="D5" s="163" t="s">
        <v>30</v>
      </c>
    </row>
    <row r="6" spans="1:10" ht="147.94999999999999" customHeight="1">
      <c r="A6" s="389">
        <v>2018</v>
      </c>
      <c r="B6" s="60" t="s">
        <v>643</v>
      </c>
      <c r="C6" s="125" t="s">
        <v>2930</v>
      </c>
      <c r="D6" s="126" t="s">
        <v>2931</v>
      </c>
      <c r="E6" s="14"/>
      <c r="F6" s="14"/>
    </row>
    <row r="7" spans="1:10" ht="45" customHeight="1">
      <c r="A7" s="389"/>
      <c r="B7" s="59" t="s">
        <v>96</v>
      </c>
      <c r="C7" s="115" t="s">
        <v>2932</v>
      </c>
      <c r="D7" s="63">
        <v>43202</v>
      </c>
    </row>
    <row r="8" spans="1:10" ht="45" customHeight="1">
      <c r="A8" s="389"/>
      <c r="B8" s="59" t="s">
        <v>96</v>
      </c>
      <c r="C8" s="115" t="s">
        <v>2933</v>
      </c>
      <c r="D8" s="63">
        <v>43202</v>
      </c>
    </row>
    <row r="9" spans="1:10" ht="45" customHeight="1">
      <c r="A9" s="389"/>
      <c r="B9" s="59" t="s">
        <v>255</v>
      </c>
      <c r="C9" s="115" t="s">
        <v>2934</v>
      </c>
      <c r="D9" s="63">
        <v>43216</v>
      </c>
      <c r="J9" s="69"/>
    </row>
    <row r="10" spans="1:10" ht="45" customHeight="1">
      <c r="A10" s="389"/>
      <c r="B10" s="59" t="s">
        <v>255</v>
      </c>
      <c r="C10" s="115" t="s">
        <v>2935</v>
      </c>
      <c r="D10" s="63">
        <v>43223</v>
      </c>
    </row>
    <row r="11" spans="1:10" ht="45" customHeight="1">
      <c r="A11" s="389"/>
      <c r="B11" s="59" t="s">
        <v>255</v>
      </c>
      <c r="C11" s="115" t="s">
        <v>2936</v>
      </c>
      <c r="D11" s="63">
        <v>43235</v>
      </c>
    </row>
    <row r="12" spans="1:10" ht="45" customHeight="1">
      <c r="A12" s="389"/>
      <c r="B12" s="59" t="s">
        <v>255</v>
      </c>
      <c r="C12" s="115" t="s">
        <v>2937</v>
      </c>
      <c r="D12" s="63">
        <v>43235</v>
      </c>
    </row>
    <row r="13" spans="1:10" ht="45" customHeight="1">
      <c r="A13" s="389"/>
      <c r="B13" s="59" t="s">
        <v>255</v>
      </c>
      <c r="C13" s="115" t="s">
        <v>2938</v>
      </c>
      <c r="D13" s="63">
        <v>43235</v>
      </c>
    </row>
    <row r="14" spans="1:10" ht="45" customHeight="1">
      <c r="A14" s="389"/>
      <c r="B14" s="59" t="s">
        <v>2939</v>
      </c>
      <c r="C14" s="115" t="s">
        <v>2940</v>
      </c>
      <c r="D14" s="63">
        <v>43301</v>
      </c>
    </row>
    <row r="15" spans="1:10" ht="45" customHeight="1">
      <c r="A15" s="389"/>
      <c r="B15" s="59" t="s">
        <v>2939</v>
      </c>
      <c r="C15" s="115" t="s">
        <v>2941</v>
      </c>
      <c r="D15" s="63">
        <v>43333</v>
      </c>
    </row>
    <row r="16" spans="1:10" ht="45" customHeight="1">
      <c r="A16" s="389"/>
      <c r="B16" s="59" t="s">
        <v>255</v>
      </c>
      <c r="C16" s="115" t="s">
        <v>2942</v>
      </c>
      <c r="D16" s="63">
        <v>43361</v>
      </c>
    </row>
    <row r="17" spans="1:4" ht="45" customHeight="1">
      <c r="A17" s="389"/>
      <c r="B17" s="59" t="s">
        <v>255</v>
      </c>
      <c r="C17" s="115" t="s">
        <v>2943</v>
      </c>
      <c r="D17" s="63">
        <v>43361</v>
      </c>
    </row>
    <row r="18" spans="1:4" ht="45" customHeight="1">
      <c r="A18" s="389"/>
      <c r="B18" s="59" t="s">
        <v>255</v>
      </c>
      <c r="C18" s="115" t="s">
        <v>2944</v>
      </c>
      <c r="D18" s="63">
        <v>43361</v>
      </c>
    </row>
    <row r="19" spans="1:4" ht="45" customHeight="1">
      <c r="A19" s="389"/>
      <c r="B19" s="59" t="s">
        <v>255</v>
      </c>
      <c r="C19" s="115" t="s">
        <v>2945</v>
      </c>
      <c r="D19" s="63">
        <v>43397</v>
      </c>
    </row>
    <row r="20" spans="1:4" ht="45" customHeight="1">
      <c r="A20" s="389"/>
      <c r="B20" s="59" t="s">
        <v>255</v>
      </c>
      <c r="C20" s="115" t="s">
        <v>2946</v>
      </c>
      <c r="D20" s="63">
        <v>43419</v>
      </c>
    </row>
    <row r="21" spans="1:4" ht="45" customHeight="1">
      <c r="A21" s="389"/>
      <c r="B21" s="59" t="s">
        <v>255</v>
      </c>
      <c r="C21" s="115" t="s">
        <v>2947</v>
      </c>
      <c r="D21" s="63">
        <v>43426</v>
      </c>
    </row>
    <row r="22" spans="1:4" ht="45" customHeight="1">
      <c r="A22" s="389"/>
      <c r="B22" s="59" t="s">
        <v>255</v>
      </c>
      <c r="C22" s="115" t="s">
        <v>2948</v>
      </c>
      <c r="D22" s="63">
        <v>43426</v>
      </c>
    </row>
    <row r="23" spans="1:4" ht="45" customHeight="1">
      <c r="A23" s="389"/>
      <c r="B23" s="59" t="s">
        <v>255</v>
      </c>
      <c r="C23" s="115" t="s">
        <v>2949</v>
      </c>
      <c r="D23" s="63">
        <v>43426</v>
      </c>
    </row>
    <row r="24" spans="1:4" ht="45" customHeight="1">
      <c r="A24" s="389"/>
      <c r="B24" s="59" t="s">
        <v>255</v>
      </c>
      <c r="C24" s="115" t="s">
        <v>2950</v>
      </c>
      <c r="D24" s="63">
        <v>43426</v>
      </c>
    </row>
    <row r="25" spans="1:4" ht="45" customHeight="1" thickBot="1">
      <c r="A25" s="389"/>
      <c r="B25" s="148" t="s">
        <v>255</v>
      </c>
      <c r="C25" s="127" t="s">
        <v>2951</v>
      </c>
      <c r="D25" s="149">
        <v>43440</v>
      </c>
    </row>
    <row r="26" spans="1:4" ht="45" customHeight="1" thickTop="1">
      <c r="A26" s="388">
        <v>2019</v>
      </c>
      <c r="B26" s="171" t="s">
        <v>113</v>
      </c>
      <c r="C26" s="184" t="s">
        <v>2952</v>
      </c>
      <c r="D26" s="174">
        <v>43486</v>
      </c>
    </row>
    <row r="27" spans="1:4" ht="45" customHeight="1">
      <c r="A27" s="389"/>
      <c r="B27" s="59" t="s">
        <v>255</v>
      </c>
      <c r="C27" s="115" t="s">
        <v>2953</v>
      </c>
      <c r="D27" s="63">
        <v>43524</v>
      </c>
    </row>
    <row r="28" spans="1:4" ht="45" customHeight="1">
      <c r="A28" s="389"/>
      <c r="B28" s="59" t="s">
        <v>643</v>
      </c>
      <c r="C28" s="115" t="s">
        <v>2954</v>
      </c>
      <c r="D28" s="63">
        <v>43529</v>
      </c>
    </row>
    <row r="29" spans="1:4" ht="45" customHeight="1">
      <c r="A29" s="389"/>
      <c r="B29" s="59" t="s">
        <v>2955</v>
      </c>
      <c r="C29" s="115" t="s">
        <v>2953</v>
      </c>
      <c r="D29" s="63">
        <v>43553</v>
      </c>
    </row>
    <row r="30" spans="1:4" ht="45" customHeight="1">
      <c r="A30" s="389"/>
      <c r="B30" s="59" t="s">
        <v>2956</v>
      </c>
      <c r="C30" s="115" t="s">
        <v>2957</v>
      </c>
      <c r="D30" s="63">
        <v>43579</v>
      </c>
    </row>
    <row r="31" spans="1:4" ht="45" customHeight="1">
      <c r="A31" s="389"/>
      <c r="B31" s="59" t="s">
        <v>2956</v>
      </c>
      <c r="C31" s="115" t="s">
        <v>2958</v>
      </c>
      <c r="D31" s="63">
        <v>43770</v>
      </c>
    </row>
    <row r="32" spans="1:4" ht="45" customHeight="1">
      <c r="A32" s="389"/>
      <c r="B32" s="59" t="s">
        <v>2956</v>
      </c>
      <c r="C32" s="115" t="s">
        <v>2959</v>
      </c>
      <c r="D32" s="63">
        <v>43783</v>
      </c>
    </row>
    <row r="33" spans="1:4" ht="45" customHeight="1">
      <c r="A33" s="389"/>
      <c r="B33" s="59" t="s">
        <v>2956</v>
      </c>
      <c r="C33" s="115" t="s">
        <v>2960</v>
      </c>
      <c r="D33" s="63">
        <v>43783</v>
      </c>
    </row>
    <row r="34" spans="1:4" ht="45" customHeight="1">
      <c r="A34" s="389"/>
      <c r="B34" s="59" t="s">
        <v>2956</v>
      </c>
      <c r="C34" s="115" t="s">
        <v>2961</v>
      </c>
      <c r="D34" s="63">
        <v>43783</v>
      </c>
    </row>
    <row r="35" spans="1:4" ht="45" customHeight="1">
      <c r="A35" s="389"/>
      <c r="B35" s="59" t="s">
        <v>2956</v>
      </c>
      <c r="C35" s="115" t="s">
        <v>2962</v>
      </c>
      <c r="D35" s="63">
        <v>43783</v>
      </c>
    </row>
    <row r="36" spans="1:4" ht="45" customHeight="1">
      <c r="A36" s="389"/>
      <c r="B36" s="59" t="s">
        <v>2956</v>
      </c>
      <c r="C36" s="115" t="s">
        <v>2963</v>
      </c>
      <c r="D36" s="63">
        <v>43783</v>
      </c>
    </row>
    <row r="37" spans="1:4" ht="45" customHeight="1">
      <c r="A37" s="389"/>
      <c r="B37" s="59" t="s">
        <v>2956</v>
      </c>
      <c r="C37" s="115" t="s">
        <v>2964</v>
      </c>
      <c r="D37" s="63">
        <v>43783</v>
      </c>
    </row>
    <row r="38" spans="1:4" ht="45" customHeight="1">
      <c r="A38" s="389"/>
      <c r="B38" s="59" t="s">
        <v>2956</v>
      </c>
      <c r="C38" s="115" t="s">
        <v>2965</v>
      </c>
      <c r="D38" s="63">
        <v>43784</v>
      </c>
    </row>
    <row r="39" spans="1:4" ht="45" customHeight="1">
      <c r="A39" s="389"/>
      <c r="B39" s="59" t="s">
        <v>2956</v>
      </c>
      <c r="C39" s="115" t="s">
        <v>2962</v>
      </c>
      <c r="D39" s="63">
        <v>43783</v>
      </c>
    </row>
    <row r="40" spans="1:4" ht="45" customHeight="1" thickBot="1">
      <c r="A40" s="389"/>
      <c r="B40" s="148" t="s">
        <v>2956</v>
      </c>
      <c r="C40" s="127" t="s">
        <v>2965</v>
      </c>
      <c r="D40" s="149">
        <v>43784</v>
      </c>
    </row>
    <row r="41" spans="1:4" ht="45" customHeight="1" thickTop="1">
      <c r="A41" s="388">
        <v>2020</v>
      </c>
      <c r="B41" s="171" t="s">
        <v>1990</v>
      </c>
      <c r="C41" s="184" t="s">
        <v>2966</v>
      </c>
      <c r="D41" s="174" t="s">
        <v>665</v>
      </c>
    </row>
    <row r="42" spans="1:4" ht="45" customHeight="1">
      <c r="A42" s="389"/>
      <c r="B42" s="59" t="s">
        <v>1990</v>
      </c>
      <c r="C42" s="115" t="s">
        <v>2967</v>
      </c>
      <c r="D42" s="63">
        <v>43887</v>
      </c>
    </row>
    <row r="43" spans="1:4" ht="45" customHeight="1">
      <c r="A43" s="389"/>
      <c r="B43" s="59" t="s">
        <v>1990</v>
      </c>
      <c r="C43" s="115" t="s">
        <v>2968</v>
      </c>
      <c r="D43" s="63">
        <v>43887</v>
      </c>
    </row>
    <row r="44" spans="1:4" ht="45" customHeight="1">
      <c r="A44" s="389"/>
      <c r="B44" s="59" t="s">
        <v>1990</v>
      </c>
      <c r="C44" s="115" t="s">
        <v>2969</v>
      </c>
      <c r="D44" s="63">
        <v>43887</v>
      </c>
    </row>
    <row r="45" spans="1:4" ht="45" customHeight="1">
      <c r="A45" s="389"/>
      <c r="B45" s="59" t="s">
        <v>1990</v>
      </c>
      <c r="C45" s="115" t="s">
        <v>2970</v>
      </c>
      <c r="D45" s="63">
        <v>43887</v>
      </c>
    </row>
    <row r="46" spans="1:4" ht="45" customHeight="1">
      <c r="A46" s="389"/>
      <c r="B46" s="59" t="s">
        <v>1990</v>
      </c>
      <c r="C46" s="115" t="s">
        <v>2971</v>
      </c>
      <c r="D46" s="63">
        <v>43887</v>
      </c>
    </row>
    <row r="47" spans="1:4" ht="45" customHeight="1">
      <c r="A47" s="389"/>
      <c r="B47" s="59" t="s">
        <v>1990</v>
      </c>
      <c r="C47" s="115" t="s">
        <v>2972</v>
      </c>
      <c r="D47" s="63">
        <v>43887</v>
      </c>
    </row>
    <row r="48" spans="1:4" ht="45" customHeight="1">
      <c r="A48" s="389"/>
      <c r="B48" s="59" t="s">
        <v>1990</v>
      </c>
      <c r="C48" s="115" t="s">
        <v>2973</v>
      </c>
      <c r="D48" s="63">
        <v>43887</v>
      </c>
    </row>
    <row r="49" spans="1:4" ht="45" customHeight="1">
      <c r="A49" s="389"/>
      <c r="B49" s="59" t="s">
        <v>1501</v>
      </c>
      <c r="C49" s="115" t="s">
        <v>2974</v>
      </c>
      <c r="D49" s="63">
        <v>43895</v>
      </c>
    </row>
    <row r="50" spans="1:4" ht="45" customHeight="1">
      <c r="A50" s="389"/>
      <c r="B50" s="59" t="s">
        <v>1501</v>
      </c>
      <c r="C50" s="115" t="s">
        <v>2975</v>
      </c>
      <c r="D50" s="63">
        <v>43895</v>
      </c>
    </row>
    <row r="51" spans="1:4" ht="45" customHeight="1">
      <c r="A51" s="389"/>
      <c r="B51" s="59" t="s">
        <v>1501</v>
      </c>
      <c r="C51" s="115" t="s">
        <v>2976</v>
      </c>
      <c r="D51" s="63">
        <v>43895</v>
      </c>
    </row>
    <row r="52" spans="1:4" ht="45" customHeight="1">
      <c r="A52" s="389"/>
      <c r="B52" s="59" t="s">
        <v>1501</v>
      </c>
      <c r="C52" s="115" t="s">
        <v>2977</v>
      </c>
      <c r="D52" s="63">
        <v>43895</v>
      </c>
    </row>
    <row r="53" spans="1:4" ht="45" customHeight="1">
      <c r="A53" s="389"/>
      <c r="B53" s="59" t="s">
        <v>2956</v>
      </c>
      <c r="C53" s="115" t="s">
        <v>2936</v>
      </c>
      <c r="D53" s="63">
        <v>44170</v>
      </c>
    </row>
    <row r="54" spans="1:4" ht="45" customHeight="1">
      <c r="A54" s="389"/>
      <c r="B54" s="59" t="s">
        <v>2956</v>
      </c>
      <c r="C54" s="115" t="s">
        <v>2978</v>
      </c>
      <c r="D54" s="63">
        <v>44170</v>
      </c>
    </row>
    <row r="55" spans="1:4" ht="45" customHeight="1">
      <c r="A55" s="389"/>
      <c r="B55" s="59" t="s">
        <v>2956</v>
      </c>
      <c r="C55" s="115" t="s">
        <v>2979</v>
      </c>
      <c r="D55" s="63">
        <v>44170</v>
      </c>
    </row>
    <row r="56" spans="1:4" ht="45" customHeight="1">
      <c r="A56" s="389"/>
      <c r="B56" s="59" t="s">
        <v>2956</v>
      </c>
      <c r="C56" s="115" t="s">
        <v>2980</v>
      </c>
      <c r="D56" s="63">
        <v>44170</v>
      </c>
    </row>
    <row r="57" spans="1:4" ht="45" customHeight="1">
      <c r="A57" s="389"/>
      <c r="B57" s="59" t="s">
        <v>2956</v>
      </c>
      <c r="C57" s="115" t="s">
        <v>2981</v>
      </c>
      <c r="D57" s="63">
        <v>44170</v>
      </c>
    </row>
    <row r="58" spans="1:4" ht="45" customHeight="1">
      <c r="A58" s="389"/>
      <c r="B58" s="59" t="s">
        <v>2956</v>
      </c>
      <c r="C58" s="115" t="s">
        <v>2982</v>
      </c>
      <c r="D58" s="63">
        <v>44170</v>
      </c>
    </row>
    <row r="59" spans="1:4" ht="45" customHeight="1">
      <c r="A59" s="389"/>
      <c r="B59" s="59" t="s">
        <v>2956</v>
      </c>
      <c r="C59" s="115" t="s">
        <v>2983</v>
      </c>
      <c r="D59" s="63">
        <v>44170</v>
      </c>
    </row>
    <row r="60" spans="1:4" ht="45" customHeight="1">
      <c r="A60" s="389"/>
      <c r="B60" s="59" t="s">
        <v>113</v>
      </c>
      <c r="C60" s="115" t="s">
        <v>2984</v>
      </c>
      <c r="D60" s="63" t="s">
        <v>2985</v>
      </c>
    </row>
    <row r="61" spans="1:4" ht="45" customHeight="1">
      <c r="A61" s="389"/>
      <c r="B61" s="59" t="s">
        <v>96</v>
      </c>
      <c r="C61" s="115" t="s">
        <v>2986</v>
      </c>
      <c r="D61" s="63">
        <v>44136</v>
      </c>
    </row>
    <row r="62" spans="1:4" ht="45" customHeight="1">
      <c r="A62" s="389"/>
      <c r="B62" s="59" t="s">
        <v>96</v>
      </c>
      <c r="C62" s="115" t="s">
        <v>2987</v>
      </c>
      <c r="D62" s="63">
        <v>44140</v>
      </c>
    </row>
    <row r="63" spans="1:4" ht="45" customHeight="1" thickBot="1">
      <c r="A63" s="390"/>
      <c r="B63" s="168" t="s">
        <v>96</v>
      </c>
      <c r="C63" s="213" t="s">
        <v>2988</v>
      </c>
      <c r="D63" s="207">
        <v>44151</v>
      </c>
    </row>
    <row r="64" spans="1:4" ht="45" customHeight="1" thickTop="1">
      <c r="A64" s="388">
        <v>2021</v>
      </c>
      <c r="B64" s="171" t="s">
        <v>96</v>
      </c>
      <c r="C64" s="184" t="s">
        <v>2989</v>
      </c>
      <c r="D64" s="174">
        <v>44277</v>
      </c>
    </row>
    <row r="65" spans="1:5" ht="45" customHeight="1">
      <c r="A65" s="389"/>
      <c r="B65" s="59" t="s">
        <v>96</v>
      </c>
      <c r="C65" s="115" t="s">
        <v>2990</v>
      </c>
      <c r="D65" s="63">
        <v>44286</v>
      </c>
    </row>
    <row r="66" spans="1:5" ht="45" customHeight="1">
      <c r="A66" s="389"/>
      <c r="B66" s="59" t="s">
        <v>464</v>
      </c>
      <c r="C66" s="115" t="s">
        <v>2991</v>
      </c>
      <c r="D66" s="53">
        <v>44343</v>
      </c>
    </row>
    <row r="67" spans="1:5" ht="45" customHeight="1">
      <c r="A67" s="389"/>
      <c r="B67" s="59" t="s">
        <v>2992</v>
      </c>
      <c r="C67" s="115" t="s">
        <v>2993</v>
      </c>
      <c r="D67" s="53">
        <v>44396</v>
      </c>
    </row>
    <row r="68" spans="1:5" ht="45" customHeight="1">
      <c r="A68" s="389"/>
      <c r="B68" s="59" t="s">
        <v>464</v>
      </c>
      <c r="C68" s="115" t="s">
        <v>2994</v>
      </c>
      <c r="D68" s="53">
        <v>44445</v>
      </c>
    </row>
    <row r="69" spans="1:5" ht="45" customHeight="1" thickBot="1">
      <c r="A69" s="389"/>
      <c r="B69" s="148" t="s">
        <v>96</v>
      </c>
      <c r="C69" s="127" t="s">
        <v>2995</v>
      </c>
      <c r="D69" s="151">
        <v>44488</v>
      </c>
    </row>
    <row r="70" spans="1:5" ht="45" customHeight="1" thickTop="1">
      <c r="A70" s="388">
        <v>2022</v>
      </c>
      <c r="B70" s="171" t="s">
        <v>96</v>
      </c>
      <c r="C70" s="184" t="s">
        <v>2996</v>
      </c>
      <c r="D70" s="172">
        <v>44580</v>
      </c>
      <c r="E70" s="165"/>
    </row>
    <row r="71" spans="1:5" ht="45" customHeight="1">
      <c r="A71" s="389"/>
      <c r="B71" s="59" t="s">
        <v>96</v>
      </c>
      <c r="C71" s="115" t="s">
        <v>2997</v>
      </c>
      <c r="D71" s="71">
        <v>44609</v>
      </c>
    </row>
    <row r="72" spans="1:5" ht="45" customHeight="1">
      <c r="A72" s="389"/>
      <c r="B72" s="59" t="s">
        <v>96</v>
      </c>
      <c r="C72" s="115" t="s">
        <v>2998</v>
      </c>
      <c r="D72" s="71">
        <v>44588</v>
      </c>
    </row>
    <row r="73" spans="1:5" ht="45" customHeight="1">
      <c r="A73" s="389"/>
      <c r="B73" s="105" t="s">
        <v>96</v>
      </c>
      <c r="C73" s="115" t="s">
        <v>2999</v>
      </c>
      <c r="D73" s="71">
        <v>44671</v>
      </c>
    </row>
    <row r="74" spans="1:5" ht="45" customHeight="1">
      <c r="A74" s="389"/>
      <c r="B74" s="105" t="s">
        <v>38</v>
      </c>
      <c r="C74" s="115" t="s">
        <v>3000</v>
      </c>
      <c r="D74" s="71">
        <v>44735</v>
      </c>
    </row>
    <row r="75" spans="1:5" ht="45" customHeight="1">
      <c r="A75" s="389"/>
      <c r="B75" s="105" t="s">
        <v>38</v>
      </c>
      <c r="C75" s="115" t="s">
        <v>3001</v>
      </c>
      <c r="D75" s="71">
        <v>44735</v>
      </c>
    </row>
    <row r="76" spans="1:5" ht="45" customHeight="1">
      <c r="A76" s="389"/>
      <c r="B76" s="105" t="s">
        <v>96</v>
      </c>
      <c r="C76" s="115" t="s">
        <v>3002</v>
      </c>
      <c r="D76" s="71">
        <v>44832</v>
      </c>
    </row>
    <row r="77" spans="1:5" ht="45" customHeight="1">
      <c r="A77" s="389"/>
      <c r="B77" s="105" t="s">
        <v>2939</v>
      </c>
      <c r="C77" s="115" t="s">
        <v>3003</v>
      </c>
      <c r="D77" s="71">
        <v>44847</v>
      </c>
    </row>
    <row r="78" spans="1:5" ht="45" customHeight="1">
      <c r="A78" s="389"/>
      <c r="B78" s="105" t="s">
        <v>985</v>
      </c>
      <c r="C78" s="115" t="s">
        <v>3004</v>
      </c>
      <c r="D78" s="71">
        <v>44908</v>
      </c>
    </row>
    <row r="79" spans="1:5" ht="45" customHeight="1" thickBot="1">
      <c r="A79" s="389"/>
      <c r="B79" s="205" t="s">
        <v>985</v>
      </c>
      <c r="C79" s="127" t="s">
        <v>3005</v>
      </c>
      <c r="D79" s="151">
        <v>44908</v>
      </c>
    </row>
    <row r="80" spans="1:5" ht="45" customHeight="1" thickTop="1">
      <c r="A80" s="388">
        <v>2023</v>
      </c>
      <c r="B80" s="206" t="s">
        <v>96</v>
      </c>
      <c r="C80" s="184" t="s">
        <v>3006</v>
      </c>
      <c r="D80" s="172">
        <v>44935</v>
      </c>
    </row>
    <row r="81" spans="1:15" s="13" customFormat="1" ht="45" customHeight="1">
      <c r="A81" s="389"/>
      <c r="B81" s="59" t="s">
        <v>113</v>
      </c>
      <c r="C81" s="115" t="s">
        <v>3007</v>
      </c>
      <c r="D81" s="63">
        <v>44935</v>
      </c>
      <c r="E81"/>
      <c r="F81"/>
      <c r="G81"/>
      <c r="H81" s="25"/>
      <c r="I81" s="25"/>
      <c r="M81" s="40"/>
      <c r="N81" s="41"/>
      <c r="O81" s="42"/>
    </row>
    <row r="82" spans="1:15" ht="45" customHeight="1">
      <c r="A82" s="389"/>
      <c r="B82" s="59" t="s">
        <v>96</v>
      </c>
      <c r="C82" s="115" t="s">
        <v>3008</v>
      </c>
      <c r="D82" s="63">
        <v>44980</v>
      </c>
    </row>
    <row r="83" spans="1:15" ht="45" customHeight="1">
      <c r="A83" s="389"/>
      <c r="B83" s="59" t="s">
        <v>1990</v>
      </c>
      <c r="C83" s="115" t="s">
        <v>3009</v>
      </c>
      <c r="D83" s="63">
        <v>44980</v>
      </c>
    </row>
    <row r="84" spans="1:15" ht="45" customHeight="1">
      <c r="A84" s="389"/>
      <c r="B84" s="59" t="s">
        <v>1990</v>
      </c>
      <c r="C84" s="115" t="s">
        <v>3010</v>
      </c>
      <c r="D84" s="63">
        <v>44980</v>
      </c>
    </row>
    <row r="85" spans="1:15" ht="45" customHeight="1">
      <c r="A85" s="389"/>
      <c r="B85" s="59" t="s">
        <v>1990</v>
      </c>
      <c r="C85" s="115" t="s">
        <v>3011</v>
      </c>
      <c r="D85" s="63">
        <v>44980</v>
      </c>
    </row>
    <row r="86" spans="1:15" ht="45" customHeight="1">
      <c r="A86" s="389"/>
      <c r="B86" s="59" t="s">
        <v>96</v>
      </c>
      <c r="C86" s="115" t="s">
        <v>3012</v>
      </c>
      <c r="D86" s="63">
        <v>44980</v>
      </c>
    </row>
    <row r="87" spans="1:15" ht="45" customHeight="1">
      <c r="A87" s="389"/>
      <c r="B87" s="59" t="s">
        <v>96</v>
      </c>
      <c r="C87" s="115" t="s">
        <v>3013</v>
      </c>
      <c r="D87" s="63">
        <v>45006</v>
      </c>
    </row>
    <row r="88" spans="1:15" ht="45" customHeight="1">
      <c r="A88" s="389"/>
      <c r="B88" s="59" t="s">
        <v>96</v>
      </c>
      <c r="C88" s="115" t="s">
        <v>3014</v>
      </c>
      <c r="D88" s="63">
        <v>45029</v>
      </c>
    </row>
    <row r="89" spans="1:15" ht="45" customHeight="1">
      <c r="A89" s="389"/>
      <c r="B89" s="59" t="s">
        <v>3015</v>
      </c>
      <c r="C89" s="115" t="s">
        <v>3016</v>
      </c>
      <c r="D89" s="63">
        <v>45052</v>
      </c>
    </row>
    <row r="90" spans="1:15" ht="45" customHeight="1">
      <c r="A90" s="389"/>
      <c r="B90" s="59" t="s">
        <v>119</v>
      </c>
      <c r="C90" s="115" t="s">
        <v>3017</v>
      </c>
      <c r="D90" s="63">
        <v>45077</v>
      </c>
    </row>
    <row r="91" spans="1:15" ht="45" customHeight="1">
      <c r="A91" s="389"/>
      <c r="B91" s="59" t="s">
        <v>119</v>
      </c>
      <c r="C91" s="115" t="s">
        <v>3018</v>
      </c>
      <c r="D91" s="63">
        <v>45077</v>
      </c>
    </row>
    <row r="92" spans="1:15" ht="45" customHeight="1">
      <c r="A92" s="389"/>
      <c r="B92" s="59" t="s">
        <v>90</v>
      </c>
      <c r="C92" s="115" t="s">
        <v>3019</v>
      </c>
      <c r="D92" s="63">
        <v>45237</v>
      </c>
    </row>
    <row r="93" spans="1:15" ht="45" customHeight="1">
      <c r="A93" s="389"/>
      <c r="B93" s="148" t="s">
        <v>2450</v>
      </c>
      <c r="C93" s="127" t="s">
        <v>3020</v>
      </c>
      <c r="D93" s="149">
        <v>45272</v>
      </c>
    </row>
    <row r="94" spans="1:15" ht="45" customHeight="1" thickBot="1">
      <c r="A94" s="390"/>
      <c r="B94" s="208" t="s">
        <v>103</v>
      </c>
      <c r="C94" s="209" t="s">
        <v>3021</v>
      </c>
      <c r="D94" s="210">
        <v>45291</v>
      </c>
    </row>
    <row r="95" spans="1:15" ht="45" customHeight="1" thickTop="1">
      <c r="A95" s="388">
        <v>2024</v>
      </c>
      <c r="B95" s="227" t="s">
        <v>54</v>
      </c>
      <c r="C95" s="228" t="s">
        <v>3164</v>
      </c>
      <c r="D95" s="229" t="s">
        <v>55</v>
      </c>
    </row>
    <row r="96" spans="1:15" ht="39.950000000000003" customHeight="1">
      <c r="A96" s="389"/>
      <c r="B96" s="227" t="s">
        <v>54</v>
      </c>
      <c r="C96" s="228" t="s">
        <v>3165</v>
      </c>
      <c r="D96" s="229">
        <v>45372</v>
      </c>
    </row>
    <row r="97" spans="1:4" ht="39.950000000000003" customHeight="1">
      <c r="A97" s="389"/>
      <c r="B97" s="227" t="s">
        <v>54</v>
      </c>
      <c r="C97" s="228" t="s">
        <v>3166</v>
      </c>
      <c r="D97" s="229">
        <v>45372</v>
      </c>
    </row>
    <row r="98" spans="1:4" ht="39.950000000000003" customHeight="1">
      <c r="A98" s="389"/>
      <c r="B98" s="227" t="s">
        <v>54</v>
      </c>
      <c r="C98" s="228" t="s">
        <v>3167</v>
      </c>
      <c r="D98" s="229">
        <v>45372</v>
      </c>
    </row>
    <row r="99" spans="1:4" ht="39.950000000000003" customHeight="1">
      <c r="A99" s="389"/>
      <c r="B99" s="227" t="s">
        <v>54</v>
      </c>
      <c r="C99" s="228" t="s">
        <v>3168</v>
      </c>
      <c r="D99" s="229">
        <v>45372</v>
      </c>
    </row>
    <row r="100" spans="1:4">
      <c r="A100" s="164"/>
    </row>
    <row r="101" spans="1:4">
      <c r="A101" s="164"/>
    </row>
    <row r="102" spans="1:4">
      <c r="A102" s="164"/>
    </row>
    <row r="103" spans="1:4">
      <c r="A103" s="164"/>
    </row>
    <row r="104" spans="1:4">
      <c r="A104" s="164"/>
    </row>
    <row r="105" spans="1:4">
      <c r="A105" s="164"/>
    </row>
    <row r="106" spans="1:4">
      <c r="A106" s="164"/>
    </row>
    <row r="107" spans="1:4">
      <c r="A107" s="164"/>
    </row>
    <row r="108" spans="1:4">
      <c r="A108" s="164"/>
    </row>
    <row r="109" spans="1:4">
      <c r="A109" s="164"/>
    </row>
    <row r="110" spans="1:4">
      <c r="A110" s="164"/>
    </row>
    <row r="111" spans="1:4">
      <c r="A111" s="164"/>
    </row>
    <row r="112" spans="1:4">
      <c r="A112" s="164"/>
    </row>
    <row r="113" spans="1:1">
      <c r="A113" s="164"/>
    </row>
    <row r="114" spans="1:1">
      <c r="A114" s="164"/>
    </row>
    <row r="115" spans="1:1">
      <c r="A115" s="164"/>
    </row>
    <row r="116" spans="1:1">
      <c r="A116" s="164"/>
    </row>
    <row r="117" spans="1:1">
      <c r="A117" s="164"/>
    </row>
    <row r="118" spans="1:1">
      <c r="A118" s="164"/>
    </row>
    <row r="119" spans="1:1">
      <c r="A119" s="164"/>
    </row>
    <row r="120" spans="1:1">
      <c r="A120" s="164"/>
    </row>
  </sheetData>
  <mergeCells count="8">
    <mergeCell ref="A95:A99"/>
    <mergeCell ref="A70:A79"/>
    <mergeCell ref="A80:A94"/>
    <mergeCell ref="C2:C3"/>
    <mergeCell ref="A26:A40"/>
    <mergeCell ref="A41:A63"/>
    <mergeCell ref="A6:A25"/>
    <mergeCell ref="A64:A69"/>
  </mergeCells>
  <phoneticPr fontId="26" type="noConversion"/>
  <conditionalFormatting sqref="A80 A105:A110">
    <cfRule type="cellIs" dxfId="3" priority="4" operator="equal">
      <formula>"!"</formula>
    </cfRule>
  </conditionalFormatting>
  <conditionalFormatting sqref="E70">
    <cfRule type="cellIs" dxfId="2" priority="25" operator="equal">
      <formula>"VEDI NOTA"</formula>
    </cfRule>
    <cfRule type="cellIs" dxfId="1" priority="26" operator="equal">
      <formula>"SCADUTA"</formula>
    </cfRule>
    <cfRule type="cellIs" dxfId="0" priority="27" operator="equal">
      <formula>"MENO DI 30 GIORNI!"</formula>
    </cfRule>
  </conditionalFormatting>
  <pageMargins left="0.7" right="0.7" top="0.75" bottom="0.75" header="0.3" footer="0.3"/>
  <pageSetup orientation="portrait" horizontalDpi="1200" verticalDpi="1200" r:id="rId1"/>
  <ignoredErrors>
    <ignoredError sqref="D41" twoDigitTextYea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H23"/>
  <sheetViews>
    <sheetView zoomScale="80" zoomScaleNormal="8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5" width="14.28515625" customWidth="1"/>
    <col min="6" max="6" width="12.85546875" customWidth="1"/>
    <col min="7" max="7" width="8.85546875" customWidth="1"/>
    <col min="8" max="8" width="12.85546875" customWidth="1"/>
    <col min="9" max="9" width="11.42578125" customWidth="1"/>
    <col min="10" max="10" width="10" customWidth="1"/>
  </cols>
  <sheetData>
    <row r="1" spans="1:8" ht="21" customHeight="1" thickBot="1"/>
    <row r="2" spans="1:8" ht="34.5" customHeight="1" thickTop="1">
      <c r="B2" s="61" t="s">
        <v>23</v>
      </c>
      <c r="D2" s="337" t="s">
        <v>11</v>
      </c>
      <c r="F2" s="65"/>
      <c r="H2" s="67"/>
    </row>
    <row r="3" spans="1:8" ht="24.75" customHeight="1" thickBot="1">
      <c r="B3" s="49">
        <f>COUNTA(D6:D10)</f>
        <v>5</v>
      </c>
      <c r="D3" s="338"/>
      <c r="F3" s="64" t="s">
        <v>24</v>
      </c>
      <c r="H3" s="64" t="s">
        <v>25</v>
      </c>
    </row>
    <row r="4" spans="1:8" ht="20.100000000000001" customHeight="1" thickTop="1"/>
    <row r="5" spans="1:8" s="231" customFormat="1" ht="15.75" customHeight="1">
      <c r="A5" s="235" t="s">
        <v>26</v>
      </c>
      <c r="B5" s="235" t="s">
        <v>27</v>
      </c>
      <c r="C5" s="235" t="s">
        <v>28</v>
      </c>
      <c r="D5" s="235" t="s">
        <v>29</v>
      </c>
      <c r="E5" s="235" t="s">
        <v>30</v>
      </c>
      <c r="F5" s="235" t="s">
        <v>31</v>
      </c>
      <c r="G5" s="235" t="s">
        <v>32</v>
      </c>
      <c r="H5" s="235" t="s">
        <v>33</v>
      </c>
    </row>
    <row r="6" spans="1:8" s="14" customFormat="1" ht="45" customHeight="1">
      <c r="A6" s="297"/>
      <c r="B6" s="50" t="s">
        <v>11</v>
      </c>
      <c r="C6" s="59" t="s">
        <v>68</v>
      </c>
      <c r="D6" s="115" t="s">
        <v>3186</v>
      </c>
      <c r="E6" s="63" t="s">
        <v>55</v>
      </c>
      <c r="F6" s="117" t="s">
        <v>56</v>
      </c>
      <c r="G6" s="129" t="s">
        <v>32</v>
      </c>
      <c r="H6" s="100"/>
    </row>
    <row r="7" spans="1:8" s="14" customFormat="1" ht="45" customHeight="1">
      <c r="A7" s="297"/>
      <c r="B7" s="50" t="s">
        <v>11</v>
      </c>
      <c r="C7" s="59" t="s">
        <v>68</v>
      </c>
      <c r="D7" s="115" t="s">
        <v>3187</v>
      </c>
      <c r="E7" s="63">
        <v>45554</v>
      </c>
      <c r="F7" s="117"/>
      <c r="G7" s="129" t="s">
        <v>32</v>
      </c>
      <c r="H7" s="100"/>
    </row>
    <row r="8" spans="1:8" s="14" customFormat="1" ht="45" customHeight="1">
      <c r="A8" s="297"/>
      <c r="B8" s="50" t="s">
        <v>11</v>
      </c>
      <c r="C8" s="59" t="s">
        <v>68</v>
      </c>
      <c r="D8" s="115" t="s">
        <v>3188</v>
      </c>
      <c r="E8" s="63" t="s">
        <v>55</v>
      </c>
      <c r="F8" s="117" t="s">
        <v>56</v>
      </c>
      <c r="G8" s="129" t="s">
        <v>32</v>
      </c>
      <c r="H8" s="100"/>
    </row>
    <row r="9" spans="1:8" s="14" customFormat="1" ht="45" customHeight="1">
      <c r="A9" s="297"/>
      <c r="B9" s="50" t="s">
        <v>11</v>
      </c>
      <c r="C9" s="59" t="s">
        <v>68</v>
      </c>
      <c r="D9" s="115" t="s">
        <v>3189</v>
      </c>
      <c r="E9" s="63">
        <v>45554</v>
      </c>
      <c r="F9" s="117"/>
      <c r="G9" s="129" t="s">
        <v>32</v>
      </c>
      <c r="H9" s="100"/>
    </row>
    <row r="10" spans="1:8" s="14" customFormat="1" ht="45" customHeight="1">
      <c r="A10" s="296"/>
      <c r="B10" s="281" t="s">
        <v>11</v>
      </c>
      <c r="C10" s="98" t="s">
        <v>68</v>
      </c>
      <c r="D10" s="212" t="s">
        <v>3190</v>
      </c>
      <c r="E10" s="99" t="s">
        <v>55</v>
      </c>
      <c r="F10" s="298" t="s">
        <v>56</v>
      </c>
      <c r="G10" s="283" t="s">
        <v>32</v>
      </c>
      <c r="H10" s="100"/>
    </row>
    <row r="11" spans="1:8" ht="45" customHeight="1" thickBot="1"/>
    <row r="12" spans="1:8" s="231" customFormat="1" ht="15.75" customHeight="1" thickBot="1">
      <c r="B12" s="243" t="s">
        <v>26</v>
      </c>
      <c r="C12" s="243" t="s">
        <v>39</v>
      </c>
      <c r="D12" s="243" t="s">
        <v>40</v>
      </c>
    </row>
    <row r="13" spans="1:8" s="14" customFormat="1" ht="45" customHeight="1">
      <c r="B13" s="58"/>
      <c r="C13" s="88" t="s">
        <v>57</v>
      </c>
      <c r="D13" s="115" t="s">
        <v>65</v>
      </c>
    </row>
    <row r="14" spans="1:8" s="14" customFormat="1" ht="45" customHeight="1">
      <c r="B14" s="58"/>
      <c r="C14" s="129" t="s">
        <v>57</v>
      </c>
      <c r="D14" s="115" t="s">
        <v>3074</v>
      </c>
    </row>
    <row r="15" spans="1:8" s="14" customFormat="1" ht="45" customHeight="1">
      <c r="B15" s="58"/>
      <c r="C15" s="129" t="s">
        <v>57</v>
      </c>
      <c r="D15" s="115" t="s">
        <v>3085</v>
      </c>
    </row>
    <row r="16" spans="1:8" s="14" customFormat="1" ht="45" customHeight="1">
      <c r="B16" s="280"/>
      <c r="C16" s="283" t="s">
        <v>57</v>
      </c>
      <c r="D16" s="212" t="s">
        <v>3184</v>
      </c>
    </row>
    <row r="17" spans="3:4" ht="45" customHeight="1" thickBot="1"/>
    <row r="18" spans="3:4" s="231" customFormat="1" ht="15.75" customHeight="1" thickBot="1">
      <c r="C18" s="244" t="s">
        <v>41</v>
      </c>
      <c r="D18" s="244" t="s">
        <v>59</v>
      </c>
    </row>
    <row r="19" spans="3:4" s="14" customFormat="1" ht="45" customHeight="1" thickBot="1">
      <c r="C19" s="57" t="s">
        <v>51</v>
      </c>
      <c r="D19" s="89" t="s">
        <v>66</v>
      </c>
    </row>
    <row r="20" spans="3:4" s="14" customFormat="1" ht="45" customHeight="1" thickBot="1">
      <c r="C20" s="57" t="s">
        <v>49</v>
      </c>
      <c r="D20" s="89" t="s">
        <v>67</v>
      </c>
    </row>
    <row r="21" spans="3:4" s="14" customFormat="1" ht="45" customHeight="1" thickBot="1">
      <c r="C21" s="57" t="s">
        <v>47</v>
      </c>
      <c r="D21" s="57" t="s">
        <v>68</v>
      </c>
    </row>
    <row r="22" spans="3:4" s="14" customFormat="1" ht="45" customHeight="1" thickBot="1">
      <c r="C22" s="89" t="s">
        <v>53</v>
      </c>
      <c r="D22" s="89" t="s">
        <v>69</v>
      </c>
    </row>
    <row r="23" spans="3:4" s="14" customFormat="1" ht="45" customHeight="1" thickBot="1">
      <c r="C23" s="89" t="s">
        <v>52</v>
      </c>
      <c r="D23" s="118" t="s">
        <v>70</v>
      </c>
    </row>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10 B13:B16">
    <cfRule type="cellIs" dxfId="104" priority="7" operator="equal">
      <formula>"!"</formula>
    </cfRule>
  </conditionalFormatting>
  <conditionalFormatting sqref="F6:F10">
    <cfRule type="cellIs" dxfId="103" priority="4" operator="equal">
      <formula>"VEDI NOTA"</formula>
    </cfRule>
    <cfRule type="cellIs" dxfId="102" priority="5" operator="equal">
      <formula>"SCADUTA"</formula>
    </cfRule>
    <cfRule type="cellIs" dxfId="101" priority="6" operator="equal">
      <formula>"MENO DI 30 GIORNI!"</formula>
    </cfRule>
  </conditionalFormatting>
  <hyperlinks>
    <hyperlink ref="C21" r:id="rId1" xr:uid="{00000000-0004-0000-0300-000007000000}"/>
    <hyperlink ref="C20" r:id="rId2" xr:uid="{00000000-0004-0000-0300-000006000000}"/>
    <hyperlink ref="D20" r:id="rId3" xr:uid="{1E6A585F-1D42-448F-B261-03D498303657}"/>
    <hyperlink ref="D21" r:id="rId4" xr:uid="{A6A7CA64-2A1D-4801-BC07-8EC1BAC813F3}"/>
    <hyperlink ref="D22" r:id="rId5" xr:uid="{C25A0A4F-35C3-4441-9E5C-9E443034650D}"/>
    <hyperlink ref="D19" r:id="rId6" xr:uid="{DBB99A92-E562-4B47-9050-459FC2F4A46B}"/>
    <hyperlink ref="C19" r:id="rId7" xr:uid="{698A7AF2-FF4F-44A5-B559-DAD80E5A7A5C}"/>
    <hyperlink ref="C23" r:id="rId8" xr:uid="{43EF13E5-8BE7-BA4F-A781-D040E0B79DC0}"/>
    <hyperlink ref="C22" r:id="rId9" xr:uid="{D9D3EDA4-F272-3840-8D0E-76473CFD0B47}"/>
    <hyperlink ref="D23" r:id="rId10" xr:uid="{EA487D7A-793E-4EC9-AC0B-F4C976F00565}"/>
    <hyperlink ref="C13" r:id="rId11" xr:uid="{DFD9A6FA-9F22-954F-8ECA-6DB4CDE190CD}"/>
    <hyperlink ref="C14" r:id="rId12" xr:uid="{47331999-353D-6B4A-A9E6-A03DCF7F8D20}"/>
    <hyperlink ref="C15" r:id="rId13" xr:uid="{40F87739-0356-684E-88E0-2E7259347335}"/>
    <hyperlink ref="C16" r:id="rId14" xr:uid="{047ED55E-9521-4285-AE80-AEAC2FA57237}"/>
    <hyperlink ref="G6" r:id="rId15" location="anticipated-submission-deadlines" xr:uid="{40EC13C5-F586-4A9B-9B22-B7264E61C8CE}"/>
    <hyperlink ref="G7" r:id="rId16" location="coordination-and-support-action-grants-csa-for-clean-energy-transition-sub-programme" xr:uid="{A611D791-D52F-445C-8BFC-5B5E5385ECF5}"/>
    <hyperlink ref="G8" r:id="rId17" location="anticipated-submission-deadlines" xr:uid="{806669C6-C569-4B6F-A510-924ADE795FD2}"/>
    <hyperlink ref="G9" r:id="rId18" location="anticipated-submission-deadlines" xr:uid="{CEFA9138-6BE9-4B84-B2E8-8D6D93636B85}"/>
    <hyperlink ref="G10" r:id="rId19" location="anticipated-submission-deadlines" xr:uid="{C109033F-828B-4195-8F4E-1802FA0E85E4}"/>
  </hyperlinks>
  <pageMargins left="0.75" right="0.75" top="1" bottom="1" header="0.5" footer="0.5"/>
  <pageSetup paperSize="139" orientation="portrait" r:id="rId20"/>
  <headerFooter alignWithMargins="0"/>
  <drawing r:id="rId21"/>
  <legacyDrawing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H73"/>
  <sheetViews>
    <sheetView zoomScale="80" zoomScaleNormal="80" workbookViewId="0">
      <pane ySplit="5" topLeftCell="A6" activePane="bottomLeft" state="frozen"/>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1.42578125" customWidth="1"/>
  </cols>
  <sheetData>
    <row r="1" spans="1:8" ht="18" customHeight="1" thickBot="1">
      <c r="A1" s="14"/>
    </row>
    <row r="2" spans="1:8" ht="32.25" customHeight="1">
      <c r="A2" s="14"/>
      <c r="B2" s="87" t="s">
        <v>23</v>
      </c>
      <c r="D2" s="339" t="s">
        <v>14</v>
      </c>
      <c r="F2" s="65"/>
      <c r="H2" s="67"/>
    </row>
    <row r="3" spans="1:8" ht="27" customHeight="1" thickBot="1">
      <c r="A3" s="14"/>
      <c r="B3" s="49">
        <f>COUNTA(D6:D12)</f>
        <v>7</v>
      </c>
      <c r="D3" s="340"/>
      <c r="F3" s="64" t="s">
        <v>24</v>
      </c>
      <c r="H3" s="64" t="s">
        <v>25</v>
      </c>
    </row>
    <row r="4" spans="1:8" ht="20.100000000000001" customHeight="1" thickTop="1">
      <c r="H4" s="3"/>
    </row>
    <row r="5" spans="1:8" s="231" customFormat="1" ht="15.75" customHeight="1">
      <c r="A5" s="235" t="s">
        <v>26</v>
      </c>
      <c r="B5" s="235" t="s">
        <v>27</v>
      </c>
      <c r="C5" s="235" t="s">
        <v>28</v>
      </c>
      <c r="D5" s="235" t="s">
        <v>29</v>
      </c>
      <c r="E5" s="235" t="s">
        <v>30</v>
      </c>
      <c r="F5" s="235" t="s">
        <v>31</v>
      </c>
      <c r="G5" s="235" t="s">
        <v>32</v>
      </c>
      <c r="H5" s="235" t="s">
        <v>33</v>
      </c>
    </row>
    <row r="6" spans="1:8" s="14" customFormat="1" ht="51.95" customHeight="1">
      <c r="A6" s="308"/>
      <c r="B6" s="50" t="s">
        <v>14</v>
      </c>
      <c r="C6" s="59" t="s">
        <v>73</v>
      </c>
      <c r="D6" s="115" t="s">
        <v>74</v>
      </c>
      <c r="E6" s="63">
        <v>45641</v>
      </c>
      <c r="F6" s="63"/>
      <c r="G6" s="309" t="s">
        <v>32</v>
      </c>
      <c r="H6" s="310"/>
    </row>
    <row r="7" spans="1:8" s="14" customFormat="1" ht="51.95" customHeight="1">
      <c r="A7" s="311"/>
      <c r="B7" s="50" t="s">
        <v>14</v>
      </c>
      <c r="C7" s="59" t="s">
        <v>71</v>
      </c>
      <c r="D7" s="115" t="s">
        <v>3065</v>
      </c>
      <c r="E7" s="63">
        <v>45545</v>
      </c>
      <c r="F7" s="63"/>
      <c r="G7" s="140" t="s">
        <v>32</v>
      </c>
      <c r="H7" s="310"/>
    </row>
    <row r="8" spans="1:8" s="14" customFormat="1" ht="51.95" customHeight="1">
      <c r="A8" s="311"/>
      <c r="B8" s="50" t="s">
        <v>14</v>
      </c>
      <c r="C8" s="59" t="s">
        <v>71</v>
      </c>
      <c r="D8" s="115" t="s">
        <v>3066</v>
      </c>
      <c r="E8" s="63">
        <v>45489</v>
      </c>
      <c r="F8" s="63"/>
      <c r="G8" s="140" t="s">
        <v>32</v>
      </c>
      <c r="H8" s="310"/>
    </row>
    <row r="9" spans="1:8" s="14" customFormat="1" ht="51.95" customHeight="1">
      <c r="A9" s="311"/>
      <c r="B9" s="50" t="s">
        <v>14</v>
      </c>
      <c r="C9" s="59" t="s">
        <v>73</v>
      </c>
      <c r="D9" s="115" t="s">
        <v>3086</v>
      </c>
      <c r="E9" s="63">
        <v>45427</v>
      </c>
      <c r="F9" s="63" t="s">
        <v>3076</v>
      </c>
      <c r="G9" s="140" t="s">
        <v>32</v>
      </c>
      <c r="H9" s="310"/>
    </row>
    <row r="10" spans="1:8" s="14" customFormat="1" ht="51.95" customHeight="1">
      <c r="A10" s="311" t="s">
        <v>3169</v>
      </c>
      <c r="B10" s="50" t="s">
        <v>14</v>
      </c>
      <c r="C10" s="59" t="s">
        <v>71</v>
      </c>
      <c r="D10" s="115" t="s">
        <v>3215</v>
      </c>
      <c r="E10" s="63">
        <v>45463</v>
      </c>
      <c r="F10" s="63"/>
      <c r="G10" s="140" t="s">
        <v>32</v>
      </c>
      <c r="H10" s="310"/>
    </row>
    <row r="11" spans="1:8" s="14" customFormat="1" ht="51.95" customHeight="1">
      <c r="A11" s="311" t="s">
        <v>3169</v>
      </c>
      <c r="B11" s="50" t="s">
        <v>14</v>
      </c>
      <c r="C11" s="59" t="s">
        <v>71</v>
      </c>
      <c r="D11" s="115" t="s">
        <v>3222</v>
      </c>
      <c r="E11" s="63">
        <v>45467</v>
      </c>
      <c r="F11" s="63"/>
      <c r="G11" s="140" t="s">
        <v>32</v>
      </c>
      <c r="H11" s="310"/>
    </row>
    <row r="12" spans="1:8" s="14" customFormat="1" ht="54.95" customHeight="1">
      <c r="A12" s="280" t="s">
        <v>3169</v>
      </c>
      <c r="B12" s="281" t="s">
        <v>14</v>
      </c>
      <c r="C12" s="98" t="s">
        <v>71</v>
      </c>
      <c r="D12" s="212" t="s">
        <v>3216</v>
      </c>
      <c r="E12" s="101">
        <v>45464</v>
      </c>
      <c r="F12" s="99"/>
      <c r="G12" s="282" t="s">
        <v>32</v>
      </c>
      <c r="H12" s="293"/>
    </row>
    <row r="13" spans="1:8" ht="45" customHeight="1" thickBot="1"/>
    <row r="14" spans="1:8" s="231" customFormat="1" ht="15.75" customHeight="1" thickBot="1">
      <c r="B14" s="243" t="s">
        <v>26</v>
      </c>
      <c r="C14" s="243" t="s">
        <v>39</v>
      </c>
      <c r="D14" s="243" t="s">
        <v>40</v>
      </c>
    </row>
    <row r="15" spans="1:8" s="14" customFormat="1" ht="45" customHeight="1">
      <c r="B15" s="280"/>
      <c r="C15" s="283" t="s">
        <v>57</v>
      </c>
      <c r="D15" s="212" t="s">
        <v>3033</v>
      </c>
    </row>
    <row r="16" spans="1:8" ht="45" customHeight="1" thickBot="1">
      <c r="A16" s="14"/>
    </row>
    <row r="17" spans="3:4" s="231" customFormat="1" ht="15.75" customHeight="1" thickBot="1">
      <c r="C17" s="244" t="s">
        <v>76</v>
      </c>
      <c r="D17" s="244" t="s">
        <v>59</v>
      </c>
    </row>
    <row r="18" spans="3:4" s="14" customFormat="1" ht="39.950000000000003" customHeight="1" thickBot="1">
      <c r="C18" s="57" t="s">
        <v>49</v>
      </c>
      <c r="D18" s="84" t="s">
        <v>77</v>
      </c>
    </row>
    <row r="19" spans="3:4" s="14" customFormat="1" ht="39.950000000000003" customHeight="1" thickBot="1">
      <c r="C19" s="57" t="s">
        <v>47</v>
      </c>
      <c r="D19" s="57" t="s">
        <v>78</v>
      </c>
    </row>
    <row r="20" spans="3:4" s="14" customFormat="1" ht="39.950000000000003" customHeight="1" thickBot="1">
      <c r="C20" s="57" t="s">
        <v>51</v>
      </c>
      <c r="D20" s="273" t="s">
        <v>79</v>
      </c>
    </row>
    <row r="21" spans="3:4" s="14" customFormat="1" ht="39" customHeight="1" thickBot="1">
      <c r="C21" s="89" t="s">
        <v>53</v>
      </c>
      <c r="D21" s="89" t="s">
        <v>71</v>
      </c>
    </row>
    <row r="22" spans="3:4" s="14" customFormat="1" ht="39" customHeight="1" thickBot="1">
      <c r="D22" s="89" t="s">
        <v>80</v>
      </c>
    </row>
    <row r="23" spans="3:4" s="14" customFormat="1" ht="39" customHeight="1" thickBot="1">
      <c r="D23" s="89" t="s">
        <v>81</v>
      </c>
    </row>
    <row r="24" spans="3:4" ht="39" customHeight="1"/>
    <row r="25" spans="3:4" ht="39" customHeight="1"/>
    <row r="26" spans="3:4" ht="39" customHeight="1"/>
    <row r="27" spans="3:4" ht="39" customHeight="1"/>
    <row r="28" spans="3:4" ht="39" customHeight="1"/>
    <row r="29" spans="3:4" ht="39" customHeight="1"/>
    <row r="30" spans="3:4" ht="39" customHeight="1"/>
    <row r="31" spans="3:4" ht="39" customHeight="1"/>
    <row r="32" spans="3:4"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43.5" customHeight="1"/>
    <row r="47" ht="41.25" customHeight="1"/>
    <row r="48" ht="34.5" customHeight="1"/>
    <row r="49" spans="8:8" ht="42.75" customHeight="1"/>
    <row r="50" spans="8:8" ht="42.75" customHeight="1"/>
    <row r="53" spans="8:8">
      <c r="H53" s="19"/>
    </row>
    <row r="55" spans="8:8">
      <c r="H55" s="31"/>
    </row>
    <row r="56" spans="8:8" ht="34.5" customHeight="1"/>
    <row r="57" spans="8:8" ht="36.75" customHeight="1"/>
    <row r="58" spans="8:8" ht="38.25" customHeight="1"/>
    <row r="59" spans="8:8" ht="24" customHeight="1"/>
    <row r="60" spans="8:8" ht="27.75" customHeight="1"/>
    <row r="61" spans="8:8" ht="53.25" customHeight="1"/>
    <row r="62" spans="8:8" ht="27" customHeight="1"/>
    <row r="63" spans="8:8" ht="20.25" customHeight="1"/>
    <row r="69" ht="30" customHeight="1"/>
    <row r="70" ht="36.75" customHeight="1"/>
    <row r="71" ht="36.75" customHeight="1"/>
    <row r="72" ht="36.75" customHeight="1"/>
    <row r="73"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6:A11 H6:H11 B15">
    <cfRule type="cellIs" dxfId="100" priority="12" operator="equal">
      <formula>"!"</formula>
    </cfRule>
  </conditionalFormatting>
  <conditionalFormatting sqref="F6:F11">
    <cfRule type="cellIs" dxfId="99" priority="9" operator="equal">
      <formula>"VEDI NOTA"</formula>
    </cfRule>
    <cfRule type="cellIs" dxfId="98" priority="10" operator="equal">
      <formula>"SCADUTA"</formula>
    </cfRule>
    <cfRule type="cellIs" dxfId="97" priority="11" operator="equal">
      <formula>"MENO DI 30 GIORNI!"</formula>
    </cfRule>
  </conditionalFormatting>
  <conditionalFormatting sqref="A12">
    <cfRule type="cellIs" dxfId="96" priority="1" operator="equal">
      <formula>"!"</formula>
    </cfRule>
  </conditionalFormatting>
  <conditionalFormatting sqref="H12">
    <cfRule type="cellIs" dxfId="95" priority="5" operator="equal">
      <formula>"VEDI NOTA"</formula>
    </cfRule>
    <cfRule type="cellIs" dxfId="94" priority="6" operator="equal">
      <formula>"SCADUTA"</formula>
    </cfRule>
    <cfRule type="cellIs" dxfId="93" priority="7" operator="equal">
      <formula>"MENO DI 30 GIORNI!"</formula>
    </cfRule>
  </conditionalFormatting>
  <conditionalFormatting sqref="F12:G12">
    <cfRule type="cellIs" dxfId="92" priority="2" operator="equal">
      <formula>"VEDI NOTA"</formula>
    </cfRule>
    <cfRule type="cellIs" dxfId="91" priority="3" operator="equal">
      <formula>"SCADUTA"</formula>
    </cfRule>
    <cfRule type="cellIs" dxfId="90" priority="4" operator="equal">
      <formula>"MENO DI 30 GIORNI!"</formula>
    </cfRule>
  </conditionalFormatting>
  <hyperlinks>
    <hyperlink ref="C21" r:id="rId2" xr:uid="{F61A5EA1-0821-2347-905A-1841F0F59004}"/>
    <hyperlink ref="D22" r:id="rId3" xr:uid="{6D10EA3D-9DAD-4DB0-9A2B-76AF8B9A3C05}"/>
    <hyperlink ref="D21" r:id="rId4" xr:uid="{AFBC8FAA-C91A-4B59-A249-A4856EF4D811}"/>
    <hyperlink ref="D19" r:id="rId5" xr:uid="{00000000-0004-0000-0400-000003000000}"/>
    <hyperlink ref="C19" r:id="rId6" xr:uid="{00000000-0004-0000-0400-000002000000}"/>
    <hyperlink ref="C18" r:id="rId7" xr:uid="{00000000-0004-0000-0400-000001000000}"/>
    <hyperlink ref="D18" r:id="rId8" xr:uid="{00000000-0004-0000-0400-000000000000}"/>
    <hyperlink ref="D23" r:id="rId9" xr:uid="{1F553EAD-E296-2F4E-959F-0BB126E75C62}"/>
    <hyperlink ref="G6" r:id="rId10" xr:uid="{BBC15FA8-42A7-A04C-BC74-01DAC8B01D9F}"/>
    <hyperlink ref="C15" r:id="rId11" xr:uid="{BC3E865F-B512-48F1-A698-557A38C4116B}"/>
    <hyperlink ref="D20" r:id="rId12" xr:uid="{4D8CF6BE-C56F-4286-93E5-DF65AA3EF641}"/>
    <hyperlink ref="G7" r:id="rId13" xr:uid="{02D03F81-DF90-F947-BBB6-3F2609C0C717}"/>
    <hyperlink ref="G8" r:id="rId14" xr:uid="{5320B50F-CC24-7D46-86D4-62E779C2EA1E}"/>
    <hyperlink ref="G9" r:id="rId15" xr:uid="{E66F42B6-4B62-3F45-BA3F-9FBAC0322EEB}"/>
    <hyperlink ref="G10" r:id="rId16" xr:uid="{310159FB-4780-46B5-82FE-B00B1B2D987D}"/>
    <hyperlink ref="G11" r:id="rId17" xr:uid="{D5FBEBF9-954D-4DFD-A89B-6BAB9693BC03}"/>
    <hyperlink ref="G12" r:id="rId18" xr:uid="{479F5354-2EB5-4184-869C-B05C05F213FB}"/>
  </hyperlinks>
  <pageMargins left="0.75" right="0.75" top="1" bottom="1" header="0.5" footer="0.5"/>
  <pageSetup paperSize="9" orientation="landscape" r:id="rId19"/>
  <headerFooter alignWithMargins="0"/>
  <drawing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I37"/>
  <sheetViews>
    <sheetView zoomScale="80" zoomScaleNormal="80" workbookViewId="0">
      <pane ySplit="5" topLeftCell="A6" activePane="bottomLeft" state="frozen"/>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0.28515625" hidden="1" customWidth="1"/>
    <col min="10" max="10" width="8.42578125" customWidth="1"/>
    <col min="11" max="11" width="10.42578125" customWidth="1"/>
  </cols>
  <sheetData>
    <row r="1" spans="1:8" ht="18" customHeight="1" thickBot="1"/>
    <row r="2" spans="1:8" ht="33.75" customHeight="1" thickTop="1">
      <c r="B2" s="61" t="s">
        <v>23</v>
      </c>
      <c r="D2" s="339" t="s">
        <v>18</v>
      </c>
      <c r="F2" s="224"/>
      <c r="H2" s="67"/>
    </row>
    <row r="3" spans="1:8" ht="33" customHeight="1" thickBot="1">
      <c r="B3" s="49">
        <f>COUNTA(D6:D7)</f>
        <v>2</v>
      </c>
      <c r="D3" s="340"/>
      <c r="F3" s="64" t="s">
        <v>24</v>
      </c>
      <c r="H3" s="64" t="s">
        <v>25</v>
      </c>
    </row>
    <row r="4" spans="1:8" ht="20.100000000000001" customHeight="1" thickTop="1"/>
    <row r="5" spans="1:8" s="231" customFormat="1" ht="15.75" customHeight="1" thickBot="1">
      <c r="A5" s="235" t="s">
        <v>26</v>
      </c>
      <c r="B5" s="245" t="s">
        <v>27</v>
      </c>
      <c r="C5" s="245" t="s">
        <v>28</v>
      </c>
      <c r="D5" s="245" t="s">
        <v>29</v>
      </c>
      <c r="E5" s="245" t="s">
        <v>30</v>
      </c>
      <c r="F5" s="245" t="s">
        <v>31</v>
      </c>
      <c r="G5" s="235" t="s">
        <v>82</v>
      </c>
      <c r="H5" s="235" t="s">
        <v>83</v>
      </c>
    </row>
    <row r="6" spans="1:8" s="14" customFormat="1" ht="45" customHeight="1">
      <c r="A6" s="268"/>
      <c r="B6" s="50" t="s">
        <v>18</v>
      </c>
      <c r="C6" s="59" t="s">
        <v>110</v>
      </c>
      <c r="D6" s="115" t="s">
        <v>3051</v>
      </c>
      <c r="E6" s="63">
        <v>45449</v>
      </c>
      <c r="F6" s="63"/>
      <c r="G6" s="284" t="s">
        <v>32</v>
      </c>
      <c r="H6" s="122"/>
    </row>
    <row r="7" spans="1:8" s="14" customFormat="1" ht="45" customHeight="1">
      <c r="A7" s="58"/>
      <c r="B7" s="50" t="s">
        <v>18</v>
      </c>
      <c r="C7" s="59" t="s">
        <v>110</v>
      </c>
      <c r="D7" s="115" t="s">
        <v>3052</v>
      </c>
      <c r="E7" s="63">
        <v>45449</v>
      </c>
      <c r="F7" s="63"/>
      <c r="G7" s="145" t="s">
        <v>32</v>
      </c>
      <c r="H7" s="122"/>
    </row>
    <row r="8" spans="1:8" ht="45" customHeight="1" thickBot="1"/>
    <row r="9" spans="1:8" s="231" customFormat="1" ht="15.75" customHeight="1" thickBot="1">
      <c r="B9" s="236" t="s">
        <v>26</v>
      </c>
      <c r="C9" s="236" t="s">
        <v>39</v>
      </c>
      <c r="D9" s="236" t="s">
        <v>40</v>
      </c>
    </row>
    <row r="10" spans="1:8" ht="45" customHeight="1">
      <c r="B10" s="128"/>
      <c r="C10" s="160" t="s">
        <v>57</v>
      </c>
      <c r="D10" s="131" t="s">
        <v>84</v>
      </c>
    </row>
    <row r="11" spans="1:8" ht="45" customHeight="1" thickBot="1"/>
    <row r="12" spans="1:8" s="231" customFormat="1" ht="15.75" customHeight="1" thickBot="1">
      <c r="C12" s="242" t="s">
        <v>41</v>
      </c>
      <c r="D12" s="242" t="s">
        <v>59</v>
      </c>
    </row>
    <row r="13" spans="1:8" ht="39.950000000000003" customHeight="1" thickBot="1">
      <c r="C13" s="90" t="s">
        <v>85</v>
      </c>
      <c r="D13" s="90" t="s">
        <v>51</v>
      </c>
    </row>
    <row r="14" spans="1:8" ht="39.950000000000003" customHeight="1" thickBot="1">
      <c r="C14" s="90" t="s">
        <v>86</v>
      </c>
    </row>
    <row r="15" spans="1:8" ht="39.950000000000003" customHeight="1" thickBot="1">
      <c r="C15" s="84" t="s">
        <v>87</v>
      </c>
    </row>
    <row r="16" spans="1:8" ht="39.950000000000003" customHeight="1" thickBot="1">
      <c r="C16" s="84" t="s">
        <v>47</v>
      </c>
    </row>
    <row r="17" spans="3:3" ht="39.950000000000003" customHeight="1" thickBot="1">
      <c r="C17" s="84" t="s">
        <v>49</v>
      </c>
    </row>
    <row r="18" spans="3:3" ht="13.5" customHeight="1"/>
    <row r="19" spans="3:3" ht="71.25" customHeight="1"/>
    <row r="20" spans="3:3" ht="62.25" customHeight="1"/>
    <row r="21" spans="3:3" ht="105.75" customHeight="1"/>
    <row r="22" spans="3:3" ht="90.75" customHeight="1"/>
    <row r="23" spans="3:3" ht="67.5" customHeight="1"/>
    <row r="24" spans="3:3" ht="55.5" customHeight="1"/>
    <row r="25" spans="3:3" ht="96.75" customHeight="1">
      <c r="C25" s="20"/>
    </row>
    <row r="26" spans="3:3" ht="105.75" customHeight="1"/>
    <row r="27" spans="3:3" ht="102.75" customHeight="1"/>
    <row r="28" spans="3:3" ht="77.25" customHeight="1"/>
    <row r="29" spans="3:3" ht="64.5" customHeight="1"/>
    <row r="30" spans="3:3" ht="42.75" customHeight="1"/>
    <row r="31" spans="3:3" ht="66" customHeight="1"/>
    <row r="32" spans="3:3" ht="94.5" customHeight="1"/>
    <row r="33" ht="61.5" customHeight="1"/>
    <row r="34" ht="61.5" customHeight="1"/>
    <row r="35" ht="47.25" customHeight="1"/>
    <row r="36" ht="86.25" customHeight="1"/>
    <row r="37" ht="86.25" customHeight="1"/>
  </sheetData>
  <dataConsolidate link="1"/>
  <mergeCells count="1">
    <mergeCell ref="D2:D3"/>
  </mergeCells>
  <phoneticPr fontId="0" type="noConversion"/>
  <conditionalFormatting sqref="A6:A7 H6:H7">
    <cfRule type="cellIs" dxfId="89" priority="5" operator="equal">
      <formula>"!"</formula>
    </cfRule>
  </conditionalFormatting>
  <conditionalFormatting sqref="B10">
    <cfRule type="cellIs" dxfId="88" priority="1" operator="equal">
      <formula>"!"</formula>
    </cfRule>
  </conditionalFormatting>
  <conditionalFormatting sqref="F6:F7">
    <cfRule type="cellIs" dxfId="87" priority="2" operator="equal">
      <formula>"VEDI NOTA"</formula>
    </cfRule>
    <cfRule type="cellIs" dxfId="86" priority="3" operator="equal">
      <formula>"SCADUTA"</formula>
    </cfRule>
    <cfRule type="cellIs" dxfId="85" priority="4" operator="equal">
      <formula>"MENO DI 30 GIORNI!"</formula>
    </cfRule>
  </conditionalFormatting>
  <hyperlinks>
    <hyperlink ref="C17" r:id="rId1" xr:uid="{00000000-0004-0000-0500-000000000000}"/>
    <hyperlink ref="C16" r:id="rId2" xr:uid="{00000000-0004-0000-0500-000001000000}"/>
    <hyperlink ref="C13" r:id="rId3" xr:uid="{00000000-0004-0000-0500-000002000000}"/>
    <hyperlink ref="C14" r:id="rId4" xr:uid="{00000000-0004-0000-0500-000003000000}"/>
    <hyperlink ref="C15" r:id="rId5" xr:uid="{00000000-0004-0000-0500-000004000000}"/>
    <hyperlink ref="D13" r:id="rId6" xr:uid="{244D0757-2083-4F91-BB64-632662E04D57}"/>
    <hyperlink ref="C10" r:id="rId7" xr:uid="{3EF865A9-00EE-104B-B482-69EE44141A92}"/>
    <hyperlink ref="G6" r:id="rId8" xr:uid="{C431B276-B427-204B-8C9A-01D9753B0599}"/>
    <hyperlink ref="G7" r:id="rId9" xr:uid="{14C1D64B-E9FC-504C-ADA1-BE93566B4949}"/>
  </hyperlinks>
  <pageMargins left="0.75" right="0.75" top="1" bottom="1" header="0.5" footer="0.5"/>
  <pageSetup paperSize="9" orientation="portrait" horizontalDpi="300" verticalDpi="300" r:id="rId10"/>
  <headerFooter alignWithMargins="0"/>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1:H83"/>
  <sheetViews>
    <sheetView zoomScale="80" zoomScaleNormal="8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0.42578125" customWidth="1"/>
    <col min="11" max="11" width="10.28515625" customWidth="1"/>
  </cols>
  <sheetData>
    <row r="1" spans="1:8" ht="15" customHeight="1" thickBot="1">
      <c r="A1" s="3"/>
    </row>
    <row r="2" spans="1:8" ht="36" customHeight="1" thickTop="1">
      <c r="B2" s="61" t="s">
        <v>23</v>
      </c>
      <c r="D2" s="341" t="s">
        <v>88</v>
      </c>
      <c r="F2" s="65"/>
      <c r="H2" s="67"/>
    </row>
    <row r="3" spans="1:8" ht="27" customHeight="1" thickBot="1">
      <c r="B3" s="49">
        <f>COUNTA(D6:D9)</f>
        <v>4</v>
      </c>
      <c r="D3" s="340"/>
      <c r="F3" s="64" t="s">
        <v>24</v>
      </c>
      <c r="H3" s="64" t="s">
        <v>25</v>
      </c>
    </row>
    <row r="4" spans="1:8" ht="20.100000000000001" customHeight="1" thickTop="1"/>
    <row r="5" spans="1:8" s="231" customFormat="1" ht="15.75" customHeight="1" thickBot="1">
      <c r="A5" s="235" t="s">
        <v>26</v>
      </c>
      <c r="B5" s="235" t="s">
        <v>27</v>
      </c>
      <c r="C5" s="235" t="s">
        <v>28</v>
      </c>
      <c r="D5" s="235" t="s">
        <v>29</v>
      </c>
      <c r="E5" s="235" t="s">
        <v>30</v>
      </c>
      <c r="F5" s="235" t="s">
        <v>31</v>
      </c>
      <c r="G5" s="235" t="s">
        <v>82</v>
      </c>
      <c r="H5" s="245" t="s">
        <v>83</v>
      </c>
    </row>
    <row r="6" spans="1:8" s="14" customFormat="1" ht="45" customHeight="1">
      <c r="A6" s="58"/>
      <c r="B6" s="50" t="s">
        <v>88</v>
      </c>
      <c r="C6" s="59" t="s">
        <v>92</v>
      </c>
      <c r="D6" s="115" t="s">
        <v>3088</v>
      </c>
      <c r="E6" s="63">
        <v>45454</v>
      </c>
      <c r="F6" s="63"/>
      <c r="G6" s="129" t="s">
        <v>32</v>
      </c>
      <c r="H6" s="100"/>
    </row>
    <row r="7" spans="1:8" s="14" customFormat="1" ht="45" customHeight="1">
      <c r="A7" s="58"/>
      <c r="B7" s="50" t="s">
        <v>88</v>
      </c>
      <c r="C7" s="59" t="s">
        <v>81</v>
      </c>
      <c r="D7" s="115" t="s">
        <v>93</v>
      </c>
      <c r="E7" s="63">
        <v>45441</v>
      </c>
      <c r="F7" s="63" t="s">
        <v>3076</v>
      </c>
      <c r="G7" s="129" t="s">
        <v>32</v>
      </c>
      <c r="H7" s="100"/>
    </row>
    <row r="8" spans="1:8" s="14" customFormat="1" ht="45" customHeight="1">
      <c r="A8" s="58"/>
      <c r="B8" s="50" t="s">
        <v>88</v>
      </c>
      <c r="C8" s="59" t="s">
        <v>99</v>
      </c>
      <c r="D8" s="115" t="s">
        <v>3180</v>
      </c>
      <c r="E8" s="63">
        <v>45503</v>
      </c>
      <c r="F8" s="63"/>
      <c r="G8" s="129" t="s">
        <v>32</v>
      </c>
      <c r="H8" s="100"/>
    </row>
    <row r="9" spans="1:8" s="14" customFormat="1" ht="45" customHeight="1">
      <c r="A9" s="280" t="s">
        <v>3169</v>
      </c>
      <c r="B9" s="281" t="s">
        <v>88</v>
      </c>
      <c r="C9" s="98" t="s">
        <v>90</v>
      </c>
      <c r="D9" s="212" t="s">
        <v>3214</v>
      </c>
      <c r="E9" s="99">
        <v>45587</v>
      </c>
      <c r="F9" s="99"/>
      <c r="G9" s="283" t="s">
        <v>32</v>
      </c>
      <c r="H9" s="100"/>
    </row>
    <row r="10" spans="1:8" ht="45" customHeight="1" thickBot="1"/>
    <row r="11" spans="1:8" s="231" customFormat="1" ht="15.75" customHeight="1">
      <c r="B11" s="246" t="s">
        <v>26</v>
      </c>
      <c r="C11" s="246" t="s">
        <v>39</v>
      </c>
      <c r="D11" s="246" t="s">
        <v>40</v>
      </c>
    </row>
    <row r="12" spans="1:8" s="14" customFormat="1" ht="45" customHeight="1">
      <c r="B12" s="58"/>
      <c r="C12" s="129" t="s">
        <v>57</v>
      </c>
      <c r="D12" s="115" t="s">
        <v>94</v>
      </c>
    </row>
    <row r="13" spans="1:8" s="14" customFormat="1" ht="45" customHeight="1">
      <c r="B13" s="58"/>
      <c r="C13" s="129" t="s">
        <v>57</v>
      </c>
      <c r="D13" s="115" t="s">
        <v>95</v>
      </c>
    </row>
    <row r="14" spans="1:8" s="14" customFormat="1" ht="45" customHeight="1">
      <c r="B14" s="280"/>
      <c r="C14" s="283" t="s">
        <v>57</v>
      </c>
      <c r="D14" s="212" t="s">
        <v>3034</v>
      </c>
    </row>
    <row r="15" spans="1:8" ht="45" customHeight="1" thickBot="1"/>
    <row r="16" spans="1:8" s="231" customFormat="1" ht="15.75" customHeight="1" thickBot="1">
      <c r="C16" s="244" t="s">
        <v>41</v>
      </c>
      <c r="D16" s="247" t="s">
        <v>59</v>
      </c>
    </row>
    <row r="17" spans="3:4" ht="45" customHeight="1" thickBot="1">
      <c r="C17" s="90" t="s">
        <v>96</v>
      </c>
      <c r="D17" s="84" t="s">
        <v>97</v>
      </c>
    </row>
    <row r="18" spans="3:4" ht="45" customHeight="1" thickBot="1">
      <c r="C18" s="90" t="s">
        <v>98</v>
      </c>
      <c r="D18" s="84" t="s">
        <v>99</v>
      </c>
    </row>
    <row r="19" spans="3:4" ht="45" customHeight="1" thickBot="1">
      <c r="C19" s="84" t="s">
        <v>49</v>
      </c>
      <c r="D19" s="90" t="s">
        <v>100</v>
      </c>
    </row>
    <row r="20" spans="3:4" ht="45" customHeight="1" thickBot="1">
      <c r="C20" s="84" t="s">
        <v>47</v>
      </c>
      <c r="D20" s="84" t="s">
        <v>101</v>
      </c>
    </row>
    <row r="21" spans="3:4" ht="45" customHeight="1" thickBot="1">
      <c r="C21" s="84" t="s">
        <v>53</v>
      </c>
      <c r="D21" s="90" t="s">
        <v>51</v>
      </c>
    </row>
    <row r="22" spans="3:4" ht="45" customHeight="1" thickBot="1">
      <c r="C22" s="107"/>
      <c r="D22" s="90" t="s">
        <v>102</v>
      </c>
    </row>
    <row r="23" spans="3:4" ht="12" customHeight="1"/>
    <row r="24" spans="3:4" ht="54" customHeight="1"/>
    <row r="25" spans="3:4" ht="27" customHeight="1"/>
    <row r="26" spans="3:4" ht="33.75" customHeight="1"/>
    <row r="27" spans="3:4" ht="30.75" customHeight="1"/>
    <row r="28" spans="3:4" ht="57" customHeight="1"/>
    <row r="29" spans="3:4" ht="40.5" customHeight="1"/>
    <row r="30" spans="3:4" ht="48.75" customHeight="1"/>
    <row r="31" spans="3:4" ht="34.5" customHeight="1"/>
    <row r="32" spans="3:4" ht="46.5" customHeight="1"/>
    <row r="33" ht="34.5" customHeight="1"/>
    <row r="34" ht="57.75" customHeight="1"/>
    <row r="35" ht="27" customHeight="1"/>
    <row r="36" ht="40.5" customHeight="1"/>
    <row r="37" ht="40.5" customHeight="1"/>
    <row r="38" ht="40.5" customHeight="1"/>
    <row r="39" ht="40.5" customHeight="1"/>
    <row r="40" ht="13.5" customHeight="1"/>
    <row r="41" ht="12.75" customHeight="1"/>
    <row r="82" ht="13.5" customHeight="1"/>
    <row r="83"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9 B12:B14">
    <cfRule type="cellIs" dxfId="84" priority="4" operator="equal">
      <formula>"!"</formula>
    </cfRule>
  </conditionalFormatting>
  <conditionalFormatting sqref="F6:F9">
    <cfRule type="cellIs" dxfId="83" priority="1" operator="equal">
      <formula>"VEDI NOTA"</formula>
    </cfRule>
    <cfRule type="cellIs" dxfId="82" priority="2" operator="equal">
      <formula>"SCADUTA"</formula>
    </cfRule>
    <cfRule type="cellIs" dxfId="81" priority="3" operator="equal">
      <formula>"MENO DI 30 GIORNI!"</formula>
    </cfRule>
  </conditionalFormatting>
  <hyperlinks>
    <hyperlink ref="C19" r:id="rId1" xr:uid="{00000000-0004-0000-0600-000000000000}"/>
    <hyperlink ref="C20" r:id="rId2" xr:uid="{00000000-0004-0000-0600-000001000000}"/>
    <hyperlink ref="C18" r:id="rId3" xr:uid="{00000000-0004-0000-0600-000002000000}"/>
    <hyperlink ref="C21" r:id="rId4" xr:uid="{00000000-0004-0000-0600-000008000000}"/>
    <hyperlink ref="C17" r:id="rId5" xr:uid="{1ED85911-6D81-41F1-A8D4-C0D15CDB5835}"/>
    <hyperlink ref="D17" r:id="rId6" xr:uid="{B04EC00B-587C-4C85-AF08-70E89A4F9323}"/>
    <hyperlink ref="D18" r:id="rId7" xr:uid="{F5BD7080-6D7A-43CD-BA46-D41FF9641348}"/>
    <hyperlink ref="D19" r:id="rId8" xr:uid="{B26C52B3-C509-4358-A60C-E89FCD6B9198}"/>
    <hyperlink ref="D20" r:id="rId9" xr:uid="{F4254AA8-ED32-4DF6-A07E-DC4931C028C2}"/>
    <hyperlink ref="D21" r:id="rId10" xr:uid="{86A8AFC5-8407-4906-A7EA-E113D04E55CA}"/>
    <hyperlink ref="D22" r:id="rId11" xr:uid="{17FB068B-FD20-42D3-94A7-D00990347DEA}"/>
    <hyperlink ref="C12" r:id="rId12" xr:uid="{744EE75A-19BD-4E4B-B952-1545881C7F3C}"/>
    <hyperlink ref="C13" r:id="rId13" xr:uid="{4117647E-EF94-D04A-9DE2-47D2F7C18EDB}"/>
    <hyperlink ref="G6" r:id="rId14" xr:uid="{74B758CC-2B10-4808-BC23-BE7291ECFC70}"/>
    <hyperlink ref="G7" r:id="rId15" xr:uid="{7192896F-B4EC-4B1A-AA8C-7AC73643B6B1}"/>
    <hyperlink ref="C14" r:id="rId16" xr:uid="{6EC7AECC-C4D1-448B-9A5C-DF658D40AAAE}"/>
    <hyperlink ref="G8" r:id="rId17" xr:uid="{E654185C-D2F5-47B2-AD77-F3BC53384D10}"/>
    <hyperlink ref="G9" r:id="rId18" xr:uid="{93A2E716-651E-4007-A507-0558FF9260E8}"/>
  </hyperlinks>
  <pageMargins left="0.75" right="0.75" top="1" bottom="1" header="0.5" footer="0.5"/>
  <pageSetup paperSize="139" orientation="portrait" r:id="rId19"/>
  <headerFooter alignWithMargins="0"/>
  <drawing r:id="rId2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FF"/>
  </sheetPr>
  <dimension ref="A1:J99"/>
  <sheetViews>
    <sheetView zoomScale="80" zoomScaleNormal="80" workbookViewId="0">
      <pane ySplit="5" topLeftCell="A9" activePane="bottomLeft" state="frozen"/>
      <selection activeCell="N12" sqref="N12"/>
      <selection pane="bottomLeft" activeCell="H18" sqref="H18"/>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61" t="s">
        <v>23</v>
      </c>
      <c r="D2" s="339" t="s">
        <v>15</v>
      </c>
      <c r="E2" s="4"/>
      <c r="F2" s="65"/>
      <c r="H2" s="67"/>
    </row>
    <row r="3" spans="1:10" ht="20.25" customHeight="1" thickBot="1">
      <c r="B3" s="49">
        <f>COUNTA(D6:D18)</f>
        <v>13</v>
      </c>
      <c r="D3" s="340"/>
      <c r="E3" s="5"/>
      <c r="F3" s="64" t="s">
        <v>24</v>
      </c>
      <c r="H3" s="64" t="s">
        <v>25</v>
      </c>
    </row>
    <row r="4" spans="1:10" ht="20.100000000000001" customHeight="1" thickTop="1">
      <c r="B4" s="1"/>
      <c r="J4" s="5"/>
    </row>
    <row r="5" spans="1:10" s="231" customFormat="1" ht="13.5" thickBot="1">
      <c r="A5" s="235" t="s">
        <v>26</v>
      </c>
      <c r="B5" s="235" t="s">
        <v>27</v>
      </c>
      <c r="C5" s="235" t="s">
        <v>28</v>
      </c>
      <c r="D5" s="235" t="s">
        <v>29</v>
      </c>
      <c r="E5" s="235" t="s">
        <v>30</v>
      </c>
      <c r="F5" s="235" t="s">
        <v>31</v>
      </c>
      <c r="G5" s="235" t="s">
        <v>82</v>
      </c>
      <c r="H5" s="245" t="s">
        <v>33</v>
      </c>
    </row>
    <row r="6" spans="1:10" s="14" customFormat="1" ht="45" customHeight="1">
      <c r="A6" s="120"/>
      <c r="B6" s="50" t="s">
        <v>15</v>
      </c>
      <c r="C6" s="59" t="s">
        <v>103</v>
      </c>
      <c r="D6" s="115" t="s">
        <v>104</v>
      </c>
      <c r="E6" s="71" t="s">
        <v>55</v>
      </c>
      <c r="F6" s="63" t="str">
        <f ca="1">IF(ISNUMBER(TODAY()-E6)=FALSE,"VEDI NOTA",IF(E6="","",IF((E6-TODAY())&lt;1,"SCADUTA",IF((E6-TODAY())&lt;31,"MENO DI 30 GIORNI!",""))))</f>
        <v>VEDI NOTA</v>
      </c>
      <c r="G6" s="134" t="s">
        <v>32</v>
      </c>
      <c r="H6" s="100"/>
    </row>
    <row r="7" spans="1:10" s="14" customFormat="1" ht="45" customHeight="1">
      <c r="A7" s="120"/>
      <c r="B7" s="50" t="s">
        <v>15</v>
      </c>
      <c r="C7" s="59" t="s">
        <v>103</v>
      </c>
      <c r="D7" s="115" t="s">
        <v>105</v>
      </c>
      <c r="E7" s="71">
        <v>45565</v>
      </c>
      <c r="F7" s="63" t="str">
        <f ca="1">IF(ISNUMBER(TODAY()-E7)=FALSE,"VEDI NOTA",IF(E7="","",IF((E7-TODAY())&lt;1,"SCADUTA",IF((E7-TODAY())&lt;31,"MENO DI 30 GIORNI!",""))))</f>
        <v/>
      </c>
      <c r="G7" s="134" t="s">
        <v>32</v>
      </c>
      <c r="H7" s="100"/>
    </row>
    <row r="8" spans="1:10" s="14" customFormat="1" ht="45" customHeight="1">
      <c r="A8" s="120"/>
      <c r="B8" s="50" t="s">
        <v>15</v>
      </c>
      <c r="C8" s="59" t="s">
        <v>103</v>
      </c>
      <c r="D8" s="115" t="s">
        <v>106</v>
      </c>
      <c r="E8" s="71">
        <v>45702</v>
      </c>
      <c r="F8" s="63" t="str">
        <f ca="1">IF(ISNUMBER(TODAY()-E8)=FALSE,"VEDI NOTA",IF(E8="","",IF((E8-TODAY())&lt;1,"SCADUTA",IF((E8-TODAY())&lt;31,"MENO DI 30 GIORNI!",""))))</f>
        <v/>
      </c>
      <c r="G8" s="134" t="s">
        <v>32</v>
      </c>
      <c r="H8" s="100"/>
    </row>
    <row r="9" spans="1:10" s="14" customFormat="1" ht="45" customHeight="1">
      <c r="A9" s="120"/>
      <c r="B9" s="50" t="s">
        <v>15</v>
      </c>
      <c r="C9" s="59" t="s">
        <v>103</v>
      </c>
      <c r="D9" s="115" t="s">
        <v>107</v>
      </c>
      <c r="E9" s="71" t="s">
        <v>55</v>
      </c>
      <c r="F9" s="63" t="str">
        <f ca="1">IF(ISNUMBER(TODAY()-E9)=FALSE,"VEDI NOTA",IF(E9="","",IF((E9-TODAY())&lt;1,"SCADUTA",IF((E9-TODAY())&lt;31,"MENO DI 30 GIORNI!",""))))</f>
        <v>VEDI NOTA</v>
      </c>
      <c r="G9" s="134" t="s">
        <v>32</v>
      </c>
      <c r="H9" s="100"/>
    </row>
    <row r="10" spans="1:10" s="14" customFormat="1" ht="45" customHeight="1">
      <c r="A10" s="120"/>
      <c r="B10" s="50" t="s">
        <v>15</v>
      </c>
      <c r="C10" s="59" t="s">
        <v>108</v>
      </c>
      <c r="D10" s="115" t="s">
        <v>109</v>
      </c>
      <c r="E10" s="63">
        <v>45747</v>
      </c>
      <c r="F10" s="63"/>
      <c r="G10" s="121" t="s">
        <v>32</v>
      </c>
      <c r="H10" s="122"/>
    </row>
    <row r="11" spans="1:10" s="14" customFormat="1" ht="45" customHeight="1">
      <c r="A11" s="58"/>
      <c r="B11" s="50" t="s">
        <v>15</v>
      </c>
      <c r="C11" s="59" t="s">
        <v>110</v>
      </c>
      <c r="D11" s="115" t="s">
        <v>112</v>
      </c>
      <c r="E11" s="71" t="s">
        <v>55</v>
      </c>
      <c r="F11" s="63" t="str">
        <f t="shared" ref="F11:F13" ca="1" si="0">IF(ISNUMBER(TODAY()-E11)=FALSE,"VEDI NOTA",IF(E11="","",IF((E11-TODAY())&lt;1,"SCADUTA",IF((E11-TODAY())&lt;31,"MENO DI 30 GIORNI!",""))))</f>
        <v>VEDI NOTA</v>
      </c>
      <c r="G11" s="152" t="s">
        <v>32</v>
      </c>
      <c r="H11" s="122"/>
    </row>
    <row r="12" spans="1:10" s="14" customFormat="1" ht="45" customHeight="1">
      <c r="A12" s="58"/>
      <c r="B12" s="50" t="s">
        <v>15</v>
      </c>
      <c r="C12" s="59" t="s">
        <v>113</v>
      </c>
      <c r="D12" s="115" t="s">
        <v>114</v>
      </c>
      <c r="E12" s="71">
        <v>45427</v>
      </c>
      <c r="F12" s="63" t="str">
        <f t="shared" ca="1" si="0"/>
        <v>MENO DI 30 GIORNI!</v>
      </c>
      <c r="G12" s="152" t="s">
        <v>32</v>
      </c>
      <c r="H12" s="122"/>
    </row>
    <row r="13" spans="1:10" s="14" customFormat="1" ht="45" customHeight="1">
      <c r="A13" s="58"/>
      <c r="B13" s="50" t="s">
        <v>15</v>
      </c>
      <c r="C13" s="59" t="s">
        <v>110</v>
      </c>
      <c r="D13" s="115" t="s">
        <v>3026</v>
      </c>
      <c r="E13" s="71">
        <v>45427</v>
      </c>
      <c r="F13" s="63" t="str">
        <f t="shared" ca="1" si="0"/>
        <v>MENO DI 30 GIORNI!</v>
      </c>
      <c r="G13" s="152" t="s">
        <v>32</v>
      </c>
      <c r="H13" s="122"/>
    </row>
    <row r="14" spans="1:10" s="14" customFormat="1" ht="45" customHeight="1">
      <c r="A14" s="58"/>
      <c r="B14" s="50" t="s">
        <v>15</v>
      </c>
      <c r="C14" s="59" t="s">
        <v>3027</v>
      </c>
      <c r="D14" s="115" t="s">
        <v>3028</v>
      </c>
      <c r="E14" s="71" t="s">
        <v>55</v>
      </c>
      <c r="F14" s="63" t="str">
        <f ca="1">$F$11</f>
        <v>VEDI NOTA</v>
      </c>
      <c r="G14" s="152" t="s">
        <v>32</v>
      </c>
      <c r="H14" s="122"/>
    </row>
    <row r="15" spans="1:10" s="14" customFormat="1" ht="45" customHeight="1">
      <c r="A15" s="58"/>
      <c r="B15" s="50" t="s">
        <v>15</v>
      </c>
      <c r="C15" s="59" t="s">
        <v>110</v>
      </c>
      <c r="D15" s="115" t="s">
        <v>3087</v>
      </c>
      <c r="E15" s="71">
        <v>45470</v>
      </c>
      <c r="F15" s="63"/>
      <c r="G15" s="152" t="s">
        <v>32</v>
      </c>
      <c r="H15" s="122"/>
    </row>
    <row r="16" spans="1:10" s="14" customFormat="1" ht="45" customHeight="1">
      <c r="A16" s="58" t="s">
        <v>3169</v>
      </c>
      <c r="B16" s="50" t="s">
        <v>15</v>
      </c>
      <c r="C16" s="59" t="s">
        <v>110</v>
      </c>
      <c r="D16" s="115" t="s">
        <v>3217</v>
      </c>
      <c r="E16" s="71">
        <v>45473</v>
      </c>
      <c r="F16" s="63"/>
      <c r="G16" s="152" t="s">
        <v>32</v>
      </c>
      <c r="H16" s="122"/>
    </row>
    <row r="17" spans="1:8" s="14" customFormat="1" ht="45" customHeight="1">
      <c r="A17" s="58" t="s">
        <v>3169</v>
      </c>
      <c r="B17" s="50" t="s">
        <v>15</v>
      </c>
      <c r="C17" s="59" t="s">
        <v>110</v>
      </c>
      <c r="D17" s="115" t="s">
        <v>3219</v>
      </c>
      <c r="E17" s="71">
        <v>45473</v>
      </c>
      <c r="F17" s="63"/>
      <c r="G17" s="152" t="s">
        <v>32</v>
      </c>
      <c r="H17" s="122"/>
    </row>
    <row r="18" spans="1:8" s="14" customFormat="1" ht="45" customHeight="1">
      <c r="A18" s="280" t="s">
        <v>3169</v>
      </c>
      <c r="B18" s="281" t="s">
        <v>15</v>
      </c>
      <c r="C18" s="98" t="s">
        <v>110</v>
      </c>
      <c r="D18" s="212" t="s">
        <v>3220</v>
      </c>
      <c r="E18" s="101">
        <v>45474</v>
      </c>
      <c r="F18" s="99"/>
      <c r="G18" s="282" t="s">
        <v>32</v>
      </c>
      <c r="H18" s="122"/>
    </row>
    <row r="19" spans="1:8" ht="45" customHeight="1" thickBot="1">
      <c r="A19" s="14"/>
      <c r="B19" s="14"/>
      <c r="C19" s="14"/>
      <c r="D19" s="14"/>
      <c r="E19" s="14"/>
      <c r="F19" s="14"/>
      <c r="G19" s="14"/>
      <c r="H19" s="14"/>
    </row>
    <row r="20" spans="1:8" s="231" customFormat="1" ht="15.75" customHeight="1">
      <c r="B20" s="246" t="s">
        <v>26</v>
      </c>
      <c r="C20" s="246" t="s">
        <v>39</v>
      </c>
      <c r="D20" s="246" t="s">
        <v>40</v>
      </c>
    </row>
    <row r="21" spans="1:8" ht="48" customHeight="1">
      <c r="B21" s="58"/>
      <c r="C21" s="140" t="s">
        <v>57</v>
      </c>
      <c r="D21" s="115" t="s">
        <v>115</v>
      </c>
    </row>
    <row r="22" spans="1:8" ht="48" customHeight="1">
      <c r="B22" s="58"/>
      <c r="C22" s="140" t="s">
        <v>57</v>
      </c>
      <c r="D22" s="115" t="s">
        <v>3073</v>
      </c>
    </row>
    <row r="23" spans="1:8" ht="45" customHeight="1" thickBot="1"/>
    <row r="24" spans="1:8" s="231" customFormat="1" ht="15.75" customHeight="1" thickBot="1">
      <c r="B24" s="242" t="s">
        <v>41</v>
      </c>
      <c r="C24" s="342" t="s">
        <v>59</v>
      </c>
      <c r="D24" s="343"/>
    </row>
    <row r="25" spans="1:8" ht="45" customHeight="1" thickBot="1">
      <c r="B25" s="57" t="s">
        <v>49</v>
      </c>
      <c r="C25" s="344" t="s">
        <v>51</v>
      </c>
      <c r="D25" s="345"/>
    </row>
    <row r="26" spans="1:8" ht="45" customHeight="1" thickBot="1">
      <c r="B26" s="57" t="s">
        <v>47</v>
      </c>
      <c r="C26" s="344" t="s">
        <v>116</v>
      </c>
      <c r="D26" s="345"/>
    </row>
    <row r="27" spans="1:8" ht="45" customHeight="1" thickBot="1">
      <c r="B27" s="57" t="s">
        <v>117</v>
      </c>
      <c r="C27" s="344" t="s">
        <v>118</v>
      </c>
      <c r="D27" s="345"/>
    </row>
    <row r="28" spans="1:8" ht="45" customHeight="1" thickBot="1">
      <c r="B28" s="89" t="s">
        <v>119</v>
      </c>
      <c r="C28" s="132"/>
      <c r="D28" s="133"/>
    </row>
    <row r="29" spans="1:8" ht="45" customHeight="1" thickBot="1">
      <c r="B29" s="57" t="s">
        <v>53</v>
      </c>
    </row>
    <row r="30" spans="1:8" ht="45" customHeight="1" thickBot="1">
      <c r="B30" s="89" t="s">
        <v>120</v>
      </c>
    </row>
    <row r="31" spans="1:8" ht="45" customHeight="1" thickBot="1">
      <c r="B31" s="89" t="s">
        <v>108</v>
      </c>
    </row>
    <row r="32" spans="1:8" ht="51" customHeight="1">
      <c r="C32" s="119"/>
    </row>
    <row r="33" ht="49.5" customHeight="1"/>
    <row r="34" ht="69" customHeight="1"/>
    <row r="35" ht="57" customHeight="1"/>
    <row r="36" ht="69" customHeight="1"/>
    <row r="37" ht="70.5" customHeight="1"/>
    <row r="38" ht="50.25" customHeight="1"/>
    <row r="39" ht="45" customHeight="1"/>
    <row r="40" ht="30" customHeight="1"/>
    <row r="41" ht="44.25" customHeight="1"/>
    <row r="42" ht="30.75" customHeight="1"/>
    <row r="43" ht="47.25" customHeight="1"/>
    <row r="44" ht="47.25" customHeight="1"/>
    <row r="45" ht="24.75" customHeight="1"/>
    <row r="46" ht="30.75" customHeight="1"/>
    <row r="47" ht="26.25" customHeight="1"/>
    <row r="48" ht="27.75" customHeight="1"/>
    <row r="49" ht="35.25" customHeight="1"/>
    <row r="50" ht="36.75" customHeight="1"/>
    <row r="51" ht="36.75" customHeight="1"/>
    <row r="52" ht="64.5" customHeight="1"/>
    <row r="53" ht="64.5" customHeight="1"/>
    <row r="54" ht="64.5" customHeight="1"/>
    <row r="55" ht="64.5" customHeight="1"/>
    <row r="56" ht="30" customHeight="1"/>
    <row r="57" ht="54" customHeight="1"/>
    <row r="58" ht="54" customHeight="1"/>
    <row r="59" ht="54" customHeight="1"/>
    <row r="60" ht="54" customHeight="1"/>
    <row r="61" ht="54" customHeight="1"/>
    <row r="62" ht="54" customHeight="1"/>
    <row r="63" ht="70.5" customHeight="1"/>
    <row r="64" ht="70.5" customHeight="1"/>
    <row r="65" ht="70.5" customHeight="1"/>
    <row r="66" ht="103.5" customHeight="1"/>
    <row r="67" ht="70.5" customHeight="1"/>
    <row r="68" ht="70.5" customHeight="1"/>
    <row r="69" ht="70.5" customHeight="1"/>
    <row r="70" ht="70.5" customHeight="1"/>
    <row r="71" ht="70.5" customHeight="1"/>
    <row r="72" ht="70.5" customHeight="1"/>
    <row r="73" ht="70.5" customHeight="1"/>
    <row r="74" ht="70.5" customHeight="1"/>
    <row r="75" ht="70.5" customHeight="1"/>
    <row r="76" ht="70.5" customHeight="1"/>
    <row r="77" ht="70.5" customHeight="1"/>
    <row r="78" ht="70.5" customHeight="1"/>
    <row r="79" ht="67.5" customHeight="1"/>
    <row r="80" ht="31.5" customHeight="1"/>
    <row r="81" ht="25.5" customHeight="1"/>
    <row r="82" ht="48.75" customHeight="1"/>
    <row r="83" ht="45.75" customHeight="1"/>
    <row r="84" ht="47.25" customHeight="1"/>
    <row r="85" ht="70.5" customHeight="1"/>
    <row r="86" ht="51.75" customHeight="1"/>
    <row r="87" ht="31.5" customHeight="1"/>
    <row r="88" ht="51.75" customHeight="1"/>
    <row r="89" ht="66.75" customHeight="1"/>
    <row r="90" ht="54" customHeight="1"/>
    <row r="91" ht="53.25" customHeight="1"/>
    <row r="92" ht="51" customHeight="1"/>
    <row r="93" ht="45.75" customHeight="1"/>
    <row r="94" ht="38.25" customHeight="1"/>
    <row r="95" ht="52.5" customHeight="1"/>
    <row r="96" ht="40.5" customHeight="1"/>
    <row r="97" ht="20.25" customHeight="1"/>
    <row r="98" ht="28.5" customHeight="1"/>
    <row r="99"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24:D24"/>
    <mergeCell ref="C26:D26"/>
    <mergeCell ref="C27:D27"/>
    <mergeCell ref="D2:D3"/>
    <mergeCell ref="C25:D25"/>
  </mergeCells>
  <phoneticPr fontId="0" type="noConversion"/>
  <conditionalFormatting sqref="A6:A18 H10:H18">
    <cfRule type="cellIs" dxfId="80" priority="4" operator="equal">
      <formula>"!"</formula>
    </cfRule>
  </conditionalFormatting>
  <conditionalFormatting sqref="B21:B22">
    <cfRule type="cellIs" dxfId="79" priority="8" operator="equal">
      <formula>"!"</formula>
    </cfRule>
  </conditionalFormatting>
  <conditionalFormatting sqref="F6:F9 F10:G18">
    <cfRule type="cellIs" dxfId="78" priority="5" operator="equal">
      <formula>"VEDI NOTA"</formula>
    </cfRule>
    <cfRule type="cellIs" dxfId="77" priority="6" operator="equal">
      <formula>"SCADUTA"</formula>
    </cfRule>
    <cfRule type="cellIs" dxfId="76" priority="7" operator="equal">
      <formula>"MENO DI 30 GIORNI!"</formula>
    </cfRule>
  </conditionalFormatting>
  <hyperlinks>
    <hyperlink ref="B26" r:id="rId1" xr:uid="{00000000-0004-0000-0900-000001000000}"/>
    <hyperlink ref="B25" r:id="rId2" xr:uid="{00000000-0004-0000-0900-000002000000}"/>
    <hyperlink ref="B28" r:id="rId3" xr:uid="{00000000-0004-0000-0900-000007000000}"/>
    <hyperlink ref="B27" r:id="rId4" xr:uid="{00000000-0004-0000-0900-000008000000}"/>
    <hyperlink ref="B29" r:id="rId5" xr:uid="{00000000-0004-0000-0900-00000A000000}"/>
    <hyperlink ref="C26:D26" r:id="rId6" display="DG GROW" xr:uid="{65A83B31-B5F9-43D2-8E1E-7D066FE4A367}"/>
    <hyperlink ref="C27:D27" r:id="rId7" display="EYE" xr:uid="{4F39E07D-686D-4773-8F54-C67252CED029}"/>
    <hyperlink ref="C25:D25" r:id="rId8" display="TED" xr:uid="{22578A35-CFB3-4DBD-9E55-8B02D5A69C91}"/>
    <hyperlink ref="G6" r:id="rId9" xr:uid="{D446582F-99C3-4973-A186-03738CB57AA3}"/>
    <hyperlink ref="G7" r:id="rId10" xr:uid="{5E696E14-52BB-4558-AE81-77E3DAE27272}"/>
    <hyperlink ref="G8" r:id="rId11" xr:uid="{9ADC78E2-5927-4F37-B2C2-CC4269FAE350}"/>
    <hyperlink ref="G9" r:id="rId12" xr:uid="{29398D90-4040-4963-BA22-084C55A6E082}"/>
    <hyperlink ref="B30" r:id="rId13" xr:uid="{B261FFD9-57A3-49DB-98D7-F80F16399909}"/>
    <hyperlink ref="G10" r:id="rId14" xr:uid="{C638DE80-A5BC-4B58-8065-4C9E8BCD19FD}"/>
    <hyperlink ref="B31" r:id="rId15" xr:uid="{6FDF6BAA-9918-4942-BD11-02101044302D}"/>
    <hyperlink ref="G11" r:id="rId16" xr:uid="{089BEF07-8D9C-4F4F-9BEA-0B007EBCF190}"/>
    <hyperlink ref="C21" r:id="rId17" xr:uid="{FC0C7659-1124-461B-9962-AAD69D8F336A}"/>
    <hyperlink ref="G12" r:id="rId18" xr:uid="{88C90239-7E02-4474-A0DB-34C8B02245AD}"/>
    <hyperlink ref="G13" r:id="rId19" xr:uid="{5B45042B-D407-4CEB-A8AB-B5424B518A65}"/>
    <hyperlink ref="G14" r:id="rId20" xr:uid="{05780CCB-69FE-408C-84D9-6EDC02B62ACE}"/>
    <hyperlink ref="C22" r:id="rId21" xr:uid="{309C95C3-101F-A34F-B967-83620F91CDB4}"/>
    <hyperlink ref="G15" r:id="rId22" xr:uid="{A3506B1B-09C6-F241-9B37-A5B1435459F5}"/>
    <hyperlink ref="G16" r:id="rId23" xr:uid="{B74FF513-9577-4012-B27F-99B0206BA2E7}"/>
    <hyperlink ref="G17" r:id="rId24" xr:uid="{F7898F78-267B-464C-8C82-D06109AD039C}"/>
    <hyperlink ref="G18" r:id="rId25" xr:uid="{ED7BC26D-E06B-48B7-851B-89310AD05CA3}"/>
  </hyperlinks>
  <pageMargins left="0.75" right="0.75" top="1" bottom="1" header="0.5" footer="0.5"/>
  <pageSetup paperSize="139" orientation="portrait" r:id="rId26"/>
  <headerFooter alignWithMargins="0"/>
  <drawing r:id="rId27"/>
  <legacyDrawing r:id="rId2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N56"/>
  <sheetViews>
    <sheetView zoomScale="80" zoomScaleNormal="8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5" width="19.85546875" customWidth="1"/>
    <col min="6" max="6" width="12.85546875" customWidth="1"/>
    <col min="7" max="7" width="8.85546875" customWidth="1"/>
    <col min="8" max="8" width="12.85546875" customWidth="1"/>
    <col min="9" max="9" width="15.28515625" customWidth="1"/>
    <col min="11" max="11" width="9.42578125" customWidth="1"/>
    <col min="14" max="14" width="8.28515625" customWidth="1"/>
  </cols>
  <sheetData>
    <row r="1" spans="1:14" ht="13.5" thickBot="1"/>
    <row r="2" spans="1:14" ht="33" customHeight="1" thickTop="1">
      <c r="B2" s="61" t="s">
        <v>23</v>
      </c>
      <c r="D2" s="341" t="s">
        <v>121</v>
      </c>
      <c r="F2" s="65"/>
      <c r="H2" s="67"/>
    </row>
    <row r="3" spans="1:14" ht="30" customHeight="1" thickBot="1">
      <c r="B3" s="49">
        <f>COUNTA(D6:D8)</f>
        <v>2</v>
      </c>
      <c r="D3" s="340"/>
      <c r="F3" s="64" t="s">
        <v>24</v>
      </c>
      <c r="H3" s="64" t="s">
        <v>25</v>
      </c>
      <c r="K3" s="5"/>
    </row>
    <row r="4" spans="1:14" ht="20.100000000000001" customHeight="1" thickTop="1">
      <c r="D4" s="1"/>
      <c r="K4" s="5"/>
    </row>
    <row r="5" spans="1:14" s="231" customFormat="1" ht="13.5" thickBot="1">
      <c r="A5" s="235" t="s">
        <v>26</v>
      </c>
      <c r="B5" s="235" t="s">
        <v>27</v>
      </c>
      <c r="C5" s="235" t="s">
        <v>28</v>
      </c>
      <c r="D5" s="235" t="s">
        <v>29</v>
      </c>
      <c r="E5" s="235" t="s">
        <v>30</v>
      </c>
      <c r="F5" s="235" t="s">
        <v>31</v>
      </c>
      <c r="G5" s="235" t="s">
        <v>82</v>
      </c>
      <c r="H5" s="245" t="s">
        <v>83</v>
      </c>
      <c r="J5" s="248"/>
    </row>
    <row r="6" spans="1:14" s="14" customFormat="1" ht="76.5" customHeight="1">
      <c r="A6" s="274"/>
      <c r="B6" s="275" t="s">
        <v>121</v>
      </c>
      <c r="C6" s="276" t="s">
        <v>122</v>
      </c>
      <c r="D6" s="277" t="s">
        <v>123</v>
      </c>
      <c r="E6" s="278" t="s">
        <v>124</v>
      </c>
      <c r="F6" s="279" t="s">
        <v>125</v>
      </c>
      <c r="G6" s="134"/>
      <c r="H6" s="100"/>
    </row>
    <row r="7" spans="1:14" s="14" customFormat="1" ht="72.75" customHeight="1">
      <c r="A7" s="274"/>
      <c r="B7" s="275" t="s">
        <v>121</v>
      </c>
      <c r="C7" s="276" t="s">
        <v>126</v>
      </c>
      <c r="D7" s="277" t="s">
        <v>127</v>
      </c>
      <c r="E7" s="278">
        <v>45419</v>
      </c>
      <c r="F7" s="279" t="s">
        <v>125</v>
      </c>
      <c r="G7" s="134"/>
      <c r="H7" s="100"/>
    </row>
    <row r="8" spans="1:14" ht="45" customHeight="1" thickBot="1">
      <c r="B8" s="25"/>
      <c r="C8" s="6"/>
      <c r="E8" s="37"/>
      <c r="F8" s="37"/>
      <c r="G8" s="37"/>
    </row>
    <row r="9" spans="1:14" s="231" customFormat="1" ht="15.75" customHeight="1" thickBot="1">
      <c r="B9" s="243" t="s">
        <v>26</v>
      </c>
      <c r="C9" s="243" t="s">
        <v>39</v>
      </c>
      <c r="D9" s="243" t="s">
        <v>40</v>
      </c>
    </row>
    <row r="10" spans="1:14" ht="45" customHeight="1">
      <c r="B10" s="128"/>
      <c r="C10" s="130"/>
      <c r="D10" s="131"/>
      <c r="J10" s="37"/>
      <c r="K10" s="37"/>
      <c r="L10" s="37"/>
      <c r="M10" s="37"/>
      <c r="N10" s="37"/>
    </row>
    <row r="11" spans="1:14" ht="45" customHeight="1" thickBot="1">
      <c r="B11" s="6"/>
      <c r="J11" s="37"/>
      <c r="K11" s="37"/>
      <c r="L11" s="37"/>
      <c r="M11" s="37"/>
      <c r="N11" s="37"/>
    </row>
    <row r="12" spans="1:14" s="231" customFormat="1" ht="15.75" customHeight="1" thickBot="1">
      <c r="B12" s="244" t="s">
        <v>41</v>
      </c>
      <c r="C12" s="346" t="s">
        <v>59</v>
      </c>
      <c r="D12" s="347"/>
    </row>
    <row r="13" spans="1:14" s="14" customFormat="1" ht="39.950000000000003" customHeight="1" thickBot="1">
      <c r="B13" s="57" t="s">
        <v>47</v>
      </c>
      <c r="C13" s="344" t="s">
        <v>128</v>
      </c>
      <c r="D13" s="345"/>
    </row>
    <row r="14" spans="1:14" s="14" customFormat="1" ht="39.950000000000003" customHeight="1" thickBot="1">
      <c r="B14" s="57" t="s">
        <v>49</v>
      </c>
      <c r="C14" s="344" t="s">
        <v>129</v>
      </c>
      <c r="D14" s="345"/>
    </row>
    <row r="15" spans="1:14" s="14" customFormat="1" ht="39.950000000000003" customHeight="1" thickBot="1">
      <c r="B15" s="57" t="s">
        <v>51</v>
      </c>
    </row>
    <row r="16" spans="1:14" ht="36.75" customHeight="1">
      <c r="A16" s="14"/>
      <c r="B16" s="14"/>
      <c r="C16" s="14"/>
      <c r="D16" s="14"/>
      <c r="F16" s="37"/>
      <c r="G16" s="37"/>
      <c r="H16" s="37"/>
      <c r="I16" s="37"/>
      <c r="J16" s="37"/>
      <c r="K16" s="37"/>
      <c r="L16" s="37"/>
      <c r="M16" s="37"/>
      <c r="N16" s="37"/>
    </row>
    <row r="17" spans="1:14" ht="36.75" customHeight="1">
      <c r="A17" s="14"/>
      <c r="B17" s="14"/>
      <c r="C17" s="14"/>
      <c r="D17" s="14"/>
      <c r="E17" s="37"/>
      <c r="F17" s="37"/>
      <c r="G17" s="37"/>
      <c r="H17" s="37"/>
      <c r="I17" s="37"/>
      <c r="J17" s="37"/>
      <c r="K17" s="37"/>
      <c r="L17" s="37"/>
      <c r="M17" s="37"/>
      <c r="N17" s="37"/>
    </row>
    <row r="18" spans="1:14" ht="24" customHeight="1">
      <c r="E18" s="37"/>
      <c r="F18" s="37"/>
      <c r="H18" s="37"/>
      <c r="I18" s="37"/>
      <c r="J18" s="37"/>
      <c r="K18" s="37"/>
      <c r="L18" s="37"/>
      <c r="M18" s="37"/>
      <c r="N18" s="37"/>
    </row>
    <row r="19" spans="1:14" ht="30" customHeight="1">
      <c r="E19" s="37"/>
      <c r="F19" s="37"/>
      <c r="H19" s="37"/>
      <c r="I19" s="37"/>
      <c r="J19" s="37"/>
      <c r="K19" s="37"/>
      <c r="L19" s="37"/>
      <c r="M19" s="37"/>
      <c r="N19" s="37"/>
    </row>
    <row r="20" spans="1:14" ht="41.25" customHeight="1">
      <c r="E20" s="37"/>
      <c r="F20" s="37"/>
      <c r="G20" s="37"/>
      <c r="H20" s="37"/>
      <c r="I20" s="37"/>
      <c r="J20" s="37"/>
      <c r="K20" s="37"/>
      <c r="L20" s="37"/>
      <c r="M20" s="37"/>
      <c r="N20" s="37"/>
    </row>
    <row r="21" spans="1:14" ht="63.75" customHeight="1">
      <c r="E21" s="37"/>
      <c r="F21" s="37"/>
      <c r="G21" s="37"/>
      <c r="H21" s="37"/>
      <c r="I21" s="37"/>
      <c r="J21" s="37"/>
      <c r="K21" s="37"/>
      <c r="L21" s="37"/>
      <c r="M21" s="37"/>
      <c r="N21" s="37"/>
    </row>
    <row r="22" spans="1:14" ht="63.75" customHeight="1">
      <c r="H22" s="37"/>
      <c r="I22" s="37"/>
      <c r="J22" s="37"/>
      <c r="K22" s="37"/>
      <c r="L22" s="37"/>
      <c r="M22" s="37"/>
      <c r="N22" s="37"/>
    </row>
    <row r="23" spans="1:14" ht="63.75" customHeight="1">
      <c r="H23" s="37"/>
      <c r="I23" s="37"/>
      <c r="J23" s="37"/>
      <c r="K23" s="37"/>
      <c r="L23" s="37"/>
      <c r="M23" s="37"/>
      <c r="N23" s="37"/>
    </row>
    <row r="24" spans="1:14" ht="63.75" customHeight="1">
      <c r="H24" s="37"/>
      <c r="I24" s="37"/>
      <c r="J24" s="37"/>
      <c r="K24" s="37"/>
      <c r="L24" s="37"/>
      <c r="M24" s="37"/>
      <c r="N24" s="37"/>
    </row>
    <row r="25" spans="1:14" ht="63.75" customHeight="1">
      <c r="H25" s="37"/>
      <c r="I25" s="37"/>
      <c r="J25" s="37"/>
      <c r="K25" s="37"/>
      <c r="L25" s="37"/>
      <c r="M25" s="37"/>
      <c r="N25" s="37"/>
    </row>
    <row r="26" spans="1:14" ht="118.5" customHeight="1">
      <c r="H26" s="37"/>
      <c r="I26" s="37"/>
      <c r="J26" s="37"/>
      <c r="K26" s="37"/>
      <c r="L26" s="37"/>
      <c r="M26" s="37"/>
      <c r="N26" s="37"/>
    </row>
    <row r="27" spans="1:14" ht="69.75" customHeight="1">
      <c r="H27" s="37"/>
      <c r="I27" s="37"/>
      <c r="J27" s="37"/>
      <c r="K27" s="37"/>
      <c r="L27" s="37"/>
      <c r="M27" s="37"/>
      <c r="N27" s="37"/>
    </row>
    <row r="28" spans="1:14" ht="69.75" customHeight="1">
      <c r="H28" s="37"/>
      <c r="I28" s="37"/>
      <c r="J28" s="37"/>
      <c r="K28" s="37"/>
      <c r="L28" s="37"/>
      <c r="M28" s="37"/>
      <c r="N28" s="37"/>
    </row>
    <row r="29" spans="1:14" ht="42" customHeight="1">
      <c r="H29" s="37"/>
      <c r="I29" s="37"/>
      <c r="J29" s="37"/>
      <c r="K29" s="37"/>
      <c r="L29" s="37"/>
      <c r="M29" s="37"/>
      <c r="N29" s="37"/>
    </row>
    <row r="30" spans="1:14" ht="54" customHeight="1">
      <c r="H30" s="37"/>
      <c r="I30" s="37"/>
      <c r="J30" s="37"/>
      <c r="K30" s="37"/>
      <c r="L30" s="37"/>
      <c r="M30" s="37"/>
      <c r="N30" s="37"/>
    </row>
    <row r="31" spans="1:14" ht="54" customHeight="1">
      <c r="H31" s="37"/>
      <c r="I31" s="37"/>
      <c r="J31" s="37"/>
      <c r="K31" s="37"/>
      <c r="L31" s="37"/>
      <c r="M31" s="37"/>
      <c r="N31" s="37"/>
    </row>
    <row r="32" spans="1:14" ht="54" customHeight="1">
      <c r="H32" s="37"/>
      <c r="I32" s="37"/>
      <c r="J32" s="37"/>
      <c r="K32" s="37"/>
      <c r="L32" s="37"/>
      <c r="M32" s="37"/>
      <c r="N32" s="37"/>
    </row>
    <row r="33" spans="8:14" ht="54" customHeight="1">
      <c r="H33" s="37"/>
      <c r="I33" s="37"/>
      <c r="J33" s="37"/>
      <c r="K33" s="37"/>
      <c r="L33" s="37"/>
      <c r="M33" s="37"/>
      <c r="N33" s="37"/>
    </row>
    <row r="34" spans="8:14" ht="54" customHeight="1">
      <c r="H34" s="37"/>
      <c r="I34" s="37"/>
      <c r="J34" s="37"/>
      <c r="K34" s="37"/>
      <c r="L34" s="37"/>
      <c r="M34" s="37"/>
      <c r="N34" s="37"/>
    </row>
    <row r="35" spans="8:14" ht="54" customHeight="1">
      <c r="H35" s="37"/>
      <c r="I35" s="37"/>
      <c r="J35" s="37"/>
      <c r="K35" s="37"/>
      <c r="L35" s="37"/>
      <c r="M35" s="37"/>
      <c r="N35" s="37"/>
    </row>
    <row r="36" spans="8:14" ht="54" customHeight="1">
      <c r="H36" s="37"/>
      <c r="I36" s="37"/>
      <c r="J36" s="37"/>
      <c r="K36" s="37"/>
      <c r="L36" s="37"/>
      <c r="M36" s="37"/>
      <c r="N36" s="37"/>
    </row>
    <row r="37" spans="8:14" ht="54" customHeight="1">
      <c r="H37" s="37"/>
      <c r="I37" s="37"/>
      <c r="J37" s="37"/>
      <c r="K37" s="37"/>
      <c r="L37" s="37"/>
      <c r="M37" s="37"/>
      <c r="N37" s="37"/>
    </row>
    <row r="38" spans="8:14">
      <c r="H38" s="37"/>
      <c r="I38" s="37"/>
    </row>
    <row r="39" spans="8:14" ht="24.75" customHeight="1">
      <c r="H39" s="37"/>
      <c r="I39" s="37"/>
    </row>
    <row r="40" spans="8:14">
      <c r="H40" s="37"/>
      <c r="I40" s="37"/>
    </row>
    <row r="41" spans="8:14" ht="24.75" customHeight="1">
      <c r="H41" s="37"/>
      <c r="I41" s="37"/>
    </row>
    <row r="42" spans="8:14" ht="85.5" customHeight="1">
      <c r="H42" s="37"/>
      <c r="I42" s="37"/>
    </row>
    <row r="43" spans="8:14" ht="54" customHeight="1">
      <c r="H43" s="37"/>
      <c r="I43" s="37"/>
      <c r="J43" s="37"/>
      <c r="K43" s="37"/>
      <c r="L43" s="37"/>
      <c r="M43" s="37"/>
      <c r="N43" s="37"/>
    </row>
    <row r="44" spans="8:14" ht="54" customHeight="1">
      <c r="H44" s="37"/>
      <c r="I44" s="37"/>
      <c r="J44" s="37"/>
      <c r="K44" s="37"/>
      <c r="L44" s="37"/>
      <c r="M44" s="37"/>
      <c r="N44" s="37"/>
    </row>
    <row r="45" spans="8:14" ht="54" customHeight="1">
      <c r="H45" s="37"/>
      <c r="I45" s="37"/>
      <c r="J45" s="37"/>
      <c r="K45" s="37"/>
      <c r="L45" s="37"/>
      <c r="M45" s="37"/>
      <c r="N45" s="37"/>
    </row>
    <row r="46" spans="8:14">
      <c r="H46" s="37"/>
      <c r="I46" s="37"/>
    </row>
    <row r="47" spans="8:14">
      <c r="H47" s="37"/>
    </row>
    <row r="48" spans="8:14">
      <c r="H48" s="37"/>
    </row>
    <row r="49" spans="8:8">
      <c r="H49" s="37"/>
    </row>
    <row r="50" spans="8:8">
      <c r="H50" s="37"/>
    </row>
    <row r="51" spans="8:8">
      <c r="H51" s="37"/>
    </row>
    <row r="52" spans="8:8">
      <c r="H52" s="37"/>
    </row>
    <row r="53" spans="8:8">
      <c r="H53" s="37"/>
    </row>
    <row r="54" spans="8:8">
      <c r="H54" s="37"/>
    </row>
    <row r="55" spans="8:8">
      <c r="H55" s="37"/>
    </row>
    <row r="56" spans="8:8">
      <c r="H56" s="37"/>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2:D12"/>
    <mergeCell ref="C13:D13"/>
    <mergeCell ref="C14:D14"/>
  </mergeCells>
  <phoneticPr fontId="0" type="noConversion"/>
  <conditionalFormatting sqref="A6:A7">
    <cfRule type="cellIs" dxfId="75" priority="1" operator="equal">
      <formula>"!"</formula>
    </cfRule>
  </conditionalFormatting>
  <conditionalFormatting sqref="B10">
    <cfRule type="cellIs" dxfId="74" priority="63" operator="equal">
      <formula>"!"</formula>
    </cfRule>
  </conditionalFormatting>
  <conditionalFormatting sqref="F6:F7">
    <cfRule type="cellIs" dxfId="73" priority="2" operator="equal">
      <formula>"VEDI NOTA"</formula>
    </cfRule>
    <cfRule type="cellIs" dxfId="72" priority="3" operator="equal">
      <formula>"SCADUTA"</formula>
    </cfRule>
    <cfRule type="cellIs" dxfId="71" priority="4" operator="equal">
      <formula>"MENO DI 30 GIORNI!"</formula>
    </cfRule>
  </conditionalFormatting>
  <hyperlinks>
    <hyperlink ref="B14" r:id="rId1" xr:uid="{00000000-0004-0000-0700-000001000000}"/>
    <hyperlink ref="B13" r:id="rId2" xr:uid="{00000000-0004-0000-0700-000002000000}"/>
    <hyperlink ref="B15" r:id="rId3" xr:uid="{00000000-0004-0000-0700-000003000000}"/>
    <hyperlink ref="C13:D13" r:id="rId4" display="OLAF" xr:uid="{3E917FFD-BC48-4C82-8444-0C70AF153656}"/>
    <hyperlink ref="C14:D14" r:id="rId5" display="DG ECFIN" xr:uid="{CD32F3D9-B31E-43A6-9747-E00909270773}"/>
    <hyperlink ref="F6" r:id="rId6" xr:uid="{2B98317C-C216-4FF1-9857-CBA139F22978}"/>
    <hyperlink ref="F7" r:id="rId7" xr:uid="{BA92FD67-26C5-45D5-B297-19CB8A6CAC1A}"/>
  </hyperlinks>
  <pageMargins left="0.75" right="0.75" top="1" bottom="1" header="0.5" footer="0.5"/>
  <pageSetup paperSize="9" orientation="portrait" horizontalDpi="300" verticalDpi="300" r:id="rId8"/>
  <headerFooter alignWithMargins="0"/>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FCD3B137B3747A9E2631EC2BA01D4" ma:contentTypeVersion="17" ma:contentTypeDescription="Create a new document." ma:contentTypeScope="" ma:versionID="330cf3b3bfe8714e61147d41596a980d">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c3f39c1b7b014c97d749058f35d6a525"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7C06847-5388-45F0-96F4-3F81FD0E8F39}">
  <ds:schemaRefs>
    <ds:schemaRef ds:uri="http://schemas.microsoft.com/sharepoint/v3/contenttype/forms"/>
  </ds:schemaRefs>
</ds:datastoreItem>
</file>

<file path=customXml/itemProps2.xml><?xml version="1.0" encoding="utf-8"?>
<ds:datastoreItem xmlns:ds="http://schemas.openxmlformats.org/officeDocument/2006/customXml" ds:itemID="{AFA1AAAA-BA05-4A7C-A9E7-275FE7A8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1662A9-7D01-41F7-B489-B143904652BC}">
  <ds:schemaRefs>
    <ds:schemaRef ds:uri="http://schemas.microsoft.com/office/2006/metadata/properties"/>
    <ds:schemaRef ds:uri="http://schemas.microsoft.com/office/infopath/2007/PartnerControls"/>
    <ds:schemaRef ds:uri="4a55a858-8dcc-455d-8789-9beb30014d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Stage UCE 1</cp:lastModifiedBy>
  <cp:revision/>
  <dcterms:created xsi:type="dcterms:W3CDTF">2013-11-05T10:25:14Z</dcterms:created>
  <dcterms:modified xsi:type="dcterms:W3CDTF">2024-05-06T10:56:57Z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