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drawings/drawing4.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drawings/drawing5.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drawings/drawing6.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drawings/drawing7.xml" ContentType="application/vnd.openxmlformats-officedocument.drawing+xml"/>
  <Override PartName="/xl/tables/table11.xml" ContentType="application/vnd.openxmlformats-officedocument.spreadsheetml.table+xml"/>
  <Override PartName="/xl/tables/table12.xml" ContentType="application/vnd.openxmlformats-officedocument.spreadsheetml.table+xml"/>
  <Override PartName="/xl/drawings/drawing8.xml" ContentType="application/vnd.openxmlformats-officedocument.drawing+xml"/>
  <Override PartName="/xl/tables/table13.xml" ContentType="application/vnd.openxmlformats-officedocument.spreadsheetml.table+xml"/>
  <Override PartName="/xl/tables/table14.xml" ContentType="application/vnd.openxmlformats-officedocument.spreadsheetml.table+xml"/>
  <Override PartName="/xl/drawings/drawing9.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drawings/drawing10.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comments1.xml" ContentType="application/vnd.openxmlformats-officedocument.spreadsheetml.comments+xml"/>
  <Override PartName="/xl/drawings/drawing11.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drawings/drawing12.xml" ContentType="application/vnd.openxmlformats-officedocument.drawing+xml"/>
  <Override PartName="/xl/tables/table21.xml" ContentType="application/vnd.openxmlformats-officedocument.spreadsheetml.table+xml"/>
  <Override PartName="/xl/tables/table22.xml" ContentType="application/vnd.openxmlformats-officedocument.spreadsheetml.table+xml"/>
  <Override PartName="/xl/drawings/drawing13.xml" ContentType="application/vnd.openxmlformats-officedocument.drawing+xml"/>
  <Override PartName="/xl/tables/table23.xml" ContentType="application/vnd.openxmlformats-officedocument.spreadsheetml.table+xml"/>
  <Override PartName="/xl/tables/table24.xml" ContentType="application/vnd.openxmlformats-officedocument.spreadsheetml.table+xml"/>
  <Override PartName="/xl/drawings/drawing14.xml" ContentType="application/vnd.openxmlformats-officedocument.drawing+xml"/>
  <Override PartName="/xl/tables/table25.xml" ContentType="application/vnd.openxmlformats-officedocument.spreadsheetml.table+xml"/>
  <Override PartName="/xl/tables/table26.xml" ContentType="application/vnd.openxmlformats-officedocument.spreadsheetml.table+xml"/>
  <Override PartName="/xl/drawings/drawing15.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comments2.xml" ContentType="application/vnd.openxmlformats-officedocument.spreadsheetml.comments+xml"/>
  <Override PartName="/xl/drawings/drawing16.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drawings/drawing17.xml" ContentType="application/vnd.openxmlformats-officedocument.drawing+xml"/>
  <Override PartName="/xl/tables/table31.xml" ContentType="application/vnd.openxmlformats-officedocument.spreadsheetml.table+xml"/>
  <Override PartName="/xl/tables/table32.xml" ContentType="application/vnd.openxmlformats-officedocument.spreadsheetml.table+xml"/>
  <Override PartName="/xl/drawings/drawing18.xml" ContentType="application/vnd.openxmlformats-officedocument.drawing+xml"/>
  <Override PartName="/xl/tables/table33.xml" ContentType="application/vnd.openxmlformats-officedocument.spreadsheetml.table+xml"/>
  <Override PartName="/xl/tables/table34.xml" ContentType="application/vnd.openxmlformats-officedocument.spreadsheetml.table+xml"/>
  <Override PartName="/xl/drawings/drawing19.xml" ContentType="application/vnd.openxmlformats-officedocument.drawing+xml"/>
  <Override PartName="/xl/comments3.xml" ContentType="application/vnd.openxmlformats-officedocument.spreadsheetml.comments+xml"/>
  <Override PartName="/xl/drawings/drawing20.xml" ContentType="application/vnd.openxmlformats-officedocument.drawing+xml"/>
  <Override PartName="/xl/comments4.xml" ContentType="application/vnd.openxmlformats-officedocument.spreadsheetml.comments+xml"/>
  <Override PartName="/xl/drawings/drawing21.xml" ContentType="application/vnd.openxmlformats-officedocument.drawing+xml"/>
  <Override PartName="/xl/comments5.xml" ContentType="application/vnd.openxmlformats-officedocument.spreadsheetml.comments+xml"/>
  <Override PartName="/xl/drawings/drawing22.xml" ContentType="application/vnd.openxmlformats-officedocument.drawing+xml"/>
  <Override PartName="/xl/comments6.xml" ContentType="application/vnd.openxmlformats-officedocument.spreadsheetml.comments+xml"/>
  <Override PartName="/xl/drawings/drawing23.xml" ContentType="application/vnd.openxmlformats-officedocument.drawing+xml"/>
  <Override PartName="/xl/comments7.xml" ContentType="application/vnd.openxmlformats-officedocument.spreadsheetml.comments+xml"/>
  <Override PartName="/xl/drawings/drawing24.xml" ContentType="application/vnd.openxmlformats-officedocument.drawing+xml"/>
  <Override PartName="/xl/comments8.xml" ContentType="application/vnd.openxmlformats-officedocument.spreadsheetml.comments+xml"/>
  <Override PartName="/xl/drawings/drawing25.xml" ContentType="application/vnd.openxmlformats-officedocument.drawing+xml"/>
  <Override PartName="/xl/comments9.xml" ContentType="application/vnd.openxmlformats-officedocument.spreadsheetml.comments+xml"/>
  <Override PartName="/xl/threadedComments/threadedComment1.xml" ContentType="application/vnd.ms-excel.threadedcomments+xml"/>
  <Override PartName="/xl/drawings/drawing26.xml" ContentType="application/vnd.openxmlformats-officedocument.drawing+xml"/>
  <Override PartName="/xl/comments10.xml" ContentType="application/vnd.openxmlformats-officedocument.spreadsheetml.comments+xml"/>
  <Override PartName="/xl/drawings/drawing27.xml" ContentType="application/vnd.openxmlformats-officedocument.drawing+xml"/>
  <Override PartName="/xl/comments11.xml" ContentType="application/vnd.openxmlformats-officedocument.spreadsheetml.comments+xml"/>
  <Override PartName="/xl/drawings/drawing28.xml" ContentType="application/vnd.openxmlformats-officedocument.drawing+xml"/>
  <Override PartName="/xl/comments12.xml" ContentType="application/vnd.openxmlformats-officedocument.spreadsheetml.comments+xml"/>
  <Override PartName="/xl/drawings/drawing29.xml" ContentType="application/vnd.openxmlformats-officedocument.drawing+xml"/>
  <Override PartName="/xl/comments13.xml" ContentType="application/vnd.openxmlformats-officedocument.spreadsheetml.comments+xml"/>
  <Override PartName="/xl/drawings/drawing30.xml" ContentType="application/vnd.openxmlformats-officedocument.drawing+xml"/>
  <Override PartName="/xl/comments14.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15.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16.xml" ContentType="application/vnd.openxmlformats-officedocument.spreadsheetml.comments+xml"/>
  <Override PartName="/xl/drawings/drawing35.xml" ContentType="application/vnd.openxmlformats-officedocument.drawing+xml"/>
  <Override PartName="/xl/comments17.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unioncamereeuropa-my.sharepoint.com/personal/stefano_dessi_unioncamere-europa_eu/Documents/Desktop/MON BANDI e CAMERE PUBBLICHE/"/>
    </mc:Choice>
  </mc:AlternateContent>
  <xr:revisionPtr revIDLastSave="1019" documentId="13_ncr:1_{9E3B699A-17D3-4DD1-BAC0-C1B8939AA629}" xr6:coauthVersionLast="47" xr6:coauthVersionMax="47" xr10:uidLastSave="{F171D005-7C49-4CE5-A37C-E07A97624228}"/>
  <bookViews>
    <workbookView xWindow="-120" yWindow="-120" windowWidth="19440" windowHeight="14880" tabRatio="928" xr2:uid="{00000000-000D-0000-FFFF-FFFF00000000}"/>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2" sheetId="60" r:id="rId19"/>
    <sheet name="Sheet1" sheetId="24" state="hidden" r:id="rId20"/>
    <sheet name="Archivio cooperazione internazi" sheetId="26" r:id="rId21"/>
    <sheet name="Archivio agricolutra pesca e af" sheetId="27" r:id="rId22"/>
    <sheet name="Archivio fiscalità e unione eco" sheetId="28" r:id="rId23"/>
    <sheet name="Archivio politiche regionali" sheetId="29" r:id="rId24"/>
    <sheet name="Archivio alimenti e sicurezza" sheetId="30" r:id="rId25"/>
    <sheet name="Archivio istruzione, formazione" sheetId="31" r:id="rId26"/>
    <sheet name="Archivio Ricerca, Innov, Difesa" sheetId="32" r:id="rId27"/>
    <sheet name="Archivio ambiente" sheetId="33" r:id="rId28"/>
    <sheet name="Archivio impresa e industria" sheetId="49" r:id="rId29"/>
    <sheet name="Archivio sanità pubblica" sheetId="50" r:id="rId30"/>
    <sheet name="Archivio audiovisivo e media" sheetId="51" r:id="rId31"/>
    <sheet name="Archivio giustizia e affari int" sheetId="52" r:id="rId32"/>
    <sheet name="Archivio concorrenza e consumat" sheetId="54" r:id="rId33"/>
    <sheet name="Archivio mercato interno" sheetId="55" r:id="rId34"/>
    <sheet name="Archivio energia" sheetId="57" r:id="rId35"/>
    <sheet name="Archivio occupazione e politich" sheetId="58" r:id="rId36"/>
    <sheet name="Archivio trasporti e spazio" sheetId="59" r:id="rId37"/>
  </sheet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91029"/>
  <customWorkbookViews>
    <customWorkbookView name="UNNIOM CAMERE - Personal View" guid="{629AD52C-24BD-4C40-8730-95AF6C3D6969}" mergeInterval="0" personalView="1" maximized="1" windowWidth="1276" windowHeight="878" tabRatio="831" activeSheetId="1"/>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0" l="1"/>
  <c r="F24" i="1" s="1"/>
  <c r="B3" i="11"/>
  <c r="B3" i="8"/>
  <c r="L18" i="1" s="1"/>
  <c r="A1" i="8"/>
  <c r="B3" i="7"/>
  <c r="B3" i="3"/>
  <c r="B3" i="18"/>
  <c r="B3" i="15"/>
  <c r="B3" i="22"/>
  <c r="B3" i="20"/>
  <c r="B3" i="14"/>
  <c r="B3" i="21"/>
  <c r="B3" i="12"/>
  <c r="B3" i="9"/>
  <c r="B3" i="6"/>
  <c r="B3" i="16" l="1"/>
  <c r="L20" i="1" l="1"/>
  <c r="F20" i="1"/>
  <c r="R20" i="1"/>
  <c r="R24" i="1"/>
  <c r="R18" i="1"/>
  <c r="F18" i="1"/>
  <c r="L22" i="1"/>
  <c r="L14" i="1"/>
  <c r="R22" i="1"/>
  <c r="B3" i="19"/>
  <c r="F22" i="1" s="1"/>
  <c r="V11" i="1"/>
  <c r="V9" i="1"/>
  <c r="D305" i="32"/>
  <c r="D304" i="32"/>
  <c r="D52" i="28"/>
  <c r="F16" i="1"/>
  <c r="R14" i="1"/>
  <c r="R16" i="1"/>
  <c r="L16" i="1"/>
  <c r="V7" i="1" l="1"/>
  <c r="F14" i="1"/>
  <c r="V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Nicolò Scarpa</author>
  </authors>
  <commentList>
    <comment ref="E8" authorId="0" shapeId="0" xr:uid="{4D7A6B55-2207-4CEA-A305-FD640ADE5764}">
      <text>
        <r>
          <rPr>
            <sz val="9"/>
            <color indexed="81"/>
            <rFont val="Tahoma"/>
            <charset val="1"/>
          </rPr>
          <t xml:space="preserve">
3 marzo 2026
23 aprile 2026
22 settembre 2026</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
  <commentList>
    <comment ref="D56" authorId="0" shapeId="0" xr:uid="{73FF9C93-0ACF-0143-A801-5DFBD8BD6B2D}">
      <text>
        <r>
          <rPr>
            <b/>
            <sz val="9"/>
            <color rgb="FF000000"/>
            <rFont val="Tahoma"/>
            <family val="2"/>
          </rPr>
          <t>data di pubblicazione: 3 luglio 2020</t>
        </r>
        <r>
          <rPr>
            <sz val="9"/>
            <color rgb="FF000000"/>
            <rFont val="Tahoma"/>
            <family val="2"/>
          </rPr>
          <t xml:space="preserve">
</t>
        </r>
      </text>
    </comment>
    <comment ref="D57" authorId="1" shapeId="0" xr:uid="{AF1F0A11-A123-4983-94E4-17CD306F8F58}">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xr:uid="{413C1699-813C-4DC6-9A4E-D1F975349A9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xr:uid="{E8F44C51-9EF5-4908-ABC0-C8BFADD2A213}">
      <text>
        <r>
          <rPr>
            <sz val="10"/>
            <color rgb="FF000000"/>
            <rFont val="Tahoma"/>
            <family val="2"/>
          </rPr>
          <t>Data di pubblicazione: 10/12/2020</t>
        </r>
      </text>
    </comment>
    <comment ref="D60" authorId="1" shapeId="0" xr:uid="{B331A234-9131-4125-891F-8537343E3474}">
      <text>
        <r>
          <rPr>
            <sz val="10"/>
            <color rgb="FF000000"/>
            <rFont val="Tahoma"/>
            <family val="2"/>
          </rPr>
          <t>Data di pubblicazione: 31/03/2021</t>
        </r>
      </text>
    </comment>
    <comment ref="D61" authorId="1" shapeId="0" xr:uid="{F551627C-2BDA-4C31-83FE-E088DECC9E7B}">
      <text>
        <r>
          <rPr>
            <sz val="10"/>
            <color rgb="FF000000"/>
            <rFont val="Tahoma"/>
            <family val="2"/>
          </rPr>
          <t>Data di pubblicazione: 4/1/2021</t>
        </r>
      </text>
    </comment>
    <comment ref="D62" authorId="1" shapeId="0" xr:uid="{A34110EA-46EB-47CF-8D3B-4CA558852478}">
      <text>
        <r>
          <rPr>
            <sz val="10"/>
            <color rgb="FF000000"/>
            <rFont val="Tahoma"/>
            <family val="2"/>
          </rPr>
          <t>Data di pubblicazione: 25/03/2021</t>
        </r>
      </text>
    </comment>
    <comment ref="D63" authorId="1" shapeId="0" xr:uid="{EFDD3DAC-2310-440F-BD5E-1B5EBC5B11B8}">
      <text>
        <r>
          <rPr>
            <sz val="10"/>
            <color rgb="FF000000"/>
            <rFont val="Tahoma"/>
            <family val="2"/>
          </rPr>
          <t>Data di pubblicazione: 11/03/2021</t>
        </r>
      </text>
    </comment>
    <comment ref="D64" authorId="1" shapeId="0" xr:uid="{7F921688-A03C-4E11-B074-7BFDC27C3670}">
      <text>
        <r>
          <rPr>
            <sz val="10"/>
            <color rgb="FF000000"/>
            <rFont val="Tahoma"/>
            <family val="2"/>
          </rPr>
          <t>Data di pubblicazione: 25/03/2021</t>
        </r>
      </text>
    </comment>
    <comment ref="D65" authorId="1" shapeId="0" xr:uid="{8ACC7FB1-9030-40DB-90A2-9012614CE076}">
      <text>
        <r>
          <rPr>
            <sz val="10"/>
            <color rgb="FF000000"/>
            <rFont val="Tahoma"/>
            <family val="2"/>
          </rPr>
          <t>Data di pubblicazione: 25/03/2021</t>
        </r>
      </text>
    </comment>
    <comment ref="D66" authorId="1" shapeId="0" xr:uid="{15357474-0FC3-4453-840F-5E143D130F36}">
      <text>
        <r>
          <rPr>
            <sz val="10"/>
            <color rgb="FF000000"/>
            <rFont val="Tahoma"/>
            <family val="2"/>
          </rPr>
          <t>Data di pubblicazione: 17/05/2021</t>
        </r>
      </text>
    </comment>
    <comment ref="D67" authorId="1" shapeId="0" xr:uid="{083DBD27-B231-42C6-9C68-0DD3CCE0520D}">
      <text>
        <r>
          <rPr>
            <sz val="10"/>
            <color rgb="FF000000"/>
            <rFont val="Tahoma"/>
            <family val="2"/>
          </rPr>
          <t>Data di pubblicazione: 18/05/2021</t>
        </r>
      </text>
    </comment>
    <comment ref="D68" authorId="1" shapeId="0" xr:uid="{E1269B77-66B1-4D13-A4D5-0840F442666E}">
      <text>
        <r>
          <rPr>
            <sz val="10"/>
            <color rgb="FF000000"/>
            <rFont val="Tahoma"/>
            <family val="2"/>
          </rPr>
          <t>Data di pubblicazione: 28/05/2021</t>
        </r>
      </text>
    </comment>
    <comment ref="D76" authorId="1" shapeId="0" xr:uid="{0A78F22C-52C0-4F65-A518-25B23F0444F7}">
      <text>
        <r>
          <rPr>
            <sz val="10"/>
            <color rgb="FF000000"/>
            <rFont val="Tahoma"/>
            <family val="2"/>
          </rPr>
          <t>Data di pubblicazione: 07/07/2021</t>
        </r>
      </text>
    </comment>
    <comment ref="D77" authorId="1" shapeId="0" xr:uid="{6768F030-9563-41BB-90CA-9D083DFA55EA}">
      <text>
        <r>
          <rPr>
            <sz val="10"/>
            <color rgb="FF000000"/>
            <rFont val="Tahoma"/>
            <family val="2"/>
          </rPr>
          <t xml:space="preserve">Data di pubblicazione: 5/03/2021
Data scadenza pre-proposal: </t>
        </r>
        <r>
          <rPr>
            <b/>
            <sz val="10"/>
            <color rgb="FF000000"/>
            <rFont val="Tahoma"/>
            <family val="2"/>
          </rPr>
          <t>21/04/21</t>
        </r>
      </text>
    </comment>
    <comment ref="D78" authorId="1" shapeId="0" xr:uid="{A3D67E4C-0614-4549-B2EE-508B9196BEBF}">
      <text>
        <r>
          <rPr>
            <sz val="10"/>
            <color rgb="FF000000"/>
            <rFont val="Tahoma"/>
            <family val="2"/>
          </rPr>
          <t>Data di pubblicazione: 13/07/2021</t>
        </r>
      </text>
    </comment>
    <comment ref="D79" authorId="1" shapeId="0" xr:uid="{F2399BD7-137F-493E-9767-75D3124B7934}">
      <text>
        <r>
          <rPr>
            <sz val="10"/>
            <color rgb="FF000000"/>
            <rFont val="Tahoma"/>
            <family val="2"/>
          </rPr>
          <t>Data di pubblicazione: 19/07/2021</t>
        </r>
      </text>
    </comment>
    <comment ref="D80" authorId="1" shapeId="0" xr:uid="{FB421907-6BF6-4AB0-BD7E-A6E4004B13AD}">
      <text>
        <r>
          <rPr>
            <sz val="10"/>
            <color rgb="FF000000"/>
            <rFont val="Tahoma"/>
            <family val="2"/>
          </rPr>
          <t>Data di pubblicazione: 13/07/2021</t>
        </r>
      </text>
    </comment>
    <comment ref="D81" authorId="1" shapeId="0" xr:uid="{A4249EF3-AFD1-4CDE-85F9-E586D793BADD}">
      <text>
        <r>
          <rPr>
            <sz val="10"/>
            <color rgb="FF000000"/>
            <rFont val="Tahoma"/>
            <family val="2"/>
          </rPr>
          <t>Data di pubblicazione: 19/07/2021</t>
        </r>
      </text>
    </comment>
    <comment ref="D82" authorId="1" shapeId="0" xr:uid="{A1277D95-C213-404C-9AAB-0BC1C8CC3CA4}">
      <text>
        <r>
          <rPr>
            <sz val="10"/>
            <color rgb="FF000000"/>
            <rFont val="Tahoma"/>
            <family val="2"/>
          </rPr>
          <t>Data di pubblicazione: 13/07/2021</t>
        </r>
      </text>
    </comment>
    <comment ref="D83" authorId="1" shapeId="0" xr:uid="{5891B4F0-8D82-4616-B912-8B95CA24BECC}">
      <text>
        <r>
          <rPr>
            <sz val="10"/>
            <color rgb="FF000000"/>
            <rFont val="Tahoma"/>
            <family val="2"/>
          </rPr>
          <t>Data di pubblicazione: 13/07/2021</t>
        </r>
      </text>
    </comment>
    <comment ref="D84" authorId="1" shapeId="0" xr:uid="{DD8F8971-9484-4CB6-A16D-5B0E2515E93F}">
      <text>
        <r>
          <rPr>
            <sz val="10"/>
            <color rgb="FF000000"/>
            <rFont val="Tahoma"/>
            <family val="2"/>
          </rPr>
          <t>Data di pubblicazione: 13/07/2021</t>
        </r>
      </text>
    </comment>
    <comment ref="D85" authorId="1" shapeId="0" xr:uid="{D244CA09-AE20-4DE8-B2AE-AF177BA27D35}">
      <text>
        <r>
          <rPr>
            <sz val="10"/>
            <color rgb="FF000000"/>
            <rFont val="Tahoma"/>
            <family val="2"/>
          </rPr>
          <t>Data di pubblicazione: 13/07/2021</t>
        </r>
      </text>
    </comment>
    <comment ref="D86" authorId="1" shapeId="0" xr:uid="{D11405CD-0CB6-41D6-9116-C756E7E7903F}">
      <text>
        <r>
          <rPr>
            <sz val="10"/>
            <color rgb="FF000000"/>
            <rFont val="Tahoma"/>
            <family val="2"/>
          </rPr>
          <t>Data di pubblicazione: 13/07/2021</t>
        </r>
      </text>
    </comment>
    <comment ref="D89" authorId="1" shapeId="0" xr:uid="{009E8C73-4465-4370-A3C9-C22493FCFAF9}">
      <text>
        <r>
          <rPr>
            <sz val="10"/>
            <color rgb="FF000000"/>
            <rFont val="Tahoma"/>
            <family val="2"/>
          </rPr>
          <t>Data di pubblicazione: 13/07/2021</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Simona Ricci</author>
  </authors>
  <commentList>
    <comment ref="D43" authorId="0" shapeId="0" xr:uid="{51EFDF07-D689-F549-A7EE-AA67BF0DD5A9}">
      <text>
        <r>
          <rPr>
            <b/>
            <sz val="9"/>
            <color rgb="FF000000"/>
            <rFont val="Tahoma"/>
            <family val="2"/>
          </rPr>
          <t>Data di pubblicazione 01 07 2020</t>
        </r>
      </text>
    </comment>
    <comment ref="D44" authorId="0" shapeId="0" xr:uid="{D90CE161-B2B3-304D-BC42-349936459490}">
      <text>
        <r>
          <rPr>
            <b/>
            <sz val="9"/>
            <color rgb="FF000000"/>
            <rFont val="Tahoma"/>
            <family val="2"/>
          </rPr>
          <t>Data di pubblicazione 09 06 2020</t>
        </r>
      </text>
    </comment>
    <comment ref="D45" authorId="0" shapeId="0" xr:uid="{666D29C1-DDF2-3A49-AFBB-F58462853F21}">
      <text>
        <r>
          <rPr>
            <b/>
            <sz val="9"/>
            <color rgb="FF000000"/>
            <rFont val="Tahoma"/>
            <family val="2"/>
          </rPr>
          <t>Data di pubblicazione 08 07 2020</t>
        </r>
      </text>
    </comment>
    <comment ref="D46" authorId="0" shapeId="0" xr:uid="{CB95934C-D849-7D47-87D2-2EB4CC30A299}">
      <text>
        <r>
          <rPr>
            <b/>
            <sz val="9"/>
            <color rgb="FF000000"/>
            <rFont val="Tahoma"/>
            <family val="2"/>
          </rPr>
          <t>Data di pubblicazione 27 07 2020</t>
        </r>
      </text>
    </comment>
    <comment ref="D47" authorId="0" shapeId="0" xr:uid="{F5532481-4083-984D-9C8C-4B85B4E3BE4E}">
      <text>
        <r>
          <rPr>
            <b/>
            <sz val="9"/>
            <color rgb="FF000000"/>
            <rFont val="Tahoma"/>
            <family val="2"/>
          </rPr>
          <t>Data di pubblicazione 17 08 2020</t>
        </r>
      </text>
    </comment>
    <comment ref="D48" authorId="0" shapeId="0" xr:uid="{182DF873-6AFA-AF4B-AB29-DCA93441D689}">
      <text>
        <r>
          <rPr>
            <b/>
            <sz val="9"/>
            <color rgb="FF000000"/>
            <rFont val="Tahoma"/>
            <family val="2"/>
          </rPr>
          <t>Data di pubblicazione 21 08 2020</t>
        </r>
      </text>
    </comment>
    <comment ref="D49" authorId="0" shapeId="0" xr:uid="{9DB41C07-CC5A-D24B-8AD7-0B83A93D9BF4}">
      <text>
        <r>
          <rPr>
            <b/>
            <sz val="9"/>
            <color rgb="FF000000"/>
            <rFont val="Tahoma"/>
            <family val="2"/>
          </rPr>
          <t>Data di pubblicazione 30/09/2020</t>
        </r>
      </text>
    </comment>
    <comment ref="D50" authorId="0" shapeId="0" xr:uid="{BB81A4C5-22F5-2745-9764-2D433BFF2B6D}">
      <text>
        <r>
          <rPr>
            <b/>
            <sz val="9"/>
            <color rgb="FF000000"/>
            <rFont val="Tahoma"/>
            <family val="2"/>
          </rPr>
          <t>Data di pubblicazione 29/10/2020</t>
        </r>
      </text>
    </comment>
    <comment ref="D51" authorId="0" shapeId="0" xr:uid="{572905BE-1B53-CB41-BC6A-26BA039CC2D6}">
      <text>
        <r>
          <rPr>
            <b/>
            <sz val="9"/>
            <color rgb="FF000000"/>
            <rFont val="Tahoma"/>
            <family val="2"/>
          </rPr>
          <t>Data di pubblicazione 03/11/2020</t>
        </r>
      </text>
    </comment>
    <comment ref="D52" authorId="0" shapeId="0" xr:uid="{04ADAA09-F653-6C48-8BA1-65E678AF11EB}">
      <text>
        <r>
          <rPr>
            <b/>
            <sz val="9"/>
            <color rgb="FF000000"/>
            <rFont val="Tahoma"/>
            <family val="2"/>
          </rPr>
          <t>Data di pubblicazione 03/11/2020</t>
        </r>
      </text>
    </comment>
    <comment ref="D53" authorId="0" shapeId="0" xr:uid="{11B01EFE-3B47-9541-8206-2EE92A779185}">
      <text>
        <r>
          <rPr>
            <b/>
            <sz val="9"/>
            <color rgb="FF000000"/>
            <rFont val="Tahoma"/>
            <family val="2"/>
          </rPr>
          <t>Data di pubblicazione 15/12/2020</t>
        </r>
      </text>
    </comment>
    <comment ref="D54" authorId="0" shapeId="0" xr:uid="{C5BF07AF-2826-8F40-915A-640D3A3246EC}">
      <text>
        <r>
          <rPr>
            <b/>
            <sz val="9"/>
            <color rgb="FF000000"/>
            <rFont val="Tahoma"/>
            <family val="2"/>
          </rPr>
          <t>Data di pubblicazione 24/11/2020</t>
        </r>
      </text>
    </comment>
    <comment ref="D55" authorId="0" shapeId="0" xr:uid="{0E009C5B-BBE7-4B4A-A474-8883E2FBD469}">
      <text>
        <r>
          <rPr>
            <b/>
            <sz val="9"/>
            <color rgb="FF000000"/>
            <rFont val="Tahoma"/>
            <family val="2"/>
          </rPr>
          <t>Data di pubblicazione 10/12/2020</t>
        </r>
      </text>
    </comment>
    <comment ref="D56" authorId="0" shapeId="0" xr:uid="{5F43474C-9767-4750-8F94-433475B15383}">
      <text>
        <r>
          <rPr>
            <b/>
            <sz val="9"/>
            <color rgb="FF000000"/>
            <rFont val="Tahoma"/>
            <family val="2"/>
          </rPr>
          <t>Data di pubblicazione 01/02/2021</t>
        </r>
      </text>
    </comment>
    <comment ref="D57" authorId="1" shapeId="0" xr:uid="{47030CEE-5DD6-44BC-9105-C9A45CFC2125}">
      <text>
        <r>
          <rPr>
            <b/>
            <sz val="9"/>
            <color indexed="81"/>
            <rFont val="Tahoma"/>
            <family val="2"/>
          </rPr>
          <t xml:space="preserve">Data di pubblicazione: </t>
        </r>
        <r>
          <rPr>
            <sz val="9"/>
            <color indexed="81"/>
            <rFont val="Tahoma"/>
            <family val="2"/>
          </rPr>
          <t>19/05/2021</t>
        </r>
      </text>
    </comment>
    <comment ref="D58" authorId="1" shapeId="0" xr:uid="{A8117283-4657-4F66-8D74-05E67DC76B13}">
      <text>
        <r>
          <rPr>
            <b/>
            <sz val="9"/>
            <color indexed="81"/>
            <rFont val="Tahoma"/>
            <family val="2"/>
          </rPr>
          <t xml:space="preserve">Data di pubblicazione: </t>
        </r>
        <r>
          <rPr>
            <sz val="9"/>
            <color indexed="81"/>
            <rFont val="Tahoma"/>
            <family val="2"/>
          </rPr>
          <t>15/05/2021</t>
        </r>
      </text>
    </comment>
    <comment ref="D59" authorId="1" shapeId="0" xr:uid="{BA78E786-AED2-4009-B38B-A404DCD54696}">
      <text>
        <r>
          <rPr>
            <b/>
            <sz val="9"/>
            <color indexed="81"/>
            <rFont val="Tahoma"/>
            <family val="2"/>
          </rPr>
          <t xml:space="preserve">Data di pubblicazione: </t>
        </r>
        <r>
          <rPr>
            <sz val="9"/>
            <color indexed="81"/>
            <rFont val="Tahoma"/>
            <family val="2"/>
          </rPr>
          <t>15/05/2021</t>
        </r>
      </text>
    </comment>
    <comment ref="D60" authorId="1" shapeId="0" xr:uid="{B431CBFD-F6E3-47B7-8AD5-BA5943D94B8D}">
      <text>
        <r>
          <rPr>
            <b/>
            <sz val="9"/>
            <color indexed="81"/>
            <rFont val="Tahoma"/>
            <family val="2"/>
          </rPr>
          <t xml:space="preserve">Data di pubblicazione: </t>
        </r>
        <r>
          <rPr>
            <sz val="9"/>
            <color indexed="81"/>
            <rFont val="Tahoma"/>
            <family val="2"/>
          </rPr>
          <t>21/07/2021</t>
        </r>
      </text>
    </comment>
    <comment ref="D61" authorId="1" shapeId="0" xr:uid="{41BE615B-7165-4468-871F-39CD00BEC1EF}">
      <text>
        <r>
          <rPr>
            <b/>
            <sz val="9"/>
            <color indexed="81"/>
            <rFont val="Tahoma"/>
            <family val="2"/>
          </rPr>
          <t xml:space="preserve">Data di pubblicazione: </t>
        </r>
        <r>
          <rPr>
            <sz val="9"/>
            <color indexed="81"/>
            <rFont val="Tahoma"/>
            <family val="2"/>
          </rPr>
          <t>10/07/2021</t>
        </r>
      </text>
    </comment>
    <comment ref="D62" authorId="1" shapeId="0" xr:uid="{7E38B7EA-4FCF-44C3-9B9C-A69D23AB8A96}">
      <text>
        <r>
          <rPr>
            <b/>
            <sz val="9"/>
            <color indexed="81"/>
            <rFont val="Tahoma"/>
            <family val="2"/>
          </rPr>
          <t xml:space="preserve">Data di pubblicazione: </t>
        </r>
        <r>
          <rPr>
            <sz val="9"/>
            <color indexed="81"/>
            <rFont val="Tahoma"/>
            <family val="2"/>
          </rPr>
          <t>08/07/2021</t>
        </r>
      </text>
    </comment>
    <comment ref="D63" authorId="1" shapeId="0" xr:uid="{2067C6DC-658F-4531-ADAB-52C488969EFA}">
      <text>
        <r>
          <rPr>
            <b/>
            <sz val="9"/>
            <color indexed="81"/>
            <rFont val="Tahoma"/>
            <family val="2"/>
          </rPr>
          <t xml:space="preserve">Data di pubblicazione: </t>
        </r>
        <r>
          <rPr>
            <sz val="9"/>
            <color indexed="81"/>
            <rFont val="Tahoma"/>
            <family val="2"/>
          </rPr>
          <t>15/07/2021</t>
        </r>
      </text>
    </comment>
    <comment ref="D64" authorId="1" shapeId="0" xr:uid="{AC743B50-2036-4AAB-84AC-A2134BE178AF}">
      <text>
        <r>
          <rPr>
            <b/>
            <sz val="9"/>
            <color indexed="81"/>
            <rFont val="Tahoma"/>
            <family val="2"/>
          </rPr>
          <t xml:space="preserve">Data di pubblicazione: </t>
        </r>
        <r>
          <rPr>
            <sz val="9"/>
            <color indexed="81"/>
            <rFont val="Tahoma"/>
            <family val="2"/>
          </rPr>
          <t>15/07/2021</t>
        </r>
      </text>
    </comment>
    <comment ref="D65" authorId="1" shapeId="0" xr:uid="{18FC8C94-D695-4BE9-A57D-78E113A91DAF}">
      <text>
        <r>
          <rPr>
            <b/>
            <sz val="9"/>
            <color indexed="81"/>
            <rFont val="Tahoma"/>
            <family val="2"/>
          </rPr>
          <t xml:space="preserve">Data di pubblicazione: </t>
        </r>
        <r>
          <rPr>
            <sz val="9"/>
            <color indexed="81"/>
            <rFont val="Tahoma"/>
            <family val="2"/>
          </rPr>
          <t>19/05/2021</t>
        </r>
      </text>
    </comment>
    <comment ref="D66" authorId="1" shapeId="0" xr:uid="{03CDDBAA-032A-43C9-AB53-A7296BA671CB}">
      <text>
        <r>
          <rPr>
            <b/>
            <sz val="9"/>
            <color indexed="81"/>
            <rFont val="Tahoma"/>
            <family val="2"/>
          </rPr>
          <t xml:space="preserve">Data di pubblicazione: </t>
        </r>
        <r>
          <rPr>
            <sz val="9"/>
            <color indexed="81"/>
            <rFont val="Tahoma"/>
            <family val="2"/>
          </rPr>
          <t>15/07/2021</t>
        </r>
      </text>
    </comment>
    <comment ref="D83" authorId="2" shapeId="0" xr:uid="{31656AB6-BB2C-4C3C-B108-98374B8A19B9}">
      <text>
        <r>
          <rPr>
            <b/>
            <sz val="9"/>
            <color indexed="81"/>
            <rFont val="Tahoma"/>
            <family val="2"/>
          </rPr>
          <t>Simona Ricci:</t>
        </r>
        <r>
          <rPr>
            <sz val="9"/>
            <color indexed="81"/>
            <rFont val="Tahoma"/>
            <family val="2"/>
          </rPr>
          <t xml:space="preserve">
SCADENZA ESTESA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Lorenzo</author>
    <author>Simona Ricci</author>
  </authors>
  <commentList>
    <comment ref="D21" authorId="0" shapeId="0" xr:uid="{7267F78E-4C8E-4374-A901-C9A076A9E53A}">
      <text>
        <r>
          <rPr>
            <b/>
            <sz val="9"/>
            <color indexed="81"/>
            <rFont val="Tahoma"/>
            <family val="2"/>
          </rPr>
          <t>Data di pubblicazione:
15/04/2021</t>
        </r>
        <r>
          <rPr>
            <sz val="9"/>
            <color indexed="81"/>
            <rFont val="Tahoma"/>
            <family val="2"/>
          </rPr>
          <t xml:space="preserve">
</t>
        </r>
      </text>
    </comment>
    <comment ref="D22" authorId="0" shapeId="0" xr:uid="{50774526-4E15-43E2-9EC0-AAD8B483AFC5}">
      <text>
        <r>
          <rPr>
            <b/>
            <sz val="9"/>
            <color indexed="81"/>
            <rFont val="Tahoma"/>
            <family val="2"/>
          </rPr>
          <t>Data di pubblicazione:
13/04/2021</t>
        </r>
        <r>
          <rPr>
            <sz val="9"/>
            <color indexed="81"/>
            <rFont val="Tahoma"/>
            <family val="2"/>
          </rPr>
          <t xml:space="preserve">
</t>
        </r>
      </text>
    </comment>
    <comment ref="D23" authorId="0" shapeId="0" xr:uid="{A55045B2-20EE-4E24-BF84-83E9ED41151B}">
      <text>
        <r>
          <rPr>
            <b/>
            <sz val="9"/>
            <color indexed="81"/>
            <rFont val="Tahoma"/>
            <family val="2"/>
          </rPr>
          <t>Data di pubblicazione:
15/04/2021</t>
        </r>
        <r>
          <rPr>
            <sz val="9"/>
            <color indexed="81"/>
            <rFont val="Tahoma"/>
            <family val="2"/>
          </rPr>
          <t xml:space="preserve">
</t>
        </r>
      </text>
    </comment>
    <comment ref="D24" authorId="0" shapeId="0" xr:uid="{5F244F88-5A1F-4603-A9D1-905C1BC8AB08}">
      <text>
        <r>
          <rPr>
            <b/>
            <sz val="9"/>
            <color indexed="81"/>
            <rFont val="Tahoma"/>
            <family val="2"/>
          </rPr>
          <t>Data di pubblicazione:
15/04/2021</t>
        </r>
        <r>
          <rPr>
            <sz val="9"/>
            <color indexed="81"/>
            <rFont val="Tahoma"/>
            <family val="2"/>
          </rPr>
          <t xml:space="preserve">
</t>
        </r>
      </text>
    </comment>
    <comment ref="D25" authorId="0" shapeId="0" xr:uid="{32EDCEBE-0136-42D5-A805-3F41B0CE6073}">
      <text>
        <r>
          <rPr>
            <b/>
            <sz val="9"/>
            <color indexed="81"/>
            <rFont val="Tahoma"/>
            <family val="2"/>
          </rPr>
          <t>Data di pubblicazione:
15/04/2021</t>
        </r>
        <r>
          <rPr>
            <sz val="9"/>
            <color indexed="81"/>
            <rFont val="Tahoma"/>
            <family val="2"/>
          </rPr>
          <t xml:space="preserve">
</t>
        </r>
      </text>
    </comment>
    <comment ref="D26" authorId="0" shapeId="0" xr:uid="{EA26687B-AA1B-4C60-BD3A-FF284E1C6223}">
      <text>
        <r>
          <rPr>
            <b/>
            <sz val="9"/>
            <color indexed="81"/>
            <rFont val="Tahoma"/>
            <family val="2"/>
          </rPr>
          <t>Data di pubblicazione:
20/04/2021</t>
        </r>
        <r>
          <rPr>
            <sz val="9"/>
            <color indexed="81"/>
            <rFont val="Tahoma"/>
            <family val="2"/>
          </rPr>
          <t xml:space="preserve">
</t>
        </r>
      </text>
    </comment>
    <comment ref="D27" authorId="0" shapeId="0" xr:uid="{5682A7D5-8E6A-4C7E-BB8A-75AF097B897D}">
      <text>
        <r>
          <rPr>
            <b/>
            <sz val="9"/>
            <color indexed="81"/>
            <rFont val="Tahoma"/>
            <family val="2"/>
          </rPr>
          <t>Data di pubblicazione:
20/04/2021</t>
        </r>
        <r>
          <rPr>
            <sz val="9"/>
            <color indexed="81"/>
            <rFont val="Tahoma"/>
            <family val="2"/>
          </rPr>
          <t xml:space="preserve">
</t>
        </r>
      </text>
    </comment>
    <comment ref="D28" authorId="0" shapeId="0" xr:uid="{A3CD570F-7E50-4AEE-AA66-C3268E12986B}">
      <text>
        <r>
          <rPr>
            <b/>
            <sz val="9"/>
            <color indexed="81"/>
            <rFont val="Tahoma"/>
            <family val="2"/>
          </rPr>
          <t>Data di pubblicazione:
06/05/2021</t>
        </r>
        <r>
          <rPr>
            <sz val="9"/>
            <color indexed="81"/>
            <rFont val="Tahoma"/>
            <family val="2"/>
          </rPr>
          <t xml:space="preserve">
</t>
        </r>
      </text>
    </comment>
    <comment ref="D29" authorId="0" shapeId="0" xr:uid="{BFE366F2-1A37-47F0-93EF-EA6422867C37}">
      <text>
        <r>
          <rPr>
            <b/>
            <sz val="9"/>
            <color indexed="81"/>
            <rFont val="Tahoma"/>
            <family val="2"/>
          </rPr>
          <t>Data di pubblicazione:
18/05/2021</t>
        </r>
        <r>
          <rPr>
            <sz val="9"/>
            <color indexed="81"/>
            <rFont val="Tahoma"/>
            <family val="2"/>
          </rPr>
          <t xml:space="preserve">
</t>
        </r>
      </text>
    </comment>
    <comment ref="D30" authorId="0" shapeId="0" xr:uid="{C9116DA5-A7C6-4696-BDDA-B29040D31B34}">
      <text>
        <r>
          <rPr>
            <b/>
            <sz val="9"/>
            <color indexed="81"/>
            <rFont val="Tahoma"/>
            <family val="2"/>
          </rPr>
          <t xml:space="preserve">Data di pubblicazione:
</t>
        </r>
        <r>
          <rPr>
            <sz val="9"/>
            <color indexed="81"/>
            <rFont val="Tahoma"/>
            <family val="2"/>
          </rPr>
          <t xml:space="preserve">15/07/2021
</t>
        </r>
      </text>
    </comment>
    <comment ref="D31" authorId="0" shapeId="0" xr:uid="{A81A130E-5E2A-48DF-8C38-C3704C58ABC7}">
      <text>
        <r>
          <rPr>
            <b/>
            <sz val="9"/>
            <color indexed="81"/>
            <rFont val="Tahoma"/>
            <family val="2"/>
          </rPr>
          <t>Data di pubblicazione:
20/04/2021</t>
        </r>
        <r>
          <rPr>
            <sz val="9"/>
            <color indexed="81"/>
            <rFont val="Tahoma"/>
            <family val="2"/>
          </rPr>
          <t xml:space="preserve">
</t>
        </r>
      </text>
    </comment>
    <comment ref="D32" authorId="0" shapeId="0" xr:uid="{1F225BE0-1558-415D-A8FD-47817B50D610}">
      <text>
        <r>
          <rPr>
            <b/>
            <sz val="9"/>
            <color indexed="81"/>
            <rFont val="Tahoma"/>
            <family val="2"/>
          </rPr>
          <t xml:space="preserve">Data di pubblicazione:
</t>
        </r>
        <r>
          <rPr>
            <sz val="9"/>
            <color indexed="81"/>
            <rFont val="Tahoma"/>
            <family val="2"/>
          </rPr>
          <t xml:space="preserve">12/07/2021
</t>
        </r>
      </text>
    </comment>
    <comment ref="D38" authorId="1" shapeId="0" xr:uid="{347A743E-C3C4-4020-9720-417754EB2E7D}">
      <text>
        <r>
          <rPr>
            <b/>
            <sz val="9"/>
            <color indexed="81"/>
            <rFont val="Tahoma"/>
            <family val="2"/>
          </rPr>
          <t>Simona Ricci:</t>
        </r>
        <r>
          <rPr>
            <sz val="9"/>
            <color indexed="81"/>
            <rFont val="Tahoma"/>
            <family val="2"/>
          </rPr>
          <t xml:space="preserve">
SCADENZA ESTESA</t>
        </r>
      </text>
    </comment>
    <comment ref="D41" authorId="1" shapeId="0" xr:uid="{29046E2B-391C-49F3-9745-5623D237DC42}">
      <text>
        <r>
          <rPr>
            <b/>
            <sz val="9"/>
            <color indexed="81"/>
            <rFont val="Tahoma"/>
            <family val="2"/>
          </rPr>
          <t>Simona Ricci:</t>
        </r>
        <r>
          <rPr>
            <sz val="9"/>
            <color indexed="81"/>
            <rFont val="Tahoma"/>
            <family val="2"/>
          </rPr>
          <t xml:space="preserve">
scadenza estesa</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stefano</author>
  </authors>
  <commentList>
    <comment ref="D24" authorId="0" shapeId="0" xr:uid="{00000000-0006-0000-2100-000001000000}">
      <text>
        <r>
          <rPr>
            <b/>
            <sz val="9"/>
            <color indexed="81"/>
            <rFont val="Tahoma"/>
            <family val="2"/>
          </rPr>
          <t>Scadenza relativa al generation stage. Per il reinvestment stage la scadenza è invece il 03/10/2018</t>
        </r>
      </text>
    </comment>
    <comment ref="D54" authorId="1" shapeId="0" xr:uid="{E1963DD5-0A9C-485F-BCFD-804E0A43D7AC}">
      <text>
        <r>
          <rPr>
            <b/>
            <sz val="9"/>
            <color rgb="FF000000"/>
            <rFont val="Tahoma"/>
            <family val="2"/>
          </rPr>
          <t>Data di pubblicazione: 14/04/21</t>
        </r>
      </text>
    </comment>
    <comment ref="D55" authorId="1" shapeId="0" xr:uid="{6D84FB21-98E8-447F-8058-1D2653EA972A}">
      <text>
        <r>
          <rPr>
            <b/>
            <sz val="9"/>
            <color indexed="81"/>
            <rFont val="Tahoma"/>
            <family val="2"/>
          </rPr>
          <t>Data di pubblicazione: 4/05/21</t>
        </r>
      </text>
    </comment>
    <comment ref="D56" authorId="1" shapeId="0" xr:uid="{55AC6D34-7CB1-4316-966A-2E1CD7D5331D}">
      <text>
        <r>
          <rPr>
            <b/>
            <sz val="9"/>
            <color indexed="81"/>
            <rFont val="Tahoma"/>
            <family val="2"/>
          </rPr>
          <t>Data di pubblicazione: 5/05/21</t>
        </r>
      </text>
    </comment>
    <comment ref="D57" authorId="2" shapeId="0" xr:uid="{3B67057E-9B12-4F26-9F76-2B0ECE628E4D}">
      <text>
        <r>
          <rPr>
            <b/>
            <sz val="9"/>
            <color indexed="81"/>
            <rFont val="Tahoma"/>
            <family val="2"/>
          </rPr>
          <t xml:space="preserve">data di pubblicazione:  21/05/21
</t>
        </r>
      </text>
    </comment>
    <comment ref="D58" authorId="2" shapeId="0" xr:uid="{4043BE26-9D4E-4A6D-859E-51FE81CB6CD6}">
      <text>
        <r>
          <rPr>
            <b/>
            <sz val="9"/>
            <color indexed="81"/>
            <rFont val="Tahoma"/>
            <family val="2"/>
          </rPr>
          <t xml:space="preserve">data di pubblicazione:  18/05/21
</t>
        </r>
      </text>
    </comment>
    <comment ref="D59" authorId="1" shapeId="0" xr:uid="{4A81AAE5-375A-4B28-B0C6-B96F6DB4E671}">
      <text>
        <r>
          <rPr>
            <b/>
            <sz val="9"/>
            <color indexed="81"/>
            <rFont val="Tahoma"/>
            <family val="2"/>
          </rPr>
          <t>Data di pubblicazione: 5/05/21</t>
        </r>
      </text>
    </comment>
    <comment ref="D60" authorId="2" shapeId="0" xr:uid="{4E9917CD-6054-4C7F-A580-228F5D0DE729}">
      <text>
        <r>
          <rPr>
            <b/>
            <sz val="9"/>
            <color indexed="81"/>
            <rFont val="Tahoma"/>
            <family val="2"/>
          </rPr>
          <t xml:space="preserve">data di pubblicazione:  28/04/21
</t>
        </r>
      </text>
    </comment>
    <comment ref="D61" authorId="2" shapeId="0" xr:uid="{8ABE9E34-CB4A-482D-A457-55E44164DABF}">
      <text>
        <r>
          <rPr>
            <b/>
            <sz val="9"/>
            <color indexed="81"/>
            <rFont val="Tahoma"/>
            <family val="2"/>
          </rPr>
          <t xml:space="preserve">data di pubblicazione:  28/05/21
</t>
        </r>
      </text>
    </comment>
    <comment ref="D62" authorId="2" shapeId="0" xr:uid="{83646081-1A5B-4981-B8EE-2B2A2B4EE1CB}">
      <text>
        <r>
          <rPr>
            <b/>
            <sz val="9"/>
            <color indexed="81"/>
            <rFont val="Tahoma"/>
            <family val="2"/>
          </rPr>
          <t xml:space="preserve">data di pubblicazione:  </t>
        </r>
        <r>
          <rPr>
            <sz val="9"/>
            <color indexed="81"/>
            <rFont val="Tahoma"/>
            <family val="2"/>
          </rPr>
          <t xml:space="preserve">11/06/21
</t>
        </r>
      </text>
    </comment>
    <comment ref="D63" authorId="2" shapeId="0" xr:uid="{53E57F0E-5C59-42D0-8F5E-C8FDB9B9EAE9}">
      <text>
        <r>
          <rPr>
            <b/>
            <sz val="9"/>
            <color indexed="81"/>
            <rFont val="Tahoma"/>
            <family val="2"/>
          </rPr>
          <t xml:space="preserve">data di pubblicazione:  </t>
        </r>
        <r>
          <rPr>
            <sz val="9"/>
            <color indexed="81"/>
            <rFont val="Tahoma"/>
            <family val="2"/>
          </rPr>
          <t xml:space="preserve">15/06/21
</t>
        </r>
      </text>
    </comment>
    <comment ref="D64" authorId="1" shapeId="0" xr:uid="{2716614C-82CD-4FAC-9E2F-FA503939B6E9}">
      <text>
        <r>
          <rPr>
            <b/>
            <sz val="9"/>
            <color indexed="81"/>
            <rFont val="Tahoma"/>
            <family val="2"/>
          </rPr>
          <t>Data di pubblicazione: 12/05/21</t>
        </r>
      </text>
    </comment>
    <comment ref="D65" authorId="2" shapeId="0" xr:uid="{0790CAC7-8934-4516-8878-C9D1C2F59688}">
      <text>
        <r>
          <rPr>
            <b/>
            <sz val="9"/>
            <color indexed="81"/>
            <rFont val="Tahoma"/>
            <family val="2"/>
          </rPr>
          <t xml:space="preserve">data di pubblicazione:  </t>
        </r>
        <r>
          <rPr>
            <sz val="9"/>
            <color indexed="81"/>
            <rFont val="Tahoma"/>
            <family val="2"/>
          </rPr>
          <t xml:space="preserve">11/06/21
</t>
        </r>
      </text>
    </comment>
    <comment ref="D84" authorId="2" shapeId="0" xr:uid="{8BBC2EDD-BA23-40D9-9040-CE6E7CC7B31D}">
      <text>
        <r>
          <rPr>
            <b/>
            <sz val="9"/>
            <color rgb="FF000000"/>
            <rFont val="Tahoma"/>
            <family val="2"/>
          </rPr>
          <t xml:space="preserve">data di pubblicazione:  </t>
        </r>
        <r>
          <rPr>
            <sz val="9"/>
            <color rgb="FF000000"/>
            <rFont val="Tahoma"/>
            <family val="2"/>
          </rPr>
          <t xml:space="preserve">15/06/21
</t>
        </r>
      </text>
    </comment>
    <comment ref="D85" authorId="2" shapeId="0" xr:uid="{D9CCF4EE-512B-41FD-9169-CC644D098FE1}">
      <text>
        <r>
          <rPr>
            <b/>
            <sz val="9"/>
            <color indexed="81"/>
            <rFont val="Tahoma"/>
            <family val="2"/>
          </rPr>
          <t>data di pubblicazione:  26/07/21</t>
        </r>
        <r>
          <rPr>
            <sz val="9"/>
            <color indexed="81"/>
            <rFont val="Tahoma"/>
            <family val="2"/>
          </rPr>
          <t xml:space="preserve">
</t>
        </r>
      </text>
    </comment>
    <comment ref="D86" authorId="2" shapeId="0" xr:uid="{50047319-692A-442D-8A2D-01782D9DE9B2}">
      <text>
        <r>
          <rPr>
            <b/>
            <sz val="9"/>
            <color indexed="81"/>
            <rFont val="Tahoma"/>
            <family val="2"/>
          </rPr>
          <t xml:space="preserve">data di pubblicazione:  </t>
        </r>
        <r>
          <rPr>
            <sz val="9"/>
            <color indexed="81"/>
            <rFont val="Tahoma"/>
            <family val="2"/>
          </rPr>
          <t xml:space="preserve">15/06/21
</t>
        </r>
      </text>
    </comment>
    <comment ref="D87" authorId="2" shapeId="0" xr:uid="{6A8ECC34-0CBA-4975-B522-B28885A26E5E}">
      <text>
        <r>
          <rPr>
            <b/>
            <sz val="9"/>
            <color indexed="81"/>
            <rFont val="Tahoma"/>
            <family val="2"/>
          </rPr>
          <t xml:space="preserve">data di pubblicazione:  </t>
        </r>
        <r>
          <rPr>
            <sz val="9"/>
            <color indexed="81"/>
            <rFont val="Tahoma"/>
            <family val="2"/>
          </rPr>
          <t xml:space="preserve">22/06/21
</t>
        </r>
      </text>
    </comment>
    <comment ref="D88" authorId="2" shapeId="0" xr:uid="{4025F61D-A3A2-49D3-9FA4-8F25A444A929}">
      <text>
        <r>
          <rPr>
            <b/>
            <sz val="9"/>
            <color indexed="81"/>
            <rFont val="Tahoma"/>
            <family val="2"/>
          </rPr>
          <t xml:space="preserve">data di pubblicazione:  </t>
        </r>
        <r>
          <rPr>
            <sz val="9"/>
            <color indexed="81"/>
            <rFont val="Tahoma"/>
            <family val="2"/>
          </rPr>
          <t xml:space="preserve">01/06/21
</t>
        </r>
      </text>
    </comment>
    <comment ref="D89" authorId="2" shapeId="0" xr:uid="{C56BDF36-6B36-4EB7-B9DC-A38211F8B5D0}">
      <text>
        <r>
          <rPr>
            <b/>
            <sz val="9"/>
            <color indexed="81"/>
            <rFont val="Tahoma"/>
            <family val="2"/>
          </rPr>
          <t xml:space="preserve">data di pubblicazione:  </t>
        </r>
        <r>
          <rPr>
            <sz val="9"/>
            <color indexed="81"/>
            <rFont val="Tahoma"/>
            <family val="2"/>
          </rPr>
          <t xml:space="preserve">01/06/21
</t>
        </r>
      </text>
    </comment>
    <comment ref="D90" authorId="2" shapeId="0" xr:uid="{07E80E18-4916-4DC3-B087-A36478F20F9B}">
      <text>
        <r>
          <rPr>
            <b/>
            <sz val="9"/>
            <color indexed="81"/>
            <rFont val="Tahoma"/>
            <family val="2"/>
          </rPr>
          <t xml:space="preserve">data di pubblicazione:  </t>
        </r>
        <r>
          <rPr>
            <sz val="9"/>
            <color indexed="81"/>
            <rFont val="Tahoma"/>
            <family val="2"/>
          </rPr>
          <t xml:space="preserve">01/06/21
</t>
        </r>
      </text>
    </comment>
    <comment ref="D91" authorId="2" shapeId="0" xr:uid="{91C36B5B-451B-41A4-894C-3D5E36524ADD}">
      <text>
        <r>
          <rPr>
            <b/>
            <sz val="9"/>
            <color indexed="81"/>
            <rFont val="Tahoma"/>
            <family val="2"/>
          </rPr>
          <t>data di pubblicazione:  08/07/21</t>
        </r>
        <r>
          <rPr>
            <sz val="9"/>
            <color indexed="81"/>
            <rFont val="Tahoma"/>
            <family val="2"/>
          </rPr>
          <t xml:space="preserve">
</t>
        </r>
      </text>
    </comment>
    <comment ref="D92" authorId="2" shapeId="0" xr:uid="{D917C90F-5463-4D11-B833-E4D2A4838DA8}">
      <text>
        <r>
          <rPr>
            <b/>
            <sz val="9"/>
            <color indexed="81"/>
            <rFont val="Tahoma"/>
            <family val="2"/>
          </rPr>
          <t>data di pubblicazione:  02/08/21</t>
        </r>
        <r>
          <rPr>
            <sz val="9"/>
            <color indexed="81"/>
            <rFont val="Tahoma"/>
            <family val="2"/>
          </rPr>
          <t xml:space="preserve">
</t>
        </r>
      </text>
    </comment>
    <comment ref="D93" authorId="2" shapeId="0" xr:uid="{AB6B1C7A-3FE0-4826-88D8-36611E1500CA}">
      <text>
        <r>
          <rPr>
            <b/>
            <sz val="9"/>
            <color rgb="FF000000"/>
            <rFont val="Tahoma"/>
            <family val="2"/>
          </rPr>
          <t xml:space="preserve">data di pubblicazione:  </t>
        </r>
        <r>
          <rPr>
            <sz val="9"/>
            <color rgb="FF000000"/>
            <rFont val="Tahoma"/>
            <family val="2"/>
          </rPr>
          <t xml:space="preserve">01/06/21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stefano</author>
    <author>Simona Ricci</author>
  </authors>
  <commentList>
    <comment ref="D49" authorId="0" shapeId="0" xr:uid="{790EC5FD-1C2A-394F-A2B6-60A400B02263}">
      <text>
        <r>
          <rPr>
            <b/>
            <sz val="9"/>
            <color rgb="FF000000"/>
            <rFont val="Tahoma"/>
            <family val="2"/>
          </rPr>
          <t>Data di pubblicazione: 25-06-2020</t>
        </r>
        <r>
          <rPr>
            <sz val="9"/>
            <color rgb="FF000000"/>
            <rFont val="Tahoma"/>
            <family val="2"/>
          </rPr>
          <t xml:space="preserve">
</t>
        </r>
      </text>
    </comment>
    <comment ref="D50" authorId="0" shapeId="0" xr:uid="{2FA59A16-57BE-164D-894E-EAD17D5A2B89}">
      <text>
        <r>
          <rPr>
            <b/>
            <sz val="9"/>
            <color rgb="FF000000"/>
            <rFont val="Tahoma"/>
            <family val="2"/>
          </rPr>
          <t>Data di pubblicazione:10-09-2020</t>
        </r>
        <r>
          <rPr>
            <sz val="9"/>
            <color rgb="FF000000"/>
            <rFont val="Tahoma"/>
            <family val="2"/>
          </rPr>
          <t xml:space="preserve">
</t>
        </r>
      </text>
    </comment>
    <comment ref="D51" authorId="0" shapeId="0" xr:uid="{A0373166-051D-B64C-BB3E-E2B666AE9526}">
      <text>
        <r>
          <rPr>
            <b/>
            <sz val="9"/>
            <color rgb="FF000000"/>
            <rFont val="Tahoma"/>
            <family val="2"/>
          </rPr>
          <t>Data di pubblicazione:14-07-2020</t>
        </r>
        <r>
          <rPr>
            <sz val="9"/>
            <color rgb="FF000000"/>
            <rFont val="Tahoma"/>
            <family val="2"/>
          </rPr>
          <t xml:space="preserve">
</t>
        </r>
      </text>
    </comment>
    <comment ref="D52" authorId="0" shapeId="0" xr:uid="{40A10084-0580-E349-8904-EE7BAD5352C1}">
      <text>
        <r>
          <rPr>
            <b/>
            <sz val="9"/>
            <color rgb="FF000000"/>
            <rFont val="Tahoma"/>
            <family val="2"/>
          </rPr>
          <t>Data di pubblicazione:23-07-2020</t>
        </r>
        <r>
          <rPr>
            <sz val="9"/>
            <color rgb="FF000000"/>
            <rFont val="Tahoma"/>
            <family val="2"/>
          </rPr>
          <t xml:space="preserve">
</t>
        </r>
      </text>
    </comment>
    <comment ref="D53" authorId="0" shapeId="0" xr:uid="{3BF235C2-1F3C-3943-9190-67D63F5816E0}">
      <text>
        <r>
          <rPr>
            <sz val="10"/>
            <color rgb="FF000000"/>
            <rFont val="Arial"/>
            <family val="2"/>
          </rPr>
          <t>Data di pubblicazione:17-09-2020</t>
        </r>
      </text>
    </comment>
    <comment ref="D54" authorId="0" shapeId="0" xr:uid="{EE53C9BE-0B0D-2E45-A3BF-847DF7D5F9E7}">
      <text>
        <r>
          <rPr>
            <sz val="10"/>
            <color rgb="FF000000"/>
            <rFont val="Arial"/>
            <family val="2"/>
          </rPr>
          <t>Data di pubblicazione:17-09-2020</t>
        </r>
      </text>
    </comment>
    <comment ref="D55" authorId="0" shapeId="0" xr:uid="{3487007E-0D8D-3741-B927-809B2533EB46}">
      <text>
        <r>
          <rPr>
            <sz val="10"/>
            <color rgb="FF000000"/>
            <rFont val="Arial"/>
            <family val="2"/>
          </rPr>
          <t>Data di pubblicazione:29-09-2020</t>
        </r>
      </text>
    </comment>
    <comment ref="D56" authorId="0" shapeId="0" xr:uid="{9E0E07AA-9514-5F40-AC1B-CBE16BD6660E}">
      <text>
        <r>
          <rPr>
            <sz val="10"/>
            <color rgb="FF000000"/>
            <rFont val="Arial"/>
            <family val="2"/>
          </rPr>
          <t>Data di pubblicazione:29-09-2020</t>
        </r>
      </text>
    </comment>
    <comment ref="D57" authorId="0" shapeId="0" xr:uid="{0A1E5FCA-A379-6344-A08B-300A5214CFC8}">
      <text>
        <r>
          <rPr>
            <sz val="10"/>
            <color rgb="FF000000"/>
            <rFont val="Arial"/>
            <family val="2"/>
          </rPr>
          <t>Data di pubblicazione:29-09-2020</t>
        </r>
      </text>
    </comment>
    <comment ref="D58" authorId="0" shapeId="0" xr:uid="{49C5072C-0115-CB43-9911-9866403DF064}">
      <text>
        <r>
          <rPr>
            <sz val="10"/>
            <color rgb="FF000000"/>
            <rFont val="Arial"/>
            <family val="2"/>
          </rPr>
          <t>Data di pubblicazione: 05-11-2020</t>
        </r>
      </text>
    </comment>
    <comment ref="D59" authorId="0" shapeId="0" xr:uid="{BCB332BA-859B-2F48-8515-3A2C25249081}">
      <text>
        <r>
          <rPr>
            <sz val="10"/>
            <color rgb="FF000000"/>
            <rFont val="Arial"/>
            <family val="2"/>
          </rPr>
          <t>Data di pubblicazione:15-10-2020</t>
        </r>
      </text>
    </comment>
    <comment ref="D60" authorId="0" shapeId="0" xr:uid="{BA2E093D-8D45-0F48-84FF-FC6AC603D0A2}">
      <text>
        <r>
          <rPr>
            <sz val="10"/>
            <color rgb="FF000000"/>
            <rFont val="Arial"/>
            <family val="2"/>
          </rPr>
          <t>Data di pubblicazione: 22-10-2020</t>
        </r>
      </text>
    </comment>
    <comment ref="D61" authorId="0" shapeId="0" xr:uid="{616836B4-CD40-B542-B92A-31ACAA0A532C}">
      <text>
        <r>
          <rPr>
            <sz val="10"/>
            <color rgb="FF000000"/>
            <rFont val="Arial"/>
            <family val="2"/>
          </rPr>
          <t>Data di pubblicazione: 12-11-2020</t>
        </r>
      </text>
    </comment>
    <comment ref="D62" authorId="0" shapeId="0" xr:uid="{8A11EE57-EBD5-0841-B04C-52E36474AECB}">
      <text>
        <r>
          <rPr>
            <sz val="10"/>
            <color rgb="FF000000"/>
            <rFont val="Arial"/>
            <family val="2"/>
          </rPr>
          <t>Data di pubblicazione: 1-12-2020</t>
        </r>
      </text>
    </comment>
    <comment ref="D63" authorId="0" shapeId="0" xr:uid="{263EE729-AE89-42B2-BDD1-090E855474BA}">
      <text>
        <r>
          <rPr>
            <sz val="10"/>
            <color rgb="FF000000"/>
            <rFont val="Arial"/>
            <family val="2"/>
          </rPr>
          <t>Data di pubblicazione: 05-11-2020</t>
        </r>
      </text>
    </comment>
    <comment ref="D64" authorId="0" shapeId="0" xr:uid="{EBAAC83F-6DE3-4985-BC40-8FA86147C5FC}">
      <text>
        <r>
          <rPr>
            <sz val="10"/>
            <color rgb="FF000000"/>
            <rFont val="Arial"/>
            <family val="2"/>
          </rPr>
          <t>Data di pubblicazione: 3-12-2020</t>
        </r>
      </text>
    </comment>
    <comment ref="D65" authorId="0" shapeId="0" xr:uid="{783C5635-161B-413A-A56D-0C4801EB49DA}">
      <text>
        <r>
          <rPr>
            <sz val="10"/>
            <color rgb="FF000000"/>
            <rFont val="Arial"/>
            <family val="2"/>
          </rPr>
          <t>Data di pubblicazione: 09-03-2021</t>
        </r>
      </text>
    </comment>
    <comment ref="D66" authorId="0" shapeId="0" xr:uid="{B54EC58B-ED36-4249-8C83-ED6A289BAE39}">
      <text>
        <r>
          <rPr>
            <sz val="10"/>
            <color rgb="FF000000"/>
            <rFont val="Arial"/>
            <family val="2"/>
          </rPr>
          <t>Data di pubblicazione: 9-03-2021</t>
        </r>
      </text>
    </comment>
    <comment ref="D67" authorId="0" shapeId="0" xr:uid="{8A26A785-4C0B-4987-896B-925215CD69AC}">
      <text>
        <r>
          <rPr>
            <sz val="10"/>
            <color rgb="FF000000"/>
            <rFont val="Arial"/>
            <family val="2"/>
          </rPr>
          <t>Data di pubblicazione: 9-03-2021</t>
        </r>
      </text>
    </comment>
    <comment ref="D68" authorId="0" shapeId="0" xr:uid="{F8F68B3B-5065-4419-8262-A83D2BCED5D0}">
      <text>
        <r>
          <rPr>
            <sz val="10"/>
            <color rgb="FF000000"/>
            <rFont val="Arial"/>
            <family val="2"/>
          </rPr>
          <t>Data di pubblicazione: 9-03-2021</t>
        </r>
      </text>
    </comment>
    <comment ref="D69" authorId="0" shapeId="0" xr:uid="{9CE5D5D9-A1F2-4E8B-B162-0123D2885CDB}">
      <text>
        <r>
          <rPr>
            <sz val="10"/>
            <color rgb="FF000000"/>
            <rFont val="Arial"/>
            <family val="2"/>
          </rPr>
          <t>Data di pubblicazione: 9-03-2021</t>
        </r>
      </text>
    </comment>
    <comment ref="D70" authorId="0" shapeId="0" xr:uid="{C22D0254-013B-4E83-95FE-4417785F9452}">
      <text>
        <r>
          <rPr>
            <sz val="10"/>
            <color rgb="FF000000"/>
            <rFont val="Arial"/>
            <family val="2"/>
          </rPr>
          <t>Data di pubblicazione: 12-05-2021</t>
        </r>
      </text>
    </comment>
    <comment ref="D71" authorId="0" shapeId="0" xr:uid="{F9E1EC72-7352-4F70-B8F6-4042E09B875B}">
      <text>
        <r>
          <rPr>
            <sz val="10"/>
            <color rgb="FF000000"/>
            <rFont val="Arial"/>
            <family val="2"/>
          </rPr>
          <t>Data di pubblicazione: 31-05-2021</t>
        </r>
      </text>
    </comment>
    <comment ref="D82" authorId="1" shapeId="0" xr:uid="{DF63D457-E6FC-49EE-B123-782E243812FD}">
      <text>
        <r>
          <rPr>
            <b/>
            <sz val="9"/>
            <color indexed="81"/>
            <rFont val="Tahoma"/>
            <family val="2"/>
          </rPr>
          <t>Simona Ricci:</t>
        </r>
        <r>
          <rPr>
            <sz val="9"/>
            <color indexed="81"/>
            <rFont val="Tahoma"/>
            <family val="2"/>
          </rPr>
          <t xml:space="preserve">
scadenza estesa</t>
        </r>
      </text>
    </comment>
    <comment ref="D88" authorId="1" shapeId="0" xr:uid="{EBFF0C20-34C1-400D-8F42-8994F04DD237}">
      <text>
        <r>
          <rPr>
            <b/>
            <sz val="9"/>
            <color indexed="81"/>
            <rFont val="Tahoma"/>
            <family val="2"/>
          </rPr>
          <t>Simona Ricci:</t>
        </r>
        <r>
          <rPr>
            <sz val="9"/>
            <color indexed="81"/>
            <rFont val="Tahoma"/>
            <family val="2"/>
          </rPr>
          <t xml:space="preserve">
scadenza estesa</t>
        </r>
      </text>
    </comment>
    <comment ref="F91" authorId="1" shapeId="0" xr:uid="{A3B0D35C-B3E1-4A05-95AA-FA1FFBCBFE81}">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Lorenzo</author>
  </authors>
  <commentList>
    <comment ref="D6" authorId="0" shapeId="0" xr:uid="{E9F47ECC-EA4D-48A8-812F-D44EBA5798CA}">
      <text>
        <r>
          <rPr>
            <b/>
            <sz val="9"/>
            <color indexed="81"/>
            <rFont val="Tahoma"/>
            <family val="2"/>
          </rPr>
          <t xml:space="preserve">Data di pubblicazione: </t>
        </r>
        <r>
          <rPr>
            <sz val="9"/>
            <color indexed="81"/>
            <rFont val="Tahoma"/>
            <family val="2"/>
          </rPr>
          <t>28/04/21</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stage-1</author>
  </authors>
  <commentList>
    <comment ref="C37" authorId="0" shapeId="0" xr:uid="{DE59EEC0-7810-2147-B069-4D05F08563A4}">
      <text>
        <r>
          <rPr>
            <b/>
            <sz val="9"/>
            <color rgb="FF000000"/>
            <rFont val="Tahoma"/>
            <family val="2"/>
          </rPr>
          <t>data di pubblicazione 20/07/2020</t>
        </r>
        <r>
          <rPr>
            <sz val="9"/>
            <color rgb="FF000000"/>
            <rFont val="Tahoma"/>
            <family val="2"/>
          </rPr>
          <t xml:space="preserve">
</t>
        </r>
      </text>
    </comment>
    <comment ref="D38" authorId="1" shapeId="0" xr:uid="{1A66E451-9CF4-4E7B-8225-12C864D7A48D}">
      <text>
        <r>
          <rPr>
            <b/>
            <sz val="9"/>
            <color rgb="FF000000"/>
            <rFont val="Tahoma"/>
            <family val="2"/>
          </rPr>
          <t>Data di pubblicazione: 15/02/2021</t>
        </r>
        <r>
          <rPr>
            <sz val="9"/>
            <color rgb="FF000000"/>
            <rFont val="Tahoma"/>
            <family val="2"/>
          </rPr>
          <t xml:space="preserve">
</t>
        </r>
      </text>
    </comment>
    <comment ref="D39" authorId="1" shapeId="0" xr:uid="{2599C729-285F-449E-84BF-180547C48323}">
      <text>
        <r>
          <rPr>
            <b/>
            <sz val="9"/>
            <color indexed="81"/>
            <rFont val="Tahoma"/>
            <family val="2"/>
          </rPr>
          <t>Data di pubblicazione: 30/03/2021</t>
        </r>
        <r>
          <rPr>
            <sz val="9"/>
            <color indexed="81"/>
            <rFont val="Tahoma"/>
            <family val="2"/>
          </rPr>
          <t xml:space="preserve">
</t>
        </r>
      </text>
    </comment>
    <comment ref="D40" authorId="1" shapeId="0" xr:uid="{909A279C-EEBB-4FF3-A757-C392B1070034}">
      <text>
        <r>
          <rPr>
            <b/>
            <sz val="9"/>
            <color indexed="81"/>
            <rFont val="Tahoma"/>
            <family val="2"/>
          </rPr>
          <t>Data di pubblicazione: 06/04/2021</t>
        </r>
        <r>
          <rPr>
            <sz val="9"/>
            <color indexed="81"/>
            <rFont val="Tahoma"/>
            <family val="2"/>
          </rPr>
          <t xml:space="preserve">
</t>
        </r>
      </text>
    </comment>
    <comment ref="D41" authorId="1" shapeId="0" xr:uid="{E3C0B38E-3D87-40F5-8ECA-6673AC433B93}">
      <text>
        <r>
          <rPr>
            <b/>
            <sz val="9"/>
            <color indexed="81"/>
            <rFont val="Tahoma"/>
            <family val="2"/>
          </rPr>
          <t>Data di pubblicazione: 29/04/2021</t>
        </r>
        <r>
          <rPr>
            <sz val="9"/>
            <color indexed="81"/>
            <rFont val="Tahoma"/>
            <family val="2"/>
          </rPr>
          <t xml:space="preserve">
</t>
        </r>
      </text>
    </comment>
    <comment ref="D42" authorId="1" shapeId="0" xr:uid="{0395820E-7D3C-4803-AED4-3570ADA5B163}">
      <text>
        <r>
          <rPr>
            <b/>
            <sz val="9"/>
            <color rgb="FF000000"/>
            <rFont val="Tahoma"/>
            <family val="2"/>
          </rPr>
          <t>Data di pubblicazione: 29/04/2021</t>
        </r>
        <r>
          <rPr>
            <sz val="9"/>
            <color rgb="FF000000"/>
            <rFont val="Tahoma"/>
            <family val="2"/>
          </rPr>
          <t xml:space="preserve">
</t>
        </r>
      </text>
    </comment>
    <comment ref="D43" authorId="1" shapeId="0" xr:uid="{11BA4FE5-C007-43D3-A55D-D5163C4A03A3}">
      <text>
        <r>
          <rPr>
            <b/>
            <sz val="9"/>
            <color indexed="81"/>
            <rFont val="Tahoma"/>
            <family val="2"/>
          </rPr>
          <t>Data di pubblicazione: 30/04/2021</t>
        </r>
        <r>
          <rPr>
            <sz val="9"/>
            <color indexed="81"/>
            <rFont val="Tahoma"/>
            <family val="2"/>
          </rPr>
          <t xml:space="preserve">
</t>
        </r>
      </text>
    </comment>
    <comment ref="D44" authorId="1" shapeId="0" xr:uid="{3F1297E3-D8A0-4362-BA12-299A787BF75E}">
      <text>
        <r>
          <rPr>
            <b/>
            <sz val="9"/>
            <color indexed="81"/>
            <rFont val="Tahoma"/>
            <family val="2"/>
          </rPr>
          <t>Data di pubblicazione: 27/04/2021</t>
        </r>
        <r>
          <rPr>
            <sz val="9"/>
            <color indexed="81"/>
            <rFont val="Tahoma"/>
            <family val="2"/>
          </rPr>
          <t xml:space="preserve">
</t>
        </r>
      </text>
    </comment>
    <comment ref="D45" authorId="1" shapeId="0" xr:uid="{8170D067-C548-4CE3-AA46-AA373910CE82}">
      <text>
        <r>
          <rPr>
            <b/>
            <sz val="9"/>
            <color indexed="81"/>
            <rFont val="Tahoma"/>
            <family val="2"/>
          </rPr>
          <t>Data di pubblicazione: 29/04/2021</t>
        </r>
        <r>
          <rPr>
            <sz val="9"/>
            <color indexed="81"/>
            <rFont val="Tahoma"/>
            <family val="2"/>
          </rPr>
          <t xml:space="preserve">
</t>
        </r>
      </text>
    </comment>
    <comment ref="D46" authorId="1" shapeId="0" xr:uid="{99163218-787B-4E57-B469-14C6FDD1DAB1}">
      <text>
        <r>
          <rPr>
            <b/>
            <sz val="9"/>
            <color indexed="81"/>
            <rFont val="Tahoma"/>
            <family val="2"/>
          </rPr>
          <t>Data di pubblicazione: 29/04/2021</t>
        </r>
        <r>
          <rPr>
            <sz val="9"/>
            <color indexed="81"/>
            <rFont val="Tahoma"/>
            <family val="2"/>
          </rPr>
          <t xml:space="preserve">
</t>
        </r>
      </text>
    </comment>
    <comment ref="D47" authorId="1" shapeId="0" xr:uid="{D6C546D1-D7FB-49C7-B2BB-1942E523BBCB}">
      <text>
        <r>
          <rPr>
            <b/>
            <sz val="9"/>
            <color indexed="81"/>
            <rFont val="Tahoma"/>
            <family val="2"/>
          </rPr>
          <t>Data di pubblicazione: 20/05/2021</t>
        </r>
        <r>
          <rPr>
            <sz val="9"/>
            <color indexed="81"/>
            <rFont val="Tahoma"/>
            <family val="2"/>
          </rPr>
          <t xml:space="preserve">
</t>
        </r>
      </text>
    </comment>
    <comment ref="D48" authorId="1" shapeId="0" xr:uid="{34BBEB3E-3CA7-43E8-9F9D-8C32BF578AE7}">
      <text>
        <r>
          <rPr>
            <b/>
            <sz val="9"/>
            <color indexed="81"/>
            <rFont val="Tahoma"/>
            <family val="2"/>
          </rPr>
          <t>Data di pubblicazione: 20/05/2021</t>
        </r>
        <r>
          <rPr>
            <sz val="9"/>
            <color indexed="81"/>
            <rFont val="Tahoma"/>
            <family val="2"/>
          </rPr>
          <t xml:space="preserve">
</t>
        </r>
      </text>
    </comment>
    <comment ref="D49" authorId="1" shapeId="0" xr:uid="{69081141-3D04-4AE1-A514-C294E1E640B1}">
      <text>
        <r>
          <rPr>
            <b/>
            <sz val="9"/>
            <color rgb="FF000000"/>
            <rFont val="Tahoma"/>
            <family val="2"/>
          </rPr>
          <t>Data di pubblicazione: 10/06/2021</t>
        </r>
        <r>
          <rPr>
            <sz val="9"/>
            <color rgb="FF000000"/>
            <rFont val="Tahoma"/>
            <family val="2"/>
          </rPr>
          <t xml:space="preserve">
</t>
        </r>
      </text>
    </comment>
    <comment ref="D50" authorId="1" shapeId="0" xr:uid="{E44680DE-F0EF-407F-A901-F228A44ADBB8}">
      <text>
        <r>
          <rPr>
            <b/>
            <sz val="9"/>
            <color indexed="81"/>
            <rFont val="Tahoma"/>
            <family val="2"/>
          </rPr>
          <t xml:space="preserve">Data di pubblicazione: </t>
        </r>
        <r>
          <rPr>
            <sz val="9"/>
            <color indexed="81"/>
            <rFont val="Tahoma"/>
            <family val="2"/>
          </rPr>
          <t xml:space="preserve">22/06/2021
</t>
        </r>
      </text>
    </comment>
    <comment ref="D51" authorId="1" shapeId="0" xr:uid="{513B7085-C382-4A82-806E-9DA5ED64A96F}">
      <text>
        <r>
          <rPr>
            <b/>
            <sz val="9"/>
            <color indexed="81"/>
            <rFont val="Tahoma"/>
            <family val="2"/>
          </rPr>
          <t xml:space="preserve">Data di pubblicazione: </t>
        </r>
        <r>
          <rPr>
            <sz val="9"/>
            <color indexed="81"/>
            <rFont val="Tahoma"/>
            <family val="2"/>
          </rPr>
          <t xml:space="preserve">01/07/2021
</t>
        </r>
      </text>
    </comment>
    <comment ref="D52" authorId="1" shapeId="0" xr:uid="{4C2D0126-0A84-4BCA-BD11-ADAFA4AAE6D5}">
      <text>
        <r>
          <rPr>
            <b/>
            <sz val="9"/>
            <color indexed="81"/>
            <rFont val="Tahoma"/>
            <family val="2"/>
          </rPr>
          <t>Data di pubblicazione: 23/06/2021</t>
        </r>
        <r>
          <rPr>
            <sz val="9"/>
            <color indexed="81"/>
            <rFont val="Tahoma"/>
            <family val="2"/>
          </rPr>
          <t xml:space="preserve">
</t>
        </r>
      </text>
    </comment>
    <comment ref="D53" authorId="1" shapeId="0" xr:uid="{F57A7B3C-8ADC-403A-A3B9-A945AD9B28A9}">
      <text>
        <r>
          <rPr>
            <b/>
            <sz val="9"/>
            <color indexed="81"/>
            <rFont val="Tahoma"/>
            <family val="2"/>
          </rPr>
          <t xml:space="preserve">Data di pubblicazione: </t>
        </r>
        <r>
          <rPr>
            <sz val="9"/>
            <color indexed="81"/>
            <rFont val="Tahoma"/>
            <family val="2"/>
          </rPr>
          <t xml:space="preserve">23/06/2021
</t>
        </r>
      </text>
    </comment>
    <comment ref="D54" authorId="1" shapeId="0" xr:uid="{EBC5527A-EFD2-486F-9A7E-FB85B945840F}">
      <text>
        <r>
          <rPr>
            <b/>
            <sz val="9"/>
            <color indexed="81"/>
            <rFont val="Tahoma"/>
            <family val="2"/>
          </rPr>
          <t xml:space="preserve">Data di pubblicazione: </t>
        </r>
        <r>
          <rPr>
            <sz val="9"/>
            <color indexed="81"/>
            <rFont val="Tahoma"/>
            <family val="2"/>
          </rPr>
          <t xml:space="preserve">23/06/2021
</t>
        </r>
      </text>
    </comment>
    <comment ref="D55" authorId="1" shapeId="0" xr:uid="{431C67A4-5F3A-4C94-BF09-8D1F98923074}">
      <text>
        <r>
          <rPr>
            <b/>
            <sz val="9"/>
            <color indexed="81"/>
            <rFont val="Tahoma"/>
            <family val="2"/>
          </rPr>
          <t xml:space="preserve">Data di pubblicazione: </t>
        </r>
        <r>
          <rPr>
            <sz val="9"/>
            <color indexed="81"/>
            <rFont val="Tahoma"/>
            <family val="2"/>
          </rPr>
          <t xml:space="preserve">15/07/2021
</t>
        </r>
      </text>
    </comment>
    <comment ref="D56" authorId="1" shapeId="0" xr:uid="{D36BE178-2067-401A-8757-E05E09565217}">
      <text>
        <r>
          <rPr>
            <b/>
            <sz val="9"/>
            <color indexed="81"/>
            <rFont val="Tahoma"/>
            <family val="2"/>
          </rPr>
          <t xml:space="preserve">Data di pubblicazione: </t>
        </r>
        <r>
          <rPr>
            <sz val="9"/>
            <color indexed="81"/>
            <rFont val="Tahoma"/>
            <family val="2"/>
          </rPr>
          <t xml:space="preserve">20/07/2021
</t>
        </r>
      </text>
    </comment>
    <comment ref="D70" authorId="2" shapeId="0" xr:uid="{E8276C9C-46F8-4B2B-95D9-276B14AD96A0}">
      <text>
        <r>
          <rPr>
            <b/>
            <sz val="9"/>
            <color rgb="FF000000"/>
            <rFont val="Tahoma"/>
            <family val="2"/>
          </rPr>
          <t>stage-1:</t>
        </r>
        <r>
          <rPr>
            <sz val="9"/>
            <color rgb="FF000000"/>
            <rFont val="Tahoma"/>
            <family val="2"/>
          </rPr>
          <t xml:space="preserve">
</t>
        </r>
        <r>
          <rPr>
            <sz val="9"/>
            <color rgb="FF000000"/>
            <rFont val="Tahoma"/>
            <family val="2"/>
          </rPr>
          <t xml:space="preserve">scadenza estesa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stage-3</author>
    <author>stefano</author>
    <author>Microsoft Office User</author>
    <author>Lorenzo</author>
  </authors>
  <commentList>
    <comment ref="D6" authorId="0" shapeId="0" xr:uid="{00000000-0006-0000-2900-000001000000}">
      <text>
        <r>
          <rPr>
            <b/>
            <sz val="9"/>
            <color rgb="FF000000"/>
            <rFont val="Tahoma"/>
            <family val="2"/>
          </rPr>
          <t xml:space="preserve">Seconda deadline:
</t>
        </r>
        <r>
          <rPr>
            <b/>
            <sz val="9"/>
            <color rgb="FF000000"/>
            <rFont val="Tahoma"/>
            <family val="2"/>
          </rPr>
          <t>19/10/2017</t>
        </r>
      </text>
    </comment>
    <comment ref="D60" authorId="1" shapeId="0" xr:uid="{C9CAEE2F-ED33-8644-9B0F-5E79BC361D94}">
      <text>
        <r>
          <rPr>
            <b/>
            <sz val="9"/>
            <color rgb="FF000000"/>
            <rFont val="Tahoma"/>
            <family val="2"/>
          </rPr>
          <t>Data di pubblicazione 30 07 2020</t>
        </r>
        <r>
          <rPr>
            <sz val="9"/>
            <color rgb="FF000000"/>
            <rFont val="Tahoma"/>
            <family val="2"/>
          </rPr>
          <t xml:space="preserve">
</t>
        </r>
      </text>
    </comment>
    <comment ref="D63" authorId="2" shapeId="0" xr:uid="{ECC15FE7-3660-ED44-AC52-9244C7F07A54}">
      <text>
        <r>
          <rPr>
            <sz val="10"/>
            <color rgb="FF000000"/>
            <rFont val="Tahoma"/>
            <family val="2"/>
          </rPr>
          <t>Scadenza estesa dal 26/10/2020 al 16/11/2020</t>
        </r>
      </text>
    </comment>
    <comment ref="D66" authorId="3" shapeId="0" xr:uid="{30AB9D44-8BAD-40C8-8350-4CDD4AC1A72C}">
      <text>
        <r>
          <rPr>
            <b/>
            <sz val="9"/>
            <color indexed="81"/>
            <rFont val="Tahoma"/>
            <family val="2"/>
          </rPr>
          <t>Data di pubblicazione:
30/04/2021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Federica Armellini</author>
    <author>Nicolò Scarpa</author>
    <author>Niccolò Scarpa</author>
    <author>Stefano</author>
  </authors>
  <commentList>
    <comment ref="G29" authorId="0" shapeId="0" xr:uid="{BF77FF6E-0051-468A-9AD5-2EF1F1FA008D}">
      <text>
        <r>
          <rPr>
            <sz val="9"/>
            <color indexed="81"/>
            <rFont val="Tahoma"/>
            <family val="2"/>
          </rPr>
          <t xml:space="preserve">
27 January 2026
16 April 2026 
17 September 2026 
16 February 2027</t>
        </r>
      </text>
    </comment>
    <comment ref="G30" authorId="0" shapeId="0" xr:uid="{DCA3E453-6977-4842-A6D8-DF13416B96ED}">
      <text>
        <r>
          <rPr>
            <sz val="9"/>
            <color indexed="81"/>
            <rFont val="Tahoma"/>
            <family val="2"/>
          </rPr>
          <t xml:space="preserve">
27 January 2026
16 April 2026 
17 September 2026 
16 February 2027</t>
        </r>
      </text>
    </comment>
    <comment ref="F43" authorId="1" shapeId="0" xr:uid="{58C7375F-36FD-47E8-93A0-3780E247E099}">
      <text>
        <r>
          <rPr>
            <sz val="9"/>
            <color indexed="81"/>
            <rFont val="Tahoma"/>
            <charset val="1"/>
          </rPr>
          <t xml:space="preserve">05 February 2026
24 June 2026 
</t>
        </r>
      </text>
    </comment>
    <comment ref="F59" authorId="2" shapeId="0" xr:uid="{EAADDF43-78B2-46A9-9691-EC9B5E7D5442}">
      <text>
        <r>
          <rPr>
            <sz val="9"/>
            <color indexed="81"/>
            <rFont val="Tahoma"/>
            <charset val="1"/>
          </rPr>
          <t xml:space="preserve">15 February 2026 23:59 (Brussels time)
01 July 2026 
14 February 2027
01 June 2027
</t>
        </r>
      </text>
    </comment>
    <comment ref="F66" authorId="2" shapeId="0" xr:uid="{357F7A3C-873C-497B-A31C-81CF6392EFF8}">
      <text>
        <r>
          <rPr>
            <sz val="9"/>
            <color indexed="81"/>
            <rFont val="Tahoma"/>
            <charset val="1"/>
          </rPr>
          <t xml:space="preserve">11 February 2026 
27 July 2026
</t>
        </r>
      </text>
    </comment>
    <comment ref="F86" authorId="3" shapeId="0" xr:uid="{9C18270E-3238-47D4-84E2-2D95DA93C944}">
      <text>
        <r>
          <rPr>
            <sz val="9"/>
            <color indexed="81"/>
            <rFont val="Tahoma"/>
            <charset val="1"/>
          </rPr>
          <t xml:space="preserve">31 March 2026 
20 October 2026 
</t>
        </r>
      </text>
    </comment>
    <comment ref="F88" authorId="2" shapeId="0" xr:uid="{59C1D2E9-11A6-4C36-9A2F-D9B00E65E2C5}">
      <text>
        <r>
          <rPr>
            <sz val="9"/>
            <color indexed="81"/>
            <rFont val="Tahoma"/>
            <family val="2"/>
          </rPr>
          <t xml:space="preserve">
17 March 2026
13 October 2026</t>
        </r>
      </text>
    </comment>
    <comment ref="F106" authorId="2" shapeId="0" xr:uid="{C9FA9C94-D50A-43A0-87CF-1E57ECCC2F12}">
      <text>
        <r>
          <rPr>
            <b/>
            <sz val="9"/>
            <color indexed="81"/>
            <rFont val="Tahoma"/>
            <family val="2"/>
          </rPr>
          <t>10 March 2026
30 June 2026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Simona Ricci</author>
  </authors>
  <commentList>
    <comment ref="D360" authorId="0" shapeId="0" xr:uid="{0100BAC6-905E-A84D-855D-7592C55A5A5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xr:uid="{2FA45820-EEBC-4584-813C-5D01CA0F00D1}">
      <text>
        <r>
          <rPr>
            <b/>
            <sz val="9"/>
            <color rgb="FF000000"/>
            <rFont val="Tahoma"/>
            <family val="2"/>
          </rPr>
          <t>Data di pubblicazione 18 06 2020</t>
        </r>
        <r>
          <rPr>
            <sz val="9"/>
            <color rgb="FF000000"/>
            <rFont val="Tahoma"/>
            <family val="2"/>
          </rPr>
          <t xml:space="preserve">
</t>
        </r>
      </text>
    </comment>
    <comment ref="D362" authorId="0" shapeId="0" xr:uid="{DCD290B5-CD22-EE4E-A2BC-D584078215B9}">
      <text>
        <r>
          <rPr>
            <b/>
            <sz val="9"/>
            <color rgb="FF000000"/>
            <rFont val="Tahoma"/>
            <family val="2"/>
          </rPr>
          <t>Data di pubblicazione 22 06 2020</t>
        </r>
        <r>
          <rPr>
            <sz val="9"/>
            <color rgb="FF000000"/>
            <rFont val="Tahoma"/>
            <family val="2"/>
          </rPr>
          <t xml:space="preserve">
</t>
        </r>
      </text>
    </comment>
    <comment ref="D363" authorId="0" shapeId="0" xr:uid="{42A64A6B-1ADD-F241-B4F1-61AB6BC5B2FB}">
      <text>
        <r>
          <rPr>
            <b/>
            <sz val="9"/>
            <color rgb="FF000000"/>
            <rFont val="Tahoma"/>
            <family val="2"/>
          </rPr>
          <t>Data di pubblicazione 22 06 2020</t>
        </r>
        <r>
          <rPr>
            <sz val="9"/>
            <color rgb="FF000000"/>
            <rFont val="Tahoma"/>
            <family val="2"/>
          </rPr>
          <t xml:space="preserve">
</t>
        </r>
      </text>
    </comment>
    <comment ref="D364" authorId="0" shapeId="0" xr:uid="{BA6790DB-123D-2A46-9B50-39CE47E4CED1}">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xr:uid="{05EEFAD7-3EF7-D44E-9EF3-3C0C55FBC4F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xr:uid="{1189578E-94EE-1B4C-8D59-D5AE6BA76F8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xr:uid="{43320CF4-18E1-E644-8B09-15D776B58D8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xr:uid="{E2F454D4-81DC-1843-8940-9FAEEC4D819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xr:uid="{F1F80ACE-EB86-0C4B-8D61-2261CB47E6B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xr:uid="{7F82CFE9-1B21-2042-A501-FF923A3895F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xr:uid="{3B7CD837-5BA6-6748-A242-04293AB85A0F}">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xr:uid="{070438C6-E29E-FE40-A645-D7887E78D2B3}">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xr:uid="{EA90A652-5C63-664F-8004-317B16B3286E}">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xr:uid="{5A35A1A1-CA68-D24D-84CC-A5801E62E99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xr:uid="{EB17EA0A-15E2-6845-99D0-29144F1EEDDA}">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xr:uid="{08AB0D85-B5E8-A847-81FC-D7E8F7C53D18}">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xr:uid="{E63B26C7-FFA9-1B44-8B86-8CB59E1CCD31}">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xr:uid="{3F6FE370-2588-FA4E-A510-CEE5F6509208}">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xr:uid="{78CA3D42-86B1-1540-B5CA-5D44A4325841}">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xr:uid="{531838E6-0AB3-E44C-A1AF-9F632323277C}">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xr:uid="{8C8FCC19-E2C3-D445-BC15-4C0A7339ED27}">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xr:uid="{7056DA98-03FA-0240-A4FD-4ED2A361238D}">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xr:uid="{EF86E2E0-B62F-4D41-9F5E-FD5CEE4D6161}">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xr:uid="{BFE8E0D8-B2F1-FE49-965B-8E0BAD916F28}">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xr:uid="{B2294D70-2283-FF48-AEB2-509C2596C929}">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xr:uid="{49FEFC8A-A607-2C4F-8088-0AD81815CA76}">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xr:uid="{8331A1D4-6A62-9D42-8886-822B5ADB23C4}">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xr:uid="{1B708C23-EF4F-DE49-AD6A-38ACCC0DE839}">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xr:uid="{41A41FEA-2E07-7B4D-BCE8-915308F19E8E}">
      <text>
        <r>
          <rPr>
            <sz val="10"/>
            <color rgb="FF000000"/>
            <rFont val="Tahoma"/>
            <family val="2"/>
          </rPr>
          <t xml:space="preserve">
</t>
        </r>
        <r>
          <rPr>
            <sz val="10"/>
            <color rgb="FF000000"/>
            <rFont val="Tahoma"/>
            <family val="2"/>
          </rPr>
          <t>Data di pubblicazione: 11/11/2020</t>
        </r>
      </text>
    </comment>
    <comment ref="D394" authorId="1" shapeId="0" xr:uid="{22C75C82-FDB8-F447-A8E5-4B97845200B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xr:uid="{293CD626-C026-7141-AE87-7194044E51C4}">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xr:uid="{FA871178-FFAA-F349-AA0A-E3D8BDD678C8}">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xr:uid="{150DC14F-6A5F-4909-BA61-5899E257DB87}">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xr:uid="{C0A19FDD-D35F-412A-9B06-D4C22FFF53AE}">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xr:uid="{CD6EBE18-51E3-49CF-8759-5B2ED096576C}">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xr:uid="{805685BB-9CE3-41E7-87DB-C5E1432D5DE4}">
      <text>
        <r>
          <rPr>
            <sz val="10"/>
            <color rgb="FF000000"/>
            <rFont val="Tahoma"/>
            <family val="2"/>
          </rPr>
          <t>Data di pubblicazione:08/2/2021</t>
        </r>
      </text>
    </comment>
    <comment ref="D402" authorId="1" shapeId="0" xr:uid="{B2B8DBA1-B2D9-491B-8617-FAD10A968DE6}">
      <text>
        <r>
          <rPr>
            <sz val="10"/>
            <color rgb="FF000000"/>
            <rFont val="Tahoma"/>
            <family val="2"/>
          </rPr>
          <t>Data di pubblicazione:08/2/2021</t>
        </r>
      </text>
    </comment>
    <comment ref="D403" authorId="1" shapeId="0" xr:uid="{F85F2DD1-F5C7-4CD0-8F7F-3875E3C93163}">
      <text>
        <r>
          <rPr>
            <sz val="10"/>
            <color rgb="FF000000"/>
            <rFont val="Tahoma"/>
            <family val="2"/>
          </rPr>
          <t>Data di pubblicazione:09/2/2021</t>
        </r>
      </text>
    </comment>
    <comment ref="D404" authorId="1" shapeId="0" xr:uid="{FD80E000-E235-471B-875A-4D1958C10362}">
      <text>
        <r>
          <rPr>
            <sz val="10"/>
            <color rgb="FF000000"/>
            <rFont val="Tahoma"/>
            <family val="2"/>
          </rPr>
          <t>Data di pubblicazione:09/2/2021</t>
        </r>
      </text>
    </comment>
    <comment ref="D405" authorId="1" shapeId="0" xr:uid="{ECFD57F3-02E2-4DEB-B001-D02FF7241241}">
      <text>
        <r>
          <rPr>
            <sz val="10"/>
            <color rgb="FF000000"/>
            <rFont val="Tahoma"/>
            <family val="2"/>
          </rPr>
          <t>Data di pubblicazione:08/2/2021</t>
        </r>
      </text>
    </comment>
    <comment ref="D406" authorId="1" shapeId="0" xr:uid="{7CD9054B-0EC5-46E1-BDA7-71B0003E3800}">
      <text>
        <r>
          <rPr>
            <sz val="10"/>
            <color rgb="FF000000"/>
            <rFont val="Tahoma"/>
            <family val="2"/>
          </rPr>
          <t>Data di pubblicazione:09/2/2021</t>
        </r>
      </text>
    </comment>
    <comment ref="D407" authorId="1" shapeId="0" xr:uid="{42BDA931-7B83-4413-81F9-6CD5FFE609B1}">
      <text>
        <r>
          <rPr>
            <sz val="10"/>
            <color rgb="FF000000"/>
            <rFont val="Tahoma"/>
            <family val="2"/>
          </rPr>
          <t>Data di pubblicazione:19/2/2021</t>
        </r>
      </text>
    </comment>
    <comment ref="D408" authorId="1" shapeId="0" xr:uid="{AB703783-D2E4-4EF1-9CB1-C11DA10D7C46}">
      <text>
        <r>
          <rPr>
            <sz val="10"/>
            <color rgb="FF000000"/>
            <rFont val="Tahoma"/>
            <family val="2"/>
          </rPr>
          <t>Data di pubblicazione:15/1/2021</t>
        </r>
      </text>
    </comment>
    <comment ref="D409" authorId="1" shapeId="0" xr:uid="{7602469B-AE02-4EFF-8C5D-58CB3200DD1F}">
      <text>
        <r>
          <rPr>
            <sz val="10"/>
            <color rgb="FF000000"/>
            <rFont val="Tahoma"/>
            <family val="2"/>
          </rPr>
          <t>Data di pubblicazione:15/2/2021</t>
        </r>
      </text>
    </comment>
    <comment ref="D410" authorId="1" shapeId="0" xr:uid="{D16B2A97-739B-45A2-AE11-9B4DBD61F5D7}">
      <text>
        <r>
          <rPr>
            <sz val="10"/>
            <color rgb="FF000000"/>
            <rFont val="Tahoma"/>
            <family val="2"/>
          </rPr>
          <t>Data di pubblicazione:19/2/2021</t>
        </r>
      </text>
    </comment>
    <comment ref="D411" authorId="1" shapeId="0" xr:uid="{8B8BFFA2-D5C5-43B9-8422-4DD7C5763E71}">
      <text>
        <r>
          <rPr>
            <sz val="10"/>
            <color rgb="FF000000"/>
            <rFont val="Tahoma"/>
            <family val="2"/>
          </rPr>
          <t>Data di pubblicazione:19/2/2021</t>
        </r>
      </text>
    </comment>
    <comment ref="D412" authorId="1" shapeId="0" xr:uid="{D85AE9E5-1EB8-4B99-9E05-F6E26FEADF1B}">
      <text>
        <r>
          <rPr>
            <sz val="10"/>
            <color rgb="FF000000"/>
            <rFont val="Tahoma"/>
            <family val="2"/>
          </rPr>
          <t>Data di pubblicazione:01/03/2021</t>
        </r>
      </text>
    </comment>
    <comment ref="D413" authorId="1" shapeId="0" xr:uid="{5D0D337E-B8EB-4D7B-82B2-033824E15A87}">
      <text>
        <r>
          <rPr>
            <sz val="10"/>
            <color rgb="FF000000"/>
            <rFont val="Tahoma"/>
            <family val="2"/>
          </rPr>
          <t>Data di pubblicazione:01/03/2021</t>
        </r>
      </text>
    </comment>
    <comment ref="D414" authorId="1" shapeId="0" xr:uid="{9F937CC3-1236-4885-9BDF-B7264551521C}">
      <text>
        <r>
          <rPr>
            <sz val="10"/>
            <color rgb="FF000000"/>
            <rFont val="Tahoma"/>
            <family val="2"/>
          </rPr>
          <t>Data di pubblicazione:4/03/2021</t>
        </r>
      </text>
    </comment>
    <comment ref="D415" authorId="1" shapeId="0" xr:uid="{8D5ABCDD-869C-4AB1-8D31-D59A0D817035}">
      <text>
        <r>
          <rPr>
            <sz val="10"/>
            <color rgb="FF000000"/>
            <rFont val="Tahoma"/>
            <family val="2"/>
          </rPr>
          <t>Data di pubblicazione:23/03/2021</t>
        </r>
      </text>
    </comment>
    <comment ref="D416" authorId="1" shapeId="0" xr:uid="{8DF15873-77C5-40CC-9323-9023B0E55ED3}">
      <text>
        <r>
          <rPr>
            <sz val="10"/>
            <color rgb="FF000000"/>
            <rFont val="Tahoma"/>
            <family val="2"/>
          </rPr>
          <t>Data di pubblicazione:23/03/2021</t>
        </r>
      </text>
    </comment>
    <comment ref="D417" authorId="1" shapeId="0" xr:uid="{AE748661-66EB-4112-9DEB-0EB45FF4E6B9}">
      <text>
        <r>
          <rPr>
            <sz val="10"/>
            <color rgb="FF000000"/>
            <rFont val="Tahoma"/>
            <family val="2"/>
          </rPr>
          <t>Data di pubblicazione:08/03/2021</t>
        </r>
      </text>
    </comment>
    <comment ref="D418" authorId="1" shapeId="0" xr:uid="{E8FBF8C3-FB7D-4B27-868A-2408C0A3349E}">
      <text>
        <r>
          <rPr>
            <sz val="10"/>
            <color rgb="FF000000"/>
            <rFont val="Tahoma"/>
            <family val="2"/>
          </rPr>
          <t>Data di pubblicazione:09/03/2021</t>
        </r>
      </text>
    </comment>
    <comment ref="D419" authorId="1" shapeId="0" xr:uid="{5FAC9556-9F73-4AA6-93DF-E2B4E1264785}">
      <text>
        <r>
          <rPr>
            <sz val="10"/>
            <color rgb="FF000000"/>
            <rFont val="Tahoma"/>
            <family val="2"/>
          </rPr>
          <t>Data di pubblicazione:12/03/2021</t>
        </r>
      </text>
    </comment>
    <comment ref="D420" authorId="1" shapeId="0" xr:uid="{FF6D2743-E1DC-431F-904B-D0D10029C797}">
      <text>
        <r>
          <rPr>
            <sz val="10"/>
            <color rgb="FF000000"/>
            <rFont val="Tahoma"/>
            <family val="2"/>
          </rPr>
          <t>Data di pubblicazione:15/03/2021</t>
        </r>
      </text>
    </comment>
    <comment ref="D421" authorId="1" shapeId="0" xr:uid="{53D0DA68-839F-4A2E-A180-DDC3115E2D62}">
      <text>
        <r>
          <rPr>
            <sz val="10"/>
            <color rgb="FF000000"/>
            <rFont val="Tahoma"/>
            <family val="2"/>
          </rPr>
          <t>Data di pubblicazione:19/03/2021</t>
        </r>
      </text>
    </comment>
    <comment ref="D422" authorId="1" shapeId="0" xr:uid="{77A352BD-6117-4D91-8AE6-B95DD8A1D834}">
      <text>
        <r>
          <rPr>
            <sz val="10"/>
            <color rgb="FF000000"/>
            <rFont val="Tahoma"/>
            <family val="2"/>
          </rPr>
          <t>Data di pubblicazione:09/2/2021</t>
        </r>
      </text>
    </comment>
    <comment ref="D423" authorId="1" shapeId="0" xr:uid="{9C1EACF5-A176-496D-96D3-67FC12DABD88}">
      <text>
        <r>
          <rPr>
            <sz val="10"/>
            <color rgb="FF000000"/>
            <rFont val="Tahoma"/>
            <family val="2"/>
          </rPr>
          <t>Data di pubblicazione:12/03/2021</t>
        </r>
      </text>
    </comment>
    <comment ref="D424" authorId="1" shapeId="0" xr:uid="{DFECEBBD-B083-43C6-97B4-F46D4A759F66}">
      <text>
        <r>
          <rPr>
            <sz val="10"/>
            <color rgb="FF000000"/>
            <rFont val="Tahoma"/>
            <family val="2"/>
          </rPr>
          <t>Data di pubblicazione:12/03/2021</t>
        </r>
      </text>
    </comment>
    <comment ref="D425" authorId="1" shapeId="0" xr:uid="{F426A761-F35E-4369-801E-3ABAE0534BAC}">
      <text>
        <r>
          <rPr>
            <sz val="10"/>
            <color rgb="FF000000"/>
            <rFont val="Tahoma"/>
            <family val="2"/>
          </rPr>
          <t>Data di pubblicazione:17/03/2021</t>
        </r>
      </text>
    </comment>
    <comment ref="D426" authorId="1" shapeId="0" xr:uid="{C1F5625C-7210-4066-82B5-5267195E2A56}">
      <text>
        <r>
          <rPr>
            <sz val="10"/>
            <color rgb="FF000000"/>
            <rFont val="Tahoma"/>
            <family val="2"/>
          </rPr>
          <t>Data di pubblicazione:23/03/2021</t>
        </r>
      </text>
    </comment>
    <comment ref="D427" authorId="1" shapeId="0" xr:uid="{BCB76A26-1DA0-40E9-87B5-9F5C9D70E140}">
      <text>
        <r>
          <rPr>
            <sz val="10"/>
            <color rgb="FF000000"/>
            <rFont val="Tahoma"/>
            <family val="2"/>
          </rPr>
          <t>Data di pubblicazione:24/03/2021</t>
        </r>
      </text>
    </comment>
    <comment ref="D428" authorId="1" shapeId="0" xr:uid="{7CA0D671-62ED-4F2A-A929-F8BC1994B532}">
      <text>
        <r>
          <rPr>
            <sz val="10"/>
            <color rgb="FF000000"/>
            <rFont val="Tahoma"/>
            <family val="2"/>
          </rPr>
          <t>Data di pubblicazione:24/03/2021</t>
        </r>
      </text>
    </comment>
    <comment ref="D429" authorId="1" shapeId="0" xr:uid="{86E3D48B-67DC-4DC9-9D3E-AC2EA13C3BF5}">
      <text>
        <r>
          <rPr>
            <sz val="10"/>
            <color rgb="FF000000"/>
            <rFont val="Tahoma"/>
            <family val="2"/>
          </rPr>
          <t>Data di pubblicazione:30/03/2021</t>
        </r>
      </text>
    </comment>
    <comment ref="D430" authorId="1" shapeId="0" xr:uid="{CC736152-3A86-48AD-A37C-E2A15BC0C1C9}">
      <text>
        <r>
          <rPr>
            <sz val="10"/>
            <color rgb="FF000000"/>
            <rFont val="Tahoma"/>
            <family val="2"/>
          </rPr>
          <t>Data di pubblicazione:30/03/2021</t>
        </r>
      </text>
    </comment>
    <comment ref="D431" authorId="1" shapeId="0" xr:uid="{CE9BEC3C-8179-4200-8645-8178A65B8AE0}">
      <text>
        <r>
          <rPr>
            <sz val="10"/>
            <color rgb="FF000000"/>
            <rFont val="Tahoma"/>
            <family val="2"/>
          </rPr>
          <t>Data di pubblicazione:30/03/2021</t>
        </r>
      </text>
    </comment>
    <comment ref="D432" authorId="1" shapeId="0" xr:uid="{D5479F93-CEFC-4114-845D-F28194B17894}">
      <text>
        <r>
          <rPr>
            <sz val="10"/>
            <color rgb="FF000000"/>
            <rFont val="Tahoma"/>
            <family val="2"/>
          </rPr>
          <t>Data di pubblicazione:30/03/2021</t>
        </r>
      </text>
    </comment>
    <comment ref="D433" authorId="1" shapeId="0" xr:uid="{51AB6FEC-DB1E-4840-9AE1-13F257AF7171}">
      <text>
        <r>
          <rPr>
            <sz val="10"/>
            <color rgb="FF000000"/>
            <rFont val="Tahoma"/>
            <family val="2"/>
          </rPr>
          <t>Data di pubblicazione:31/03/2021</t>
        </r>
      </text>
    </comment>
    <comment ref="D434" authorId="1" shapeId="0" xr:uid="{7049B844-5652-4097-8404-13520A35F307}">
      <text>
        <r>
          <rPr>
            <sz val="10"/>
            <color rgb="FF000000"/>
            <rFont val="Tahoma"/>
            <family val="2"/>
          </rPr>
          <t>Data di pubblicazione:1/04/2021</t>
        </r>
      </text>
    </comment>
    <comment ref="D435" authorId="1" shapeId="0" xr:uid="{45869413-C8D3-4F41-9D6F-A509856C504B}">
      <text>
        <r>
          <rPr>
            <sz val="10"/>
            <color rgb="FF000000"/>
            <rFont val="Tahoma"/>
            <family val="2"/>
          </rPr>
          <t>Data di pubblicazione:1/04/2021</t>
        </r>
      </text>
    </comment>
    <comment ref="D436" authorId="1" shapeId="0" xr:uid="{EF100444-3006-4ABA-8749-0F48F1C73658}">
      <text>
        <r>
          <rPr>
            <sz val="10"/>
            <color rgb="FF000000"/>
            <rFont val="Tahoma"/>
            <family val="2"/>
          </rPr>
          <t>Data di pubblicazione:7/04/2021</t>
        </r>
      </text>
    </comment>
    <comment ref="D437" authorId="1" shapeId="0" xr:uid="{0A4B38A5-8A85-4C6D-9BE6-2A91F8CE1CE1}">
      <text>
        <r>
          <rPr>
            <sz val="10"/>
            <color rgb="FF000000"/>
            <rFont val="Tahoma"/>
            <family val="2"/>
          </rPr>
          <t>Data di pubblicazione:13/04/2021</t>
        </r>
      </text>
    </comment>
    <comment ref="D438" authorId="1" shapeId="0" xr:uid="{E37FD93A-1B66-4E03-B231-A35690B090AF}">
      <text>
        <r>
          <rPr>
            <sz val="10"/>
            <color rgb="FF000000"/>
            <rFont val="Tahoma"/>
            <family val="2"/>
          </rPr>
          <t>Data di pubblicazione:13/04/2021</t>
        </r>
      </text>
    </comment>
    <comment ref="D439" authorId="1" shapeId="0" xr:uid="{D93219AD-9856-482B-8767-D5D12DE2FEC1}">
      <text>
        <r>
          <rPr>
            <sz val="10"/>
            <color rgb="FF000000"/>
            <rFont val="Tahoma"/>
            <family val="2"/>
          </rPr>
          <t>Data di pubblicazione:31/03/2021</t>
        </r>
      </text>
    </comment>
    <comment ref="D440" authorId="1" shapeId="0" xr:uid="{6A415903-9501-4477-8F4C-5FC61F141F90}">
      <text>
        <r>
          <rPr>
            <sz val="10"/>
            <color rgb="FF000000"/>
            <rFont val="Tahoma"/>
            <family val="2"/>
          </rPr>
          <t>Data di pubblicazione:29/03/2021</t>
        </r>
      </text>
    </comment>
    <comment ref="D441" authorId="1" shapeId="0" xr:uid="{9283BFD1-3FF6-4F6B-A70C-2B08F896859E}">
      <text>
        <r>
          <rPr>
            <sz val="10"/>
            <color rgb="FF000000"/>
            <rFont val="Tahoma"/>
            <family val="2"/>
          </rPr>
          <t>Data di pubblicazione:15/04/2021</t>
        </r>
      </text>
    </comment>
    <comment ref="D442" authorId="1" shapeId="0" xr:uid="{19B34842-A4B5-431D-AC0F-3461BEFC44DA}">
      <text>
        <r>
          <rPr>
            <sz val="10"/>
            <color rgb="FF000000"/>
            <rFont val="Tahoma"/>
            <family val="2"/>
          </rPr>
          <t>Data di pubblicazione:22/03/2021</t>
        </r>
      </text>
    </comment>
    <comment ref="D443" authorId="1" shapeId="0" xr:uid="{BE4DF130-E985-4531-8A7A-65983174FF57}">
      <text>
        <r>
          <rPr>
            <sz val="10"/>
            <color rgb="FF000000"/>
            <rFont val="Tahoma"/>
            <family val="2"/>
          </rPr>
          <t>Data di pubblicazione:20/04/2021</t>
        </r>
      </text>
    </comment>
    <comment ref="D444" authorId="1" shapeId="0" xr:uid="{BABC3F14-318C-4AAD-A43C-359B37B39A4E}">
      <text>
        <r>
          <rPr>
            <sz val="10"/>
            <color rgb="FF000000"/>
            <rFont val="Tahoma"/>
            <family val="2"/>
          </rPr>
          <t>Data di pubblicazione:22/04/2021</t>
        </r>
      </text>
    </comment>
    <comment ref="D445" authorId="1" shapeId="0" xr:uid="{E43DC345-1088-4029-B4BE-D7167B2101F8}">
      <text>
        <r>
          <rPr>
            <sz val="10"/>
            <color rgb="FF000000"/>
            <rFont val="Tahoma"/>
            <family val="2"/>
          </rPr>
          <t>Data di pubblicazione:20/04/2021</t>
        </r>
      </text>
    </comment>
    <comment ref="D446" authorId="1" shapeId="0" xr:uid="{91D71D1E-F701-4115-A690-0176CC9C3734}">
      <text>
        <r>
          <rPr>
            <sz val="10"/>
            <color rgb="FF000000"/>
            <rFont val="Tahoma"/>
            <family val="2"/>
          </rPr>
          <t>Data di pubblicazione:10/03/2021</t>
        </r>
      </text>
    </comment>
    <comment ref="D447" authorId="1" shapeId="0" xr:uid="{C18EC2A1-8315-45DC-B905-C51503B3A468}">
      <text>
        <r>
          <rPr>
            <sz val="10"/>
            <color rgb="FF000000"/>
            <rFont val="Tahoma"/>
            <family val="2"/>
          </rPr>
          <t>Data di pubblicazione:23/04/2021</t>
        </r>
      </text>
    </comment>
    <comment ref="D448" authorId="1" shapeId="0" xr:uid="{BDE570C4-7C47-41B3-8995-101A982A35D6}">
      <text>
        <r>
          <rPr>
            <sz val="10"/>
            <color rgb="FF000000"/>
            <rFont val="Tahoma"/>
            <family val="2"/>
          </rPr>
          <t>Data di pubblicazione:7/05/2021</t>
        </r>
      </text>
    </comment>
    <comment ref="D449" authorId="1" shapeId="0" xr:uid="{A389FBA4-2CDA-4B04-8693-E628DC865BB2}">
      <text>
        <r>
          <rPr>
            <sz val="10"/>
            <color rgb="FF000000"/>
            <rFont val="Tahoma"/>
            <family val="2"/>
          </rPr>
          <t>Data di pubblicazione:5/05/2021</t>
        </r>
      </text>
    </comment>
    <comment ref="D450" authorId="1" shapeId="0" xr:uid="{B586351D-A122-495A-94E3-A503BA3B1F61}">
      <text>
        <r>
          <rPr>
            <sz val="10"/>
            <color rgb="FF000000"/>
            <rFont val="Tahoma"/>
            <family val="2"/>
          </rPr>
          <t>Data di pubblicazione:7/05/2021</t>
        </r>
      </text>
    </comment>
    <comment ref="D451" authorId="1" shapeId="0" xr:uid="{D520C15B-9C69-4E42-B2CD-F3E2712481E5}">
      <text>
        <r>
          <rPr>
            <sz val="10"/>
            <color rgb="FF000000"/>
            <rFont val="Tahoma"/>
            <family val="2"/>
          </rPr>
          <t>Data di pubblicazione:7/05/2021</t>
        </r>
      </text>
    </comment>
    <comment ref="D452" authorId="1" shapeId="0" xr:uid="{2E8A384D-BC07-414D-A68D-0B50E03D73E5}">
      <text>
        <r>
          <rPr>
            <sz val="10"/>
            <color rgb="FF000000"/>
            <rFont val="Tahoma"/>
            <family val="2"/>
          </rPr>
          <t>Data di pubblicazione:24/03/2021</t>
        </r>
      </text>
    </comment>
    <comment ref="D453" authorId="1" shapeId="0" xr:uid="{FB14F4B4-FE3D-409C-9243-A70D764D6932}">
      <text>
        <r>
          <rPr>
            <sz val="10"/>
            <color rgb="FF000000"/>
            <rFont val="Tahoma"/>
            <family val="2"/>
          </rPr>
          <t>Data di pubblicazione:27/05/2021</t>
        </r>
      </text>
    </comment>
    <comment ref="D454" authorId="1" shapeId="0" xr:uid="{2BFA3678-15D8-44A8-A7F7-0F9DD362972A}">
      <text>
        <r>
          <rPr>
            <sz val="10"/>
            <color rgb="FF000000"/>
            <rFont val="Tahoma"/>
            <family val="2"/>
          </rPr>
          <t>Data di pubblicazione:18/05/2021</t>
        </r>
      </text>
    </comment>
    <comment ref="D455" authorId="1" shapeId="0" xr:uid="{D0082F44-6068-4C97-A194-31FB275E777D}">
      <text>
        <r>
          <rPr>
            <sz val="10"/>
            <color rgb="FF000000"/>
            <rFont val="Tahoma"/>
            <family val="2"/>
          </rPr>
          <t>Data di pubblicazione:18/05/2021</t>
        </r>
      </text>
    </comment>
    <comment ref="D456" authorId="1" shapeId="0" xr:uid="{18C54EFE-9AA5-4E13-8B6B-8ECD3E3CE9B1}">
      <text>
        <r>
          <rPr>
            <sz val="10"/>
            <color rgb="FF000000"/>
            <rFont val="Tahoma"/>
            <family val="2"/>
          </rPr>
          <t>Data di pubblicazione:27/05/2021</t>
        </r>
      </text>
    </comment>
    <comment ref="D457" authorId="1" shapeId="0" xr:uid="{54DE3048-D57D-4A45-89D1-698891254615}">
      <text>
        <r>
          <rPr>
            <b/>
            <sz val="10"/>
            <color rgb="FF000000"/>
            <rFont val="Tahoma"/>
            <family val="2"/>
          </rPr>
          <t>Data di pubblicazione:</t>
        </r>
        <r>
          <rPr>
            <sz val="10"/>
            <color rgb="FF000000"/>
            <rFont val="Tahoma"/>
            <family val="2"/>
          </rPr>
          <t xml:space="preserve">
28/05/2021</t>
        </r>
      </text>
    </comment>
    <comment ref="D458" authorId="1" shapeId="0" xr:uid="{9AA21263-FBE4-4648-8CF9-5BD3C04FCEDC}">
      <text>
        <r>
          <rPr>
            <b/>
            <sz val="10"/>
            <color rgb="FF000000"/>
            <rFont val="Tahoma"/>
            <family val="2"/>
          </rPr>
          <t>Data di pubblicazione:</t>
        </r>
        <r>
          <rPr>
            <sz val="10"/>
            <color rgb="FF000000"/>
            <rFont val="Tahoma"/>
            <family val="2"/>
          </rPr>
          <t xml:space="preserve">
07/06/2021</t>
        </r>
      </text>
    </comment>
    <comment ref="D459" authorId="1" shapeId="0" xr:uid="{F74B8334-B739-4B01-BCF6-3BE977F1278B}">
      <text>
        <r>
          <rPr>
            <b/>
            <sz val="10"/>
            <color rgb="FF000000"/>
            <rFont val="Tahoma"/>
            <family val="2"/>
          </rPr>
          <t>Data di pubblicazione:</t>
        </r>
        <r>
          <rPr>
            <sz val="10"/>
            <color rgb="FF000000"/>
            <rFont val="Tahoma"/>
            <family val="2"/>
          </rPr>
          <t xml:space="preserve">
10/06/2021</t>
        </r>
      </text>
    </comment>
    <comment ref="D460" authorId="1" shapeId="0" xr:uid="{21BFEEA5-FD2A-4675-98B1-AD806480DAF6}">
      <text>
        <r>
          <rPr>
            <sz val="10"/>
            <color rgb="FF000000"/>
            <rFont val="Tahoma"/>
            <family val="2"/>
          </rPr>
          <t>Data di pubblicazione:28/04/2021</t>
        </r>
      </text>
    </comment>
    <comment ref="D461" authorId="1" shapeId="0" xr:uid="{05CA9B12-01FA-4554-8EA5-E381AD90A883}">
      <text>
        <r>
          <rPr>
            <sz val="10"/>
            <color rgb="FF000000"/>
            <rFont val="Tahoma"/>
            <family val="2"/>
          </rPr>
          <t>Data di pubblicazione:29/04/2021</t>
        </r>
      </text>
    </comment>
    <comment ref="D462" authorId="1" shapeId="0" xr:uid="{292CAEB8-3DA4-4C7F-8F93-F1A7142A2244}">
      <text>
        <r>
          <rPr>
            <b/>
            <sz val="10"/>
            <color rgb="FF000000"/>
            <rFont val="Tahoma"/>
            <family val="2"/>
          </rPr>
          <t>Data di pubblicazione:</t>
        </r>
        <r>
          <rPr>
            <sz val="10"/>
            <color rgb="FF000000"/>
            <rFont val="Tahoma"/>
            <family val="2"/>
          </rPr>
          <t xml:space="preserve">
10/06/2021</t>
        </r>
      </text>
    </comment>
    <comment ref="D463" authorId="1" shapeId="0" xr:uid="{79DAC1BC-C1AD-4950-B2FD-8F941999D3B1}">
      <text>
        <r>
          <rPr>
            <b/>
            <sz val="10"/>
            <color rgb="FF000000"/>
            <rFont val="Tahoma"/>
            <family val="2"/>
          </rPr>
          <t>Data di pubblicazione:</t>
        </r>
        <r>
          <rPr>
            <sz val="10"/>
            <color rgb="FF000000"/>
            <rFont val="Tahoma"/>
            <family val="2"/>
          </rPr>
          <t xml:space="preserve">
15/06/2021</t>
        </r>
      </text>
    </comment>
    <comment ref="D464" authorId="1" shapeId="0" xr:uid="{894E9764-30F8-46CF-8BC8-0CA9D16FA58E}">
      <text>
        <r>
          <rPr>
            <sz val="10"/>
            <color rgb="FF000000"/>
            <rFont val="Tahoma"/>
            <family val="2"/>
          </rPr>
          <t>Data di pubblicazione:1/05/2021</t>
        </r>
      </text>
    </comment>
    <comment ref="D465" authorId="1" shapeId="0" xr:uid="{42DA7ED1-8E5F-405E-A687-FEF93112DA70}">
      <text>
        <r>
          <rPr>
            <sz val="10"/>
            <color rgb="FF000000"/>
            <rFont val="Tahoma"/>
            <family val="2"/>
          </rPr>
          <t>Data di pubblicazione:5/05/2021</t>
        </r>
      </text>
    </comment>
    <comment ref="D466" authorId="1" shapeId="0" xr:uid="{EDC5DE3D-DB0E-40C0-93E2-DA37ACFAE245}">
      <text>
        <r>
          <rPr>
            <sz val="10"/>
            <color rgb="FF000000"/>
            <rFont val="Tahoma"/>
            <family val="2"/>
          </rPr>
          <t>Data di pubblicazione:18/05/2021</t>
        </r>
      </text>
    </comment>
    <comment ref="D467" authorId="1" shapeId="0" xr:uid="{E479F834-D978-40EB-BC46-F87F2652DEB1}">
      <text>
        <r>
          <rPr>
            <sz val="10"/>
            <color rgb="FF000000"/>
            <rFont val="Tahoma"/>
            <family val="2"/>
          </rPr>
          <t>Data di pubblicazione:21/05/2021</t>
        </r>
      </text>
    </comment>
    <comment ref="D468" authorId="1" shapeId="0" xr:uid="{A30C3EB3-8313-4052-9370-A85CE992EB84}">
      <text>
        <r>
          <rPr>
            <sz val="10"/>
            <color rgb="FF000000"/>
            <rFont val="Tahoma"/>
            <family val="2"/>
          </rPr>
          <t>Data di pubblicazione:25/05/2021</t>
        </r>
      </text>
    </comment>
    <comment ref="D469" authorId="1" shapeId="0" xr:uid="{D99BBC65-7FB3-4F45-A6B1-9805DFB7D263}">
      <text>
        <r>
          <rPr>
            <b/>
            <sz val="10"/>
            <color rgb="FF000000"/>
            <rFont val="Tahoma"/>
            <family val="2"/>
          </rPr>
          <t>Data di pubblicazione:</t>
        </r>
        <r>
          <rPr>
            <sz val="10"/>
            <color rgb="FF000000"/>
            <rFont val="Tahoma"/>
            <family val="2"/>
          </rPr>
          <t xml:space="preserve">
31/05/2021</t>
        </r>
      </text>
    </comment>
    <comment ref="D470" authorId="1" shapeId="0" xr:uid="{BA435461-DAFF-4134-86D5-1C3DA6279DA8}">
      <text>
        <r>
          <rPr>
            <b/>
            <sz val="10"/>
            <color rgb="FF000000"/>
            <rFont val="Tahoma"/>
            <family val="2"/>
          </rPr>
          <t>Data di pubblicazione:</t>
        </r>
        <r>
          <rPr>
            <sz val="10"/>
            <color rgb="FF000000"/>
            <rFont val="Tahoma"/>
            <family val="2"/>
          </rPr>
          <t xml:space="preserve">
04/06/2021</t>
        </r>
      </text>
    </comment>
    <comment ref="D471" authorId="1" shapeId="0" xr:uid="{5708A51E-D64E-4638-9C17-6C43E9CE879D}">
      <text>
        <r>
          <rPr>
            <b/>
            <sz val="10"/>
            <color rgb="FF000000"/>
            <rFont val="Tahoma"/>
            <family val="2"/>
          </rPr>
          <t>Data di pubblicazione:</t>
        </r>
        <r>
          <rPr>
            <sz val="10"/>
            <color rgb="FF000000"/>
            <rFont val="Tahoma"/>
            <family val="2"/>
          </rPr>
          <t xml:space="preserve">
08/06/2021</t>
        </r>
      </text>
    </comment>
    <comment ref="D472" authorId="1" shapeId="0" xr:uid="{8975D24B-46BE-497A-B2B6-D0C5F63132B9}">
      <text>
        <r>
          <rPr>
            <b/>
            <sz val="10"/>
            <color rgb="FF000000"/>
            <rFont val="Tahoma"/>
            <family val="2"/>
          </rPr>
          <t>Data di pubblicazione:</t>
        </r>
        <r>
          <rPr>
            <sz val="10"/>
            <color rgb="FF000000"/>
            <rFont val="Tahoma"/>
            <family val="2"/>
          </rPr>
          <t xml:space="preserve">
14/06/2021</t>
        </r>
      </text>
    </comment>
    <comment ref="D473" authorId="1" shapeId="0" xr:uid="{0D06F779-FA97-460F-8269-E4E664C51926}">
      <text>
        <r>
          <rPr>
            <b/>
            <sz val="10"/>
            <color rgb="FF000000"/>
            <rFont val="Tahoma"/>
            <family val="2"/>
          </rPr>
          <t>Data di pubblicazione:</t>
        </r>
        <r>
          <rPr>
            <sz val="10"/>
            <color rgb="FF000000"/>
            <rFont val="Tahoma"/>
            <family val="2"/>
          </rPr>
          <t xml:space="preserve">
24/06/2021</t>
        </r>
      </text>
    </comment>
    <comment ref="D474" authorId="1" shapeId="0" xr:uid="{4CAD0901-6240-4912-97AC-9A2494289F3A}">
      <text>
        <r>
          <rPr>
            <b/>
            <sz val="10"/>
            <color rgb="FF000000"/>
            <rFont val="Tahoma"/>
            <family val="2"/>
          </rPr>
          <t>Data di pubblicazione:</t>
        </r>
        <r>
          <rPr>
            <sz val="10"/>
            <color rgb="FF000000"/>
            <rFont val="Tahoma"/>
            <family val="2"/>
          </rPr>
          <t xml:space="preserve">
30/06/2021</t>
        </r>
      </text>
    </comment>
    <comment ref="D475" authorId="1" shapeId="0" xr:uid="{C1EBFC94-E0BA-4424-BDEF-3AEF4D74E286}">
      <text>
        <r>
          <rPr>
            <b/>
            <sz val="10"/>
            <color rgb="FF000000"/>
            <rFont val="Tahoma"/>
            <family val="2"/>
          </rPr>
          <t>Data di pubblicazione:</t>
        </r>
        <r>
          <rPr>
            <sz val="10"/>
            <color rgb="FF000000"/>
            <rFont val="Tahoma"/>
            <family val="2"/>
          </rPr>
          <t xml:space="preserve">
08/07/2021</t>
        </r>
      </text>
    </comment>
    <comment ref="D476" authorId="1" shapeId="0" xr:uid="{5CDF60C3-A87C-4822-8311-DE81D21D633C}">
      <text>
        <r>
          <rPr>
            <b/>
            <sz val="10"/>
            <color rgb="FF000000"/>
            <rFont val="Tahoma"/>
            <family val="2"/>
          </rPr>
          <t>Data di pubblicazione:</t>
        </r>
        <r>
          <rPr>
            <sz val="10"/>
            <color rgb="FF000000"/>
            <rFont val="Tahoma"/>
            <family val="2"/>
          </rPr>
          <t xml:space="preserve">
29/06/2021</t>
        </r>
      </text>
    </comment>
    <comment ref="D477" authorId="1" shapeId="0" xr:uid="{BB9EE72E-390C-41A3-9C1F-2A71CA0C3F8E}">
      <text>
        <r>
          <rPr>
            <b/>
            <sz val="10"/>
            <color rgb="FF000000"/>
            <rFont val="Tahoma"/>
            <family val="2"/>
          </rPr>
          <t>Data di pubblicazione:</t>
        </r>
        <r>
          <rPr>
            <sz val="10"/>
            <color rgb="FF000000"/>
            <rFont val="Tahoma"/>
            <family val="2"/>
          </rPr>
          <t xml:space="preserve">
15/06/2021</t>
        </r>
      </text>
    </comment>
    <comment ref="D478" authorId="1" shapeId="0" xr:uid="{A48BBA30-E66E-45C5-A945-C7AA64D3A9F1}">
      <text>
        <r>
          <rPr>
            <b/>
            <sz val="10"/>
            <color rgb="FF000000"/>
            <rFont val="Tahoma"/>
            <family val="2"/>
          </rPr>
          <t>Data di pubblicazione:</t>
        </r>
        <r>
          <rPr>
            <sz val="10"/>
            <color rgb="FF000000"/>
            <rFont val="Tahoma"/>
            <family val="2"/>
          </rPr>
          <t xml:space="preserve">
15/06/2021</t>
        </r>
      </text>
    </comment>
    <comment ref="D479" authorId="1" shapeId="0" xr:uid="{C98AB433-9CB1-40CC-ACA0-8F8C099369E4}">
      <text>
        <r>
          <rPr>
            <b/>
            <sz val="10"/>
            <color rgb="FF000000"/>
            <rFont val="Tahoma"/>
            <family val="2"/>
          </rPr>
          <t>Data di pubblicazione:</t>
        </r>
        <r>
          <rPr>
            <sz val="10"/>
            <color rgb="FF000000"/>
            <rFont val="Tahoma"/>
            <family val="2"/>
          </rPr>
          <t xml:space="preserve">
15/06/2021</t>
        </r>
      </text>
    </comment>
    <comment ref="D480" authorId="1" shapeId="0" xr:uid="{8D3AEDE8-5EDA-473E-8196-90EAA981E809}">
      <text>
        <r>
          <rPr>
            <b/>
            <sz val="10"/>
            <color rgb="FF000000"/>
            <rFont val="Tahoma"/>
            <family val="2"/>
          </rPr>
          <t>Data di pubblicazione:</t>
        </r>
        <r>
          <rPr>
            <sz val="10"/>
            <color rgb="FF000000"/>
            <rFont val="Tahoma"/>
            <family val="2"/>
          </rPr>
          <t xml:space="preserve">
28/07/2021</t>
        </r>
      </text>
    </comment>
    <comment ref="D481" authorId="1" shapeId="0" xr:uid="{6BFAF996-1449-4FED-80E2-05257B8E522E}">
      <text>
        <r>
          <rPr>
            <b/>
            <sz val="10"/>
            <color rgb="FF000000"/>
            <rFont val="Tahoma"/>
            <family val="2"/>
          </rPr>
          <t>Data di pubblicazione:</t>
        </r>
        <r>
          <rPr>
            <sz val="10"/>
            <color rgb="FF000000"/>
            <rFont val="Tahoma"/>
            <family val="2"/>
          </rPr>
          <t xml:space="preserve">
27/07/2021</t>
        </r>
      </text>
    </comment>
    <comment ref="D482" authorId="1" shapeId="0" xr:uid="{0F5F1930-5EAE-49F0-9CCE-75C8CB054D2E}">
      <text>
        <r>
          <rPr>
            <b/>
            <sz val="10"/>
            <color rgb="FF000000"/>
            <rFont val="Tahoma"/>
            <family val="2"/>
          </rPr>
          <t>Data di pubblicazione:</t>
        </r>
        <r>
          <rPr>
            <sz val="10"/>
            <color rgb="FF000000"/>
            <rFont val="Tahoma"/>
            <family val="2"/>
          </rPr>
          <t xml:space="preserve">
09/07/2021</t>
        </r>
      </text>
    </comment>
    <comment ref="D484" authorId="1" shapeId="0" xr:uid="{546DCAF3-7018-4122-905D-BA9D9B9C4A26}">
      <text>
        <r>
          <rPr>
            <b/>
            <sz val="10"/>
            <color rgb="FF000000"/>
            <rFont val="Tahoma"/>
            <family val="2"/>
          </rPr>
          <t>Data di pubblicazione:</t>
        </r>
        <r>
          <rPr>
            <sz val="10"/>
            <color rgb="FF000000"/>
            <rFont val="Tahoma"/>
            <family val="2"/>
          </rPr>
          <t xml:space="preserve">
28/07/2021</t>
        </r>
      </text>
    </comment>
    <comment ref="D515" authorId="2" shapeId="0" xr:uid="{CF8C60B2-D71E-4B16-B341-CC018775E186}">
      <text>
        <r>
          <rPr>
            <b/>
            <sz val="9"/>
            <color indexed="81"/>
            <rFont val="Tahoma"/>
            <family val="2"/>
          </rPr>
          <t>Simona Ricci:</t>
        </r>
        <r>
          <rPr>
            <sz val="9"/>
            <color indexed="81"/>
            <rFont val="Tahoma"/>
            <family val="2"/>
          </rPr>
          <t xml:space="preserve">
scadenza estesa</t>
        </r>
      </text>
    </comment>
    <comment ref="D534" authorId="2" shapeId="0" xr:uid="{73563617-726A-4C01-8E4E-0BCFB07B17D1}">
      <text>
        <r>
          <rPr>
            <b/>
            <sz val="9"/>
            <color indexed="81"/>
            <rFont val="Tahoma"/>
            <family val="2"/>
          </rPr>
          <t>Simona Ricci:</t>
        </r>
        <r>
          <rPr>
            <sz val="9"/>
            <color indexed="81"/>
            <rFont val="Tahoma"/>
            <family val="2"/>
          </rPr>
          <t xml:space="preserve">
SCADENZA ESTESA</t>
        </r>
      </text>
    </comment>
    <comment ref="D538" authorId="2" shapeId="0" xr:uid="{3D332CE3-17B2-4EE6-B40A-109AD28A5F55}">
      <text>
        <r>
          <rPr>
            <b/>
            <sz val="9"/>
            <color indexed="81"/>
            <rFont val="Tahoma"/>
            <family val="2"/>
          </rPr>
          <t>Simona Ricci:</t>
        </r>
        <r>
          <rPr>
            <sz val="9"/>
            <color indexed="81"/>
            <rFont val="Tahoma"/>
            <family val="2"/>
          </rPr>
          <t xml:space="preserve">
SCADENZA ESTESA
</t>
        </r>
      </text>
    </comment>
    <comment ref="D542" authorId="2" shapeId="0" xr:uid="{D38D75E9-569E-4146-ADC7-E36185AF2E2B}">
      <text>
        <r>
          <rPr>
            <b/>
            <sz val="9"/>
            <color indexed="81"/>
            <rFont val="Tahoma"/>
            <family val="2"/>
          </rPr>
          <t>Simona Ricci:</t>
        </r>
        <r>
          <rPr>
            <sz val="9"/>
            <color indexed="81"/>
            <rFont val="Tahoma"/>
            <family val="2"/>
          </rPr>
          <t xml:space="preserve">
scadenza estesa
</t>
        </r>
      </text>
    </comment>
    <comment ref="D548" authorId="2" shapeId="0" xr:uid="{F175E7A8-371F-46E5-ABC0-85CD11D89F0F}">
      <text>
        <r>
          <rPr>
            <b/>
            <sz val="9"/>
            <color indexed="81"/>
            <rFont val="Tahoma"/>
            <family val="2"/>
          </rPr>
          <t>Simona Ricci:</t>
        </r>
        <r>
          <rPr>
            <sz val="9"/>
            <color indexed="81"/>
            <rFont val="Tahoma"/>
            <family val="2"/>
          </rPr>
          <t xml:space="preserve">
SCADENZA ESTESA</t>
        </r>
      </text>
    </comment>
    <comment ref="D554" authorId="2" shapeId="0" xr:uid="{840BE07C-B2D3-4146-BD8C-79478CA03C5D}">
      <text>
        <r>
          <rPr>
            <b/>
            <sz val="9"/>
            <color indexed="81"/>
            <rFont val="Tahoma"/>
            <family val="2"/>
          </rPr>
          <t>Simona Ricci:</t>
        </r>
        <r>
          <rPr>
            <sz val="9"/>
            <color indexed="81"/>
            <rFont val="Tahoma"/>
            <family val="2"/>
          </rPr>
          <t xml:space="preserve">
scadenza estesa</t>
        </r>
      </text>
    </comment>
    <comment ref="D561" authorId="2" shapeId="0" xr:uid="{0BCAEAB6-8BDC-463E-90D4-8183DF3AF056}">
      <text>
        <r>
          <rPr>
            <b/>
            <sz val="9"/>
            <color indexed="81"/>
            <rFont val="Tahoma"/>
            <family val="2"/>
          </rPr>
          <t>Simona Ricci:</t>
        </r>
        <r>
          <rPr>
            <sz val="9"/>
            <color indexed="81"/>
            <rFont val="Tahoma"/>
            <family val="2"/>
          </rPr>
          <t xml:space="preserve">
SCADENZA ESTESA</t>
        </r>
      </text>
    </comment>
    <comment ref="D564" authorId="2" shapeId="0" xr:uid="{ED76B50C-A503-4C02-9698-FD952B94AA2A}">
      <text>
        <r>
          <rPr>
            <b/>
            <sz val="9"/>
            <color indexed="81"/>
            <rFont val="Tahoma"/>
            <family val="2"/>
          </rPr>
          <t>Simona Ricci:</t>
        </r>
        <r>
          <rPr>
            <sz val="9"/>
            <color indexed="81"/>
            <rFont val="Tahoma"/>
            <family val="2"/>
          </rPr>
          <t xml:space="preserve">
scadenza estesa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
  <commentList>
    <comment ref="D10" authorId="0" shapeId="0" xr:uid="{00000000-0006-0000-1800-000001000000}">
      <text>
        <r>
          <rPr>
            <b/>
            <sz val="9"/>
            <color indexed="81"/>
            <rFont val="Tahoma"/>
            <family val="2"/>
          </rPr>
          <t>3 topic: 
- Blue Labs
- Blue Careers
- Blue Economy</t>
        </r>
        <r>
          <rPr>
            <sz val="9"/>
            <color indexed="81"/>
            <rFont val="Tahoma"/>
            <family val="2"/>
          </rPr>
          <t xml:space="preserve">
</t>
        </r>
      </text>
    </comment>
    <comment ref="D29" authorId="1" shapeId="0" xr:uid="{EA6BFF16-2DF1-3C46-9E9F-6E127E009754}">
      <text>
        <r>
          <rPr>
            <b/>
            <sz val="9"/>
            <color rgb="FF000000"/>
            <rFont val="Tahoma"/>
            <family val="2"/>
          </rPr>
          <t>Data di pubblicazione 30 07 2020</t>
        </r>
        <r>
          <rPr>
            <sz val="9"/>
            <color rgb="FF000000"/>
            <rFont val="Tahoma"/>
            <family val="2"/>
          </rPr>
          <t xml:space="preserve">
</t>
        </r>
      </text>
    </comment>
    <comment ref="D30" authorId="1" shapeId="0" xr:uid="{682DDD1F-9082-8C4E-9247-6D8E1D25C0DF}">
      <text>
        <r>
          <rPr>
            <b/>
            <sz val="9"/>
            <color rgb="FF000000"/>
            <rFont val="Tahoma"/>
            <family val="2"/>
          </rPr>
          <t>Data di pubblicazione 09 06 2020</t>
        </r>
        <r>
          <rPr>
            <sz val="9"/>
            <color rgb="FF000000"/>
            <rFont val="Tahoma"/>
            <family val="2"/>
          </rPr>
          <t xml:space="preserve">
</t>
        </r>
      </text>
    </comment>
    <comment ref="D31" authorId="1" shapeId="0" xr:uid="{620C9C55-593F-4946-95A7-DC9EB66067FE}">
      <text>
        <r>
          <rPr>
            <b/>
            <sz val="9"/>
            <color rgb="FF000000"/>
            <rFont val="Tahoma"/>
            <family val="2"/>
          </rPr>
          <t>Data di pubblicazione 09 06 2020</t>
        </r>
        <r>
          <rPr>
            <sz val="9"/>
            <color rgb="FF000000"/>
            <rFont val="Tahoma"/>
            <family val="2"/>
          </rPr>
          <t xml:space="preserve">
</t>
        </r>
      </text>
    </comment>
    <comment ref="D32" authorId="1" shapeId="0" xr:uid="{EC19F720-71CC-F245-9938-87255E1C1833}">
      <text>
        <r>
          <rPr>
            <b/>
            <sz val="9"/>
            <color rgb="FF000000"/>
            <rFont val="Tahoma"/>
            <family val="2"/>
          </rPr>
          <t>Data di pubblicazione 26 06 2020</t>
        </r>
        <r>
          <rPr>
            <sz val="9"/>
            <color rgb="FF000000"/>
            <rFont val="Tahoma"/>
            <family val="2"/>
          </rPr>
          <t xml:space="preserve">
</t>
        </r>
      </text>
    </comment>
    <comment ref="D33" authorId="1" shapeId="0" xr:uid="{D97D32AD-AFD3-4D4B-9749-2699DF18D111}">
      <text>
        <r>
          <rPr>
            <b/>
            <sz val="9"/>
            <color rgb="FF000000"/>
            <rFont val="Tahoma"/>
            <family val="2"/>
          </rPr>
          <t>Data di pubblicazione 27 08 2020</t>
        </r>
        <r>
          <rPr>
            <sz val="9"/>
            <color rgb="FF000000"/>
            <rFont val="Tahoma"/>
            <family val="2"/>
          </rPr>
          <t xml:space="preserve">
</t>
        </r>
      </text>
    </comment>
    <comment ref="D34" authorId="1" shapeId="0" xr:uid="{B923578F-9266-524B-9311-F15BCB586B2F}">
      <text>
        <r>
          <rPr>
            <b/>
            <sz val="9"/>
            <color rgb="FF000000"/>
            <rFont val="Tahoma"/>
            <family val="2"/>
          </rPr>
          <t>Data di pubblicazione 03/11/2020</t>
        </r>
        <r>
          <rPr>
            <sz val="9"/>
            <color rgb="FF000000"/>
            <rFont val="Tahoma"/>
            <family val="2"/>
          </rPr>
          <t xml:space="preserve">
</t>
        </r>
      </text>
    </comment>
    <comment ref="D35" authorId="1" shapeId="0" xr:uid="{0BF5626C-7E19-0D48-B1EA-8DF4617C4FFE}">
      <text>
        <r>
          <rPr>
            <b/>
            <sz val="9"/>
            <color rgb="FF000000"/>
            <rFont val="Tahoma"/>
            <family val="2"/>
          </rPr>
          <t>Data di pubblicazione 12/11/2020</t>
        </r>
        <r>
          <rPr>
            <sz val="9"/>
            <color rgb="FF000000"/>
            <rFont val="Tahoma"/>
            <family val="2"/>
          </rPr>
          <t xml:space="preserve">
</t>
        </r>
      </text>
    </comment>
    <comment ref="D36" authorId="1" shapeId="0" xr:uid="{1159EE6B-5D55-4DFF-A729-2190C07BA3FD}">
      <text>
        <r>
          <rPr>
            <b/>
            <sz val="9"/>
            <color rgb="FF000000"/>
            <rFont val="Tahoma"/>
            <family val="2"/>
          </rPr>
          <t>Data di pubblicazione 28/01/2021</t>
        </r>
        <r>
          <rPr>
            <sz val="9"/>
            <color rgb="FF000000"/>
            <rFont val="Tahoma"/>
            <family val="2"/>
          </rPr>
          <t xml:space="preserve">
</t>
        </r>
      </text>
    </comment>
    <comment ref="D37" authorId="1" shapeId="0" xr:uid="{B1D64958-DAF6-4674-895A-5B9DC06C84D2}">
      <text>
        <r>
          <rPr>
            <b/>
            <sz val="9"/>
            <color rgb="FF000000"/>
            <rFont val="Tahoma"/>
            <family val="2"/>
          </rPr>
          <t>Data di pubblicazione 28/01/2021</t>
        </r>
        <r>
          <rPr>
            <sz val="9"/>
            <color rgb="FF000000"/>
            <rFont val="Tahoma"/>
            <family val="2"/>
          </rPr>
          <t xml:space="preserve">
</t>
        </r>
      </text>
    </comment>
    <comment ref="D38" authorId="1" shapeId="0" xr:uid="{8136E8CE-7AD8-4F04-9FE7-D1325BFF880D}">
      <text>
        <r>
          <rPr>
            <b/>
            <sz val="9"/>
            <color rgb="FF000000"/>
            <rFont val="Tahoma"/>
            <family val="2"/>
          </rPr>
          <t>Data di pubblicazione 28/01/2021</t>
        </r>
        <r>
          <rPr>
            <sz val="9"/>
            <color rgb="FF000000"/>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Lorenzo</author>
    <author>stefano</author>
  </authors>
  <commentList>
    <comment ref="D41" authorId="0" shapeId="0" xr:uid="{766C22B9-368E-4927-956E-831DDEA39FD3}">
      <text>
        <r>
          <rPr>
            <b/>
            <sz val="9"/>
            <color rgb="FF000000"/>
            <rFont val="Tahoma"/>
            <family val="2"/>
          </rPr>
          <t xml:space="preserve">Data di pubblicazione:
</t>
        </r>
        <r>
          <rPr>
            <sz val="9"/>
            <color rgb="FF000000"/>
            <rFont val="Tahoma"/>
            <family val="2"/>
          </rPr>
          <t xml:space="preserve">16/07/2021
</t>
        </r>
      </text>
    </comment>
    <comment ref="D43" authorId="1" shapeId="0" xr:uid="{76A13A66-0B0E-4C7D-8401-08E489CFAFC8}">
      <text>
        <r>
          <rPr>
            <sz val="10"/>
            <color rgb="FF000000"/>
            <rFont val="Arial"/>
            <family val="2"/>
          </rPr>
          <t>Data di pubblicazione: 22-07-2021</t>
        </r>
      </text>
    </comment>
    <comment ref="D44" authorId="1" shapeId="0" xr:uid="{424D76E2-8CB5-4144-892B-1F45206D6A18}">
      <text>
        <r>
          <rPr>
            <sz val="10"/>
            <color rgb="FF000000"/>
            <rFont val="Arial"/>
            <family val="2"/>
          </rPr>
          <t>Data di pubblicazione: 22-07-2021</t>
        </r>
      </text>
    </comment>
    <comment ref="D45" authorId="1" shapeId="0" xr:uid="{85410E70-2AB5-4D25-AA53-1F514786D3E8}">
      <text>
        <r>
          <rPr>
            <sz val="10"/>
            <color rgb="FF000000"/>
            <rFont val="Arial"/>
            <family val="2"/>
          </rPr>
          <t>Data di pubblicazione: 22-07-2021</t>
        </r>
      </text>
    </comment>
    <comment ref="D46" authorId="1" shapeId="0" xr:uid="{05B86EB7-AAE2-4813-A213-943302CD56FA}">
      <text>
        <r>
          <rPr>
            <sz val="10"/>
            <color rgb="FF000000"/>
            <rFont val="Arial"/>
            <family val="2"/>
          </rPr>
          <t>Data di pubblicazione: 22-07-2021</t>
        </r>
      </text>
    </comment>
    <comment ref="D47" authorId="1" shapeId="0" xr:uid="{AF63D879-8115-481F-8BB0-FE63536F9067}">
      <text>
        <r>
          <rPr>
            <sz val="10"/>
            <color rgb="FF000000"/>
            <rFont val="Arial"/>
            <family val="2"/>
          </rPr>
          <t>Data di pubblicazione: 22-07-2021</t>
        </r>
      </text>
    </comment>
    <comment ref="D48" authorId="1" shapeId="0" xr:uid="{7108712C-8077-4AC5-8E63-866798087FC6}">
      <text>
        <r>
          <rPr>
            <sz val="10"/>
            <color rgb="FF000000"/>
            <rFont val="Arial"/>
            <family val="2"/>
          </rPr>
          <t>Data di pubblicazione: 22-07-2021</t>
        </r>
      </text>
    </comment>
    <comment ref="D49" authorId="1" shapeId="0" xr:uid="{0EB3D593-BBC5-4DDC-A42D-DD580424C719}">
      <text>
        <r>
          <rPr>
            <sz val="10"/>
            <color rgb="FF000000"/>
            <rFont val="Arial"/>
            <family val="2"/>
          </rPr>
          <t>Data di pubblicazione: 22-07-2021</t>
        </r>
      </text>
    </comment>
    <comment ref="D50" authorId="1" shapeId="0" xr:uid="{2BFC9691-327F-44B8-BDBC-968101AE9176}">
      <text>
        <r>
          <rPr>
            <sz val="10"/>
            <color rgb="FF000000"/>
            <rFont val="Arial"/>
            <family val="2"/>
          </rPr>
          <t>Data di pubblicazione: 22-07-2021</t>
        </r>
      </text>
    </comment>
    <comment ref="D52" authorId="0" shapeId="0" xr:uid="{DADA764F-F2EB-CE41-905C-216FEE28AC91}">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stage-1</author>
    <author>Microsoft Office User</author>
    <author>Lorenzo</author>
    <author>Simona Ricci</author>
  </authors>
  <commentList>
    <comment ref="D32" authorId="0" shapeId="0" xr:uid="{00000000-0006-0000-1A00-000001000000}">
      <text>
        <r>
          <rPr>
            <b/>
            <sz val="9"/>
            <color indexed="81"/>
            <rFont val="Tahoma"/>
            <family val="2"/>
          </rPr>
          <t>Deadline prorogata al 16/01/2019</t>
        </r>
      </text>
    </comment>
    <comment ref="D64" authorId="1" shapeId="0" xr:uid="{562C8CD7-870D-4E47-A3B6-FB7372DB7405}">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xr:uid="{D5DFBE32-9112-604E-A65A-5D5B904B4341}">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xr:uid="{B168EEDC-56B1-4A58-B207-0F9B37921223}">
      <text>
        <r>
          <rPr>
            <sz val="10"/>
            <color rgb="FF000000"/>
            <rFont val="Tahoma"/>
            <family val="2"/>
          </rPr>
          <t>Data di pubblicazione: 1/2/2021</t>
        </r>
      </text>
    </comment>
    <comment ref="D70" authorId="2" shapeId="0" xr:uid="{775F21E9-1973-4751-99C5-C5F7E53CC325}">
      <text>
        <r>
          <rPr>
            <sz val="9"/>
            <color indexed="81"/>
            <rFont val="Tahoma"/>
            <family val="2"/>
          </rPr>
          <t xml:space="preserve">Data di pubblicazione: 23/03/21
</t>
        </r>
      </text>
    </comment>
    <comment ref="D72" authorId="2" shapeId="0" xr:uid="{F2C2FE95-E4AB-4B35-BEB9-EC3968EA42A6}">
      <text>
        <r>
          <rPr>
            <sz val="9"/>
            <color indexed="81"/>
            <rFont val="Tahoma"/>
            <family val="2"/>
          </rPr>
          <t xml:space="preserve">Data di pubblicazione: 21/04/21
</t>
        </r>
      </text>
    </comment>
    <comment ref="D73" authorId="2" shapeId="0" xr:uid="{D520BDEE-D2D5-49C5-AB6E-D6183CB6FBB2}">
      <text>
        <r>
          <rPr>
            <sz val="9"/>
            <color indexed="81"/>
            <rFont val="Tahoma"/>
            <family val="2"/>
          </rPr>
          <t xml:space="preserve">Data di pubblicazione: 15/04/21
</t>
        </r>
      </text>
    </comment>
    <comment ref="D74" authorId="2" shapeId="0" xr:uid="{2CBE1D15-78D1-4835-9C8C-5FBE3A86EAC9}">
      <text>
        <r>
          <rPr>
            <sz val="9"/>
            <color indexed="81"/>
            <rFont val="Tahoma"/>
            <family val="2"/>
          </rPr>
          <t xml:space="preserve">Data di pubblicazione: 01/04/21
</t>
        </r>
      </text>
    </comment>
    <comment ref="D75" authorId="2" shapeId="0" xr:uid="{259D9C01-966B-4C04-BE0C-1B3256D54219}">
      <text>
        <r>
          <rPr>
            <sz val="9"/>
            <color indexed="81"/>
            <rFont val="Tahoma"/>
            <family val="2"/>
          </rPr>
          <t xml:space="preserve">Data di pubblicazione: 03/05/21
</t>
        </r>
      </text>
    </comment>
    <comment ref="D76" authorId="2" shapeId="0" xr:uid="{7454B4A6-FAAC-4A79-9F90-20F7B86BC3E7}">
      <text>
        <r>
          <rPr>
            <sz val="9"/>
            <color indexed="81"/>
            <rFont val="Tahoma"/>
            <family val="2"/>
          </rPr>
          <t xml:space="preserve">Data di pubblicazione: 16/07/21
</t>
        </r>
      </text>
    </comment>
    <comment ref="D92" authorId="3" shapeId="0" xr:uid="{019881ED-1FF9-4B56-B452-6F27967C5595}">
      <text>
        <r>
          <rPr>
            <b/>
            <sz val="9"/>
            <color indexed="81"/>
            <rFont val="Tahoma"/>
            <family val="2"/>
          </rPr>
          <t>Simona Ricci:</t>
        </r>
        <r>
          <rPr>
            <sz val="9"/>
            <color indexed="81"/>
            <rFont val="Tahoma"/>
            <family val="2"/>
          </rPr>
          <t xml:space="preserve">
SCADENZA ESTESA</t>
        </r>
      </text>
    </comment>
    <comment ref="D93" authorId="3" shapeId="0" xr:uid="{E28821EA-0411-40F7-9A21-33183ED7A523}">
      <text>
        <r>
          <rPr>
            <b/>
            <sz val="9"/>
            <color indexed="81"/>
            <rFont val="Tahoma"/>
            <family val="2"/>
          </rPr>
          <t>Simona Ricci:</t>
        </r>
        <r>
          <rPr>
            <sz val="9"/>
            <color indexed="81"/>
            <rFont val="Tahoma"/>
            <family val="2"/>
          </rPr>
          <t xml:space="preserve">
SCADENZA ESTESA</t>
        </r>
      </text>
    </comment>
    <comment ref="D95" authorId="3" shapeId="0" xr:uid="{4526EE53-FE9D-40D5-B167-F8BA44ECF12C}">
      <text>
        <r>
          <rPr>
            <b/>
            <sz val="9"/>
            <color indexed="81"/>
            <rFont val="Tahoma"/>
            <family val="2"/>
          </rPr>
          <t>Simona Ricci:</t>
        </r>
        <r>
          <rPr>
            <sz val="9"/>
            <color indexed="81"/>
            <rFont val="Tahoma"/>
            <family val="2"/>
          </rPr>
          <t xml:space="preserve">
SCADENZA ESTESA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
  <commentList>
    <comment ref="D15" authorId="0" shapeId="0" xr:uid="{80701487-A3CE-384C-ABA6-07ED01AD5517}">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xr:uid="{E8448033-5CF8-6E47-8632-3E3A6864DD8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xr:uid="{365247C1-47D1-4F09-9441-7E43BFD6592A}">
      <text>
        <r>
          <rPr>
            <b/>
            <sz val="9"/>
            <color indexed="81"/>
            <rFont val="Tahoma"/>
            <family val="2"/>
          </rPr>
          <t xml:space="preserve">Data di pubblicazione: </t>
        </r>
        <r>
          <rPr>
            <sz val="9"/>
            <color indexed="81"/>
            <rFont val="Tahoma"/>
            <family val="2"/>
          </rPr>
          <t>14/07/2021</t>
        </r>
      </text>
    </comment>
    <comment ref="D20" authorId="1" shapeId="0" xr:uid="{66BC60B5-425E-48A9-9AF2-B97EA2AC090C}">
      <text>
        <r>
          <rPr>
            <b/>
            <sz val="9"/>
            <color indexed="81"/>
            <rFont val="Tahoma"/>
            <family val="2"/>
          </rPr>
          <t xml:space="preserve">Data di pubblicazione: </t>
        </r>
        <r>
          <rPr>
            <sz val="9"/>
            <color indexed="81"/>
            <rFont val="Tahoma"/>
            <family val="2"/>
          </rPr>
          <t>22/07/2021</t>
        </r>
      </text>
    </comment>
    <comment ref="D22" authorId="1" shapeId="0" xr:uid="{46A02AC4-F08E-4117-B563-047C67F62CC0}">
      <text>
        <r>
          <rPr>
            <b/>
            <sz val="9"/>
            <color indexed="81"/>
            <rFont val="Tahoma"/>
            <family val="2"/>
          </rPr>
          <t xml:space="preserve">Data di pubblicazione: </t>
        </r>
        <r>
          <rPr>
            <sz val="9"/>
            <color indexed="81"/>
            <rFont val="Tahoma"/>
            <family val="2"/>
          </rPr>
          <t>23/07/2021</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stefano</author>
    <author>arian</author>
  </authors>
  <commentList>
    <comment ref="D51" authorId="0" shapeId="0" xr:uid="{15DA91BA-C856-F74E-99C1-D1B266E3AF37}">
      <text>
        <r>
          <rPr>
            <b/>
            <sz val="9"/>
            <color rgb="FF000000"/>
            <rFont val="Tahoma"/>
            <family val="2"/>
          </rPr>
          <t>Data di pubblicazione: 12 maggio 2020</t>
        </r>
        <r>
          <rPr>
            <sz val="9"/>
            <color rgb="FF000000"/>
            <rFont val="Tahoma"/>
            <family val="2"/>
          </rPr>
          <t xml:space="preserve">
</t>
        </r>
      </text>
    </comment>
    <comment ref="D59" authorId="0" shapeId="0" xr:uid="{0956BEFC-339E-4556-9A3C-7102F8CE04B9}">
      <text>
        <r>
          <rPr>
            <b/>
            <sz val="9"/>
            <color indexed="81"/>
            <rFont val="Tahoma"/>
            <family val="2"/>
          </rPr>
          <t>data di pubblicazione:  03 2021</t>
        </r>
        <r>
          <rPr>
            <sz val="9"/>
            <color indexed="81"/>
            <rFont val="Tahoma"/>
            <family val="2"/>
          </rPr>
          <t xml:space="preserve">
</t>
        </r>
      </text>
    </comment>
    <comment ref="D60" authorId="0" shapeId="0" xr:uid="{9D604800-668F-4059-A716-B4EC14FA1E76}">
      <text>
        <r>
          <rPr>
            <b/>
            <sz val="9"/>
            <color indexed="81"/>
            <rFont val="Tahoma"/>
            <family val="2"/>
          </rPr>
          <t xml:space="preserve">data di pubblicazione:  22/04/21
</t>
        </r>
      </text>
    </comment>
    <comment ref="D61" authorId="0" shapeId="0" xr:uid="{571A8E6C-35AF-4D05-A8A8-B53114199E4B}">
      <text>
        <r>
          <rPr>
            <b/>
            <sz val="9"/>
            <color indexed="81"/>
            <rFont val="Tahoma"/>
            <family val="2"/>
          </rPr>
          <t xml:space="preserve">data di pubblicazione:  22/04/21
</t>
        </r>
      </text>
    </comment>
    <comment ref="D62" authorId="0" shapeId="0" xr:uid="{FF6DEF0F-197F-44DB-A0B9-3DACA5073EE6}">
      <text>
        <r>
          <rPr>
            <b/>
            <sz val="9"/>
            <color indexed="81"/>
            <rFont val="Tahoma"/>
            <family val="2"/>
          </rPr>
          <t xml:space="preserve">data di pubblicazione:  20/05/21
</t>
        </r>
      </text>
    </comment>
    <comment ref="D63" authorId="0" shapeId="0" xr:uid="{F542E32D-D1FB-43C2-9503-CF022E60992B}">
      <text>
        <r>
          <rPr>
            <b/>
            <sz val="9"/>
            <color indexed="81"/>
            <rFont val="Tahoma"/>
            <family val="2"/>
          </rPr>
          <t xml:space="preserve">data di pubblicazione:  28/04/21
</t>
        </r>
      </text>
    </comment>
    <comment ref="D64" authorId="0" shapeId="0" xr:uid="{1C2BD793-D01D-455C-9A3A-C75BCF641DA0}">
      <text>
        <r>
          <rPr>
            <b/>
            <sz val="9"/>
            <color indexed="81"/>
            <rFont val="Tahoma"/>
            <family val="2"/>
          </rPr>
          <t xml:space="preserve">data di pubblicazione:  28/04/21
</t>
        </r>
      </text>
    </comment>
    <comment ref="D65" authorId="0" shapeId="0" xr:uid="{20BEA85D-C0AB-4E8B-A5A3-109C332D78FF}">
      <text>
        <r>
          <rPr>
            <b/>
            <sz val="9"/>
            <color indexed="81"/>
            <rFont val="Tahoma"/>
            <family val="2"/>
          </rPr>
          <t xml:space="preserve">data di pubblicazione:  06/05/21
</t>
        </r>
      </text>
    </comment>
    <comment ref="D67" authorId="0" shapeId="0" xr:uid="{E24C0541-2ED2-479C-A3AF-47C0770248F9}">
      <text>
        <r>
          <rPr>
            <b/>
            <sz val="9"/>
            <color indexed="81"/>
            <rFont val="Tahoma"/>
            <family val="2"/>
          </rPr>
          <t xml:space="preserve">data di pubblicazione:  22/05/21
</t>
        </r>
      </text>
    </comment>
    <comment ref="D68" authorId="0" shapeId="0" xr:uid="{8D72C57A-94B9-4FAE-B5F8-C1FF306805E9}">
      <text>
        <r>
          <rPr>
            <b/>
            <sz val="9"/>
            <color indexed="81"/>
            <rFont val="Tahoma"/>
            <family val="2"/>
          </rPr>
          <t xml:space="preserve">data di pubblicazione:  22/05/21
</t>
        </r>
      </text>
    </comment>
    <comment ref="F82" authorId="1" shapeId="0" xr:uid="{095D9DB0-6C05-4A99-9922-D6DC3A67ED59}">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xr:uid="{00000000-0006-0000-1D00-000001000000}">
      <text>
        <r>
          <rPr>
            <b/>
            <sz val="8"/>
            <color indexed="81"/>
            <rFont val="Tahoma"/>
            <family val="2"/>
          </rPr>
          <t>Scadenze successive:
18/04/2018 
11/09/2018</t>
        </r>
        <r>
          <rPr>
            <sz val="8"/>
            <color indexed="81"/>
            <rFont val="Tahoma"/>
            <family val="2"/>
          </rPr>
          <t xml:space="preserve">
</t>
        </r>
      </text>
    </comment>
    <comment ref="D23" authorId="1" shapeId="0" xr:uid="{00000000-0006-0000-1D00-000002000000}">
      <text>
        <r>
          <rPr>
            <b/>
            <sz val="9"/>
            <color indexed="81"/>
            <rFont val="Tahoma"/>
            <family val="2"/>
          </rPr>
          <t>stage-1:</t>
        </r>
        <r>
          <rPr>
            <sz val="9"/>
            <color indexed="81"/>
            <rFont val="Tahoma"/>
            <family val="2"/>
          </rPr>
          <t xml:space="preserve">
Scadenza prima fase:
26/04/2018
Scadenza seconda fase:
20/09/2018</t>
        </r>
      </text>
    </comment>
    <comment ref="D24" authorId="1" shapeId="0" xr:uid="{00000000-0006-0000-1D00-000003000000}">
      <text>
        <r>
          <rPr>
            <b/>
            <sz val="9"/>
            <color indexed="81"/>
            <rFont val="Tahoma"/>
            <family val="2"/>
          </rPr>
          <t>stage-1:</t>
        </r>
        <r>
          <rPr>
            <sz val="9"/>
            <color indexed="81"/>
            <rFont val="Tahoma"/>
            <family val="2"/>
          </rPr>
          <t xml:space="preserve">
Scadenza prima fase:
26/04/2018
Scadenza seconda fase:
20/09/2018</t>
        </r>
      </text>
    </comment>
    <comment ref="D233" authorId="2" shapeId="0" xr:uid="{41EF5A62-672F-D94E-9BB0-6E20E467412A}">
      <text>
        <r>
          <rPr>
            <b/>
            <sz val="9"/>
            <color rgb="FF000000"/>
            <rFont val="Tahoma"/>
            <family val="2"/>
          </rPr>
          <t xml:space="preserve">2nd stage
</t>
        </r>
        <r>
          <rPr>
            <sz val="9"/>
            <color rgb="FF000000"/>
            <rFont val="Tahoma"/>
            <family val="2"/>
          </rPr>
          <t xml:space="preserve">
</t>
        </r>
      </text>
    </comment>
    <comment ref="D234" authorId="2" shapeId="0" xr:uid="{E55F1C58-50A3-A944-96FE-698601228211}">
      <text>
        <r>
          <rPr>
            <b/>
            <sz val="9"/>
            <color rgb="FF000000"/>
            <rFont val="Tahoma"/>
            <family val="2"/>
          </rPr>
          <t>2nd stage</t>
        </r>
      </text>
    </comment>
    <comment ref="D237" authorId="3" shapeId="0" xr:uid="{0EC00401-2B71-1F4D-B2A7-DADBCA55143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8" authorId="4" shapeId="0" xr:uid="{CAF45229-57DD-9045-AC69-5010244F276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9" authorId="5" shapeId="0" xr:uid="{1D8BEF85-1EA0-3141-9437-5168C2F05EB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0" authorId="6" shapeId="0" xr:uid="{EDE0CDA0-0DA2-C241-B6B6-9F45AD6850FF}">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1" authorId="7" shapeId="0" xr:uid="{3437F0EA-48A5-9C4B-B85C-F86DE1C07FB1}">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2" authorId="8" shapeId="0" xr:uid="{B23AC3E6-A634-EB4D-96EF-485D8937B8A6}">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3" authorId="9" shapeId="0" xr:uid="{E1FD1325-BC88-9540-AE6B-26084B5CF785}">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4" authorId="10" shapeId="0" xr:uid="{93F270E7-47C7-4D47-B932-38A53432E82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5" authorId="11" shapeId="0" xr:uid="{2251518E-2652-1C4B-8046-67DFA7A225C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6" authorId="12" shapeId="0" xr:uid="{FEC2717C-7798-2A43-A78E-F6EB06C37ED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7" authorId="13" shapeId="0" xr:uid="{F2DAB9B5-9571-7041-8E8C-3AA5D546A51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8" authorId="14" shapeId="0" xr:uid="{E37D048B-8DFE-2545-9295-B41FC42C932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9" authorId="15" shapeId="0" xr:uid="{BCAD6DD2-F8F3-1642-9B67-1E1DB772F06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0" authorId="16" shapeId="0" xr:uid="{A240FCFB-2DD4-844F-903A-2C28220238D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1" authorId="17" shapeId="0" xr:uid="{FF53B643-110F-174F-A192-034C175EBD1E}">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2" authorId="18" shapeId="0" xr:uid="{7874D547-B9FF-8C42-8F43-B5F2EAD0FF22}">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3" authorId="19" shapeId="0" xr:uid="{ACA9129A-C17E-484A-8507-6ED71129FBD9}">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4" authorId="20" shapeId="0" xr:uid="{7B362B44-75F9-D644-81CA-B77D8249E35E}">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6" authorId="21" shapeId="0" xr:uid="{779E71A6-AFC3-4EB7-8D78-F85618E0634A}">
      <text>
        <t>[Threaded comment]
Your version of Excel allows you to read this threaded comment; however, any edits to it will get removed if the file is opened in a newer version of Excel. Learn more: https://go.microsoft.com/fwlink/?linkid=870924
Comment:
    data pubblicazione: 11/03/2021</t>
      </text>
    </comment>
    <comment ref="D257" authorId="22" shapeId="0" xr:uid="{23C98FFD-FF71-484E-A1A0-31F5661FD118}">
      <text>
        <r>
          <rPr>
            <sz val="9"/>
            <color indexed="81"/>
            <rFont val="Tahoma"/>
            <family val="2"/>
          </rPr>
          <t>data di pubblicazione: 11/03/2021</t>
        </r>
      </text>
    </comment>
    <comment ref="D258" authorId="2" shapeId="0" xr:uid="{71DC21AB-4165-42E7-B3A3-66165FFA3F39}">
      <text>
        <r>
          <rPr>
            <b/>
            <sz val="9"/>
            <color indexed="81"/>
            <rFont val="Tahoma"/>
            <family val="2"/>
          </rPr>
          <t>data di pubblicazione: 17 03 2021</t>
        </r>
      </text>
    </comment>
    <comment ref="D259" authorId="2" shapeId="0" xr:uid="{2BD6B1FE-D6B7-473B-A3F8-C4E2A0710254}">
      <text>
        <r>
          <rPr>
            <b/>
            <sz val="9"/>
            <color indexed="81"/>
            <rFont val="Tahoma"/>
            <family val="2"/>
          </rPr>
          <t>data di pubblicazione: 6/04/2021</t>
        </r>
      </text>
    </comment>
    <comment ref="D260" authorId="2" shapeId="0" xr:uid="{0E0FF6A1-B73C-45B6-893C-A2B45CB5470B}">
      <text>
        <r>
          <rPr>
            <b/>
            <sz val="9"/>
            <color indexed="81"/>
            <rFont val="Tahoma"/>
            <family val="2"/>
          </rPr>
          <t>data di pubblicazione: 8/04/2021</t>
        </r>
      </text>
    </comment>
    <comment ref="D261" authorId="2" shapeId="0" xr:uid="{4E8C5794-9D30-49ED-81FD-FDFE886D81CC}">
      <text>
        <r>
          <rPr>
            <b/>
            <sz val="9"/>
            <color indexed="81"/>
            <rFont val="Tahoma"/>
            <family val="2"/>
          </rPr>
          <t>data di pubblicazione: 15/04/2021</t>
        </r>
      </text>
    </comment>
    <comment ref="D262" authorId="2" shapeId="0" xr:uid="{C3B4907C-8031-4129-9A4E-F02FBD60E531}">
      <text>
        <r>
          <rPr>
            <b/>
            <sz val="9"/>
            <color indexed="81"/>
            <rFont val="Tahoma"/>
            <family val="2"/>
          </rPr>
          <t>data di pubblicazione: 15/04/2021</t>
        </r>
      </text>
    </comment>
    <comment ref="D263" authorId="2" shapeId="0" xr:uid="{11CF67B4-9675-4D21-A83D-51A5F4028204}">
      <text>
        <r>
          <rPr>
            <b/>
            <sz val="9"/>
            <color indexed="81"/>
            <rFont val="Tahoma"/>
            <family val="2"/>
          </rPr>
          <t>data di pubblicazione: 8/04/2021</t>
        </r>
      </text>
    </comment>
    <comment ref="D264" authorId="22" shapeId="0" xr:uid="{DA0F9D33-2CBE-4B2D-A221-94F45C70C597}">
      <text>
        <r>
          <rPr>
            <b/>
            <sz val="9"/>
            <color indexed="81"/>
            <rFont val="Tahoma"/>
            <family val="2"/>
          </rPr>
          <t>Data di pubblicazione</t>
        </r>
        <r>
          <rPr>
            <sz val="9"/>
            <color indexed="81"/>
            <rFont val="Tahoma"/>
            <family val="2"/>
          </rPr>
          <t>: 30/03/21</t>
        </r>
      </text>
    </comment>
    <comment ref="D265" authorId="22" shapeId="0" xr:uid="{B6D09F8F-51E2-4119-9053-92298C3194B2}">
      <text>
        <r>
          <rPr>
            <b/>
            <sz val="9"/>
            <color indexed="81"/>
            <rFont val="Tahoma"/>
            <family val="2"/>
          </rPr>
          <t>Data di pubblicazione</t>
        </r>
        <r>
          <rPr>
            <sz val="9"/>
            <color indexed="81"/>
            <rFont val="Tahoma"/>
            <family val="2"/>
          </rPr>
          <t>: 16/04/21</t>
        </r>
      </text>
    </comment>
    <comment ref="D266" authorId="22" shapeId="0" xr:uid="{5AA4308B-E2FD-4CBF-85B1-CC9512AD3F72}">
      <text>
        <r>
          <rPr>
            <b/>
            <sz val="9"/>
            <color indexed="81"/>
            <rFont val="Tahoma"/>
            <family val="2"/>
          </rPr>
          <t>Data di pubblicazione</t>
        </r>
        <r>
          <rPr>
            <sz val="9"/>
            <color indexed="81"/>
            <rFont val="Tahoma"/>
            <family val="2"/>
          </rPr>
          <t>: 20/04/21</t>
        </r>
      </text>
    </comment>
    <comment ref="D267" authorId="2" shapeId="0" xr:uid="{FDAC5A43-A042-4DC5-9C8D-556BAEA0F164}">
      <text>
        <r>
          <rPr>
            <b/>
            <sz val="9"/>
            <color indexed="81"/>
            <rFont val="Tahoma"/>
            <family val="2"/>
          </rPr>
          <t>data di pubblicazione: 1/04/2021</t>
        </r>
      </text>
    </comment>
    <comment ref="D269" authorId="2" shapeId="0" xr:uid="{FA6013C3-8EC6-4618-A8A5-0D724E534870}">
      <text>
        <r>
          <rPr>
            <b/>
            <sz val="9"/>
            <color indexed="81"/>
            <rFont val="Tahoma"/>
            <family val="2"/>
          </rPr>
          <t>data di pubblicazione: 27/04/2021</t>
        </r>
      </text>
    </comment>
    <comment ref="D270" authorId="2" shapeId="0" xr:uid="{574FDBF8-4051-4224-BEF7-4A5D05F2F113}">
      <text>
        <r>
          <rPr>
            <b/>
            <sz val="9"/>
            <color indexed="81"/>
            <rFont val="Tahoma"/>
            <family val="2"/>
          </rPr>
          <t>data di pubblicazione: 8/04/2021</t>
        </r>
      </text>
    </comment>
    <comment ref="D271" authorId="2" shapeId="0" xr:uid="{D5BCAD71-3A5C-4B10-91D1-F391B6B49E54}">
      <text>
        <r>
          <rPr>
            <b/>
            <sz val="9"/>
            <color indexed="81"/>
            <rFont val="Tahoma"/>
            <family val="2"/>
          </rPr>
          <t>data di pubblicazione: 8/04/2021</t>
        </r>
      </text>
    </comment>
    <comment ref="D272" authorId="2" shapeId="0" xr:uid="{102C0C30-79B3-4A90-B9D2-FA52D27A10DF}">
      <text>
        <r>
          <rPr>
            <b/>
            <sz val="9"/>
            <color indexed="81"/>
            <rFont val="Tahoma"/>
            <family val="2"/>
          </rPr>
          <t xml:space="preserve">data di pubblicazione:
</t>
        </r>
        <r>
          <rPr>
            <sz val="9"/>
            <color indexed="81"/>
            <rFont val="Tahoma"/>
            <family val="2"/>
          </rPr>
          <t>20/05/2021</t>
        </r>
      </text>
    </comment>
    <comment ref="D273" authorId="2" shapeId="0" xr:uid="{96D97DAF-F71A-47AC-A4F3-CC4634A5B1DF}">
      <text>
        <r>
          <rPr>
            <b/>
            <sz val="9"/>
            <color indexed="81"/>
            <rFont val="Tahoma"/>
            <family val="2"/>
          </rPr>
          <t xml:space="preserve">data di pubblicazione:
</t>
        </r>
        <r>
          <rPr>
            <sz val="9"/>
            <color indexed="81"/>
            <rFont val="Tahoma"/>
            <family val="2"/>
          </rPr>
          <t>4/06/2021</t>
        </r>
      </text>
    </comment>
    <comment ref="D274" authorId="22" shapeId="0" xr:uid="{E8F6FDBE-7DC5-4D1D-A9E9-2B9C6FEB3D1C}">
      <text>
        <r>
          <rPr>
            <sz val="9"/>
            <color indexed="81"/>
            <rFont val="Tahoma"/>
            <family val="2"/>
          </rPr>
          <t xml:space="preserve">
data di pubblicazione: 18/03/2021</t>
        </r>
      </text>
    </comment>
    <comment ref="D275" authorId="2" shapeId="0" xr:uid="{8024E558-0B33-4F7D-931F-BD290A517E76}">
      <text>
        <r>
          <rPr>
            <b/>
            <sz val="9"/>
            <color indexed="81"/>
            <rFont val="Tahoma"/>
            <family val="2"/>
          </rPr>
          <t>data di pubblicazione: 17 03 2021</t>
        </r>
      </text>
    </comment>
    <comment ref="D276" authorId="2" shapeId="0" xr:uid="{8D2183B5-F964-4045-99EC-7C7D641CC9B7}">
      <text>
        <r>
          <rPr>
            <b/>
            <sz val="9"/>
            <color indexed="81"/>
            <rFont val="Tahoma"/>
            <family val="2"/>
          </rPr>
          <t xml:space="preserve">data di pubblicazione:
</t>
        </r>
        <r>
          <rPr>
            <sz val="9"/>
            <color indexed="81"/>
            <rFont val="Tahoma"/>
            <family val="2"/>
          </rPr>
          <t>27/05/2021</t>
        </r>
      </text>
    </comment>
    <comment ref="D277" authorId="2" shapeId="0" xr:uid="{9F40F6D0-A636-48D2-9307-88C7DAD87DA0}">
      <text>
        <r>
          <rPr>
            <b/>
            <sz val="9"/>
            <color indexed="81"/>
            <rFont val="Tahoma"/>
            <family val="2"/>
          </rPr>
          <t xml:space="preserve">data di pubblicazione:
</t>
        </r>
        <r>
          <rPr>
            <sz val="9"/>
            <color indexed="81"/>
            <rFont val="Tahoma"/>
            <family val="2"/>
          </rPr>
          <t>04/06/2021</t>
        </r>
      </text>
    </comment>
    <comment ref="D278" authorId="2" shapeId="0" xr:uid="{53FF37C6-0EB9-4348-B29B-BFE1777BE190}">
      <text>
        <r>
          <rPr>
            <b/>
            <sz val="9"/>
            <color indexed="81"/>
            <rFont val="Tahoma"/>
            <family val="2"/>
          </rPr>
          <t xml:space="preserve">data di pubblicazione:
</t>
        </r>
        <r>
          <rPr>
            <sz val="9"/>
            <color indexed="81"/>
            <rFont val="Tahoma"/>
            <family val="2"/>
          </rPr>
          <t>11/05/2021</t>
        </r>
      </text>
    </comment>
    <comment ref="D279" authorId="2" shapeId="0" xr:uid="{12F5490F-A6F1-4218-A191-E8D4FD02E658}">
      <text>
        <r>
          <rPr>
            <b/>
            <sz val="9"/>
            <color indexed="81"/>
            <rFont val="Tahoma"/>
            <family val="2"/>
          </rPr>
          <t xml:space="preserve">data di pubblicazione:
</t>
        </r>
        <r>
          <rPr>
            <sz val="9"/>
            <color indexed="81"/>
            <rFont val="Tahoma"/>
            <family val="2"/>
          </rPr>
          <t>28/05/2021</t>
        </r>
      </text>
    </comment>
    <comment ref="D280" authorId="2" shapeId="0" xr:uid="{CB4783AA-5179-459A-A8FD-FA7C76351F06}">
      <text>
        <r>
          <rPr>
            <b/>
            <sz val="9"/>
            <color indexed="81"/>
            <rFont val="Tahoma"/>
            <family val="2"/>
          </rPr>
          <t>data di pubblicazione: 14/04/2021</t>
        </r>
      </text>
    </comment>
    <comment ref="D281" authorId="2" shapeId="0" xr:uid="{9937C680-1AC4-44EF-A3BD-13C239D5CDE6}">
      <text>
        <r>
          <rPr>
            <b/>
            <sz val="9"/>
            <color indexed="81"/>
            <rFont val="Tahoma"/>
            <family val="2"/>
          </rPr>
          <t>data di pubblicazione: 14/04/2021</t>
        </r>
      </text>
    </comment>
    <comment ref="D282" authorId="2" shapeId="0" xr:uid="{805E21BA-2B11-4C4A-9306-80A2BC154A7C}">
      <text>
        <r>
          <rPr>
            <b/>
            <sz val="9"/>
            <color indexed="81"/>
            <rFont val="Tahoma"/>
            <family val="2"/>
          </rPr>
          <t>data di pubblicazione: 14/04/2021</t>
        </r>
      </text>
    </comment>
    <comment ref="D283" authorId="2" shapeId="0" xr:uid="{2832BE40-80AE-41F3-9D96-708A2FD07FA7}">
      <text>
        <r>
          <rPr>
            <b/>
            <sz val="9"/>
            <color indexed="81"/>
            <rFont val="Tahoma"/>
            <family val="2"/>
          </rPr>
          <t xml:space="preserve">data di pubblicazione:
</t>
        </r>
        <r>
          <rPr>
            <sz val="9"/>
            <color indexed="81"/>
            <rFont val="Tahoma"/>
            <family val="2"/>
          </rPr>
          <t>20/05/2021</t>
        </r>
      </text>
    </comment>
    <comment ref="D284" authorId="2" shapeId="0" xr:uid="{1FB99709-1BD9-429E-B613-E828D5D6C76C}">
      <text>
        <r>
          <rPr>
            <b/>
            <sz val="9"/>
            <color indexed="81"/>
            <rFont val="Tahoma"/>
            <family val="2"/>
          </rPr>
          <t xml:space="preserve">data di pubblicazione:
</t>
        </r>
        <r>
          <rPr>
            <sz val="9"/>
            <color indexed="81"/>
            <rFont val="Tahoma"/>
            <family val="2"/>
          </rPr>
          <t>31/05/2021</t>
        </r>
      </text>
    </comment>
    <comment ref="D285" authorId="2" shapeId="0" xr:uid="{C3BC3F56-F9FF-431A-B2C9-4355F90C058A}">
      <text>
        <r>
          <rPr>
            <b/>
            <sz val="9"/>
            <color indexed="81"/>
            <rFont val="Tahoma"/>
            <family val="2"/>
          </rPr>
          <t xml:space="preserve">data di pubblicazione:
</t>
        </r>
        <r>
          <rPr>
            <sz val="9"/>
            <color indexed="81"/>
            <rFont val="Tahoma"/>
            <family val="2"/>
          </rPr>
          <t>21/06/2021</t>
        </r>
      </text>
    </comment>
    <comment ref="D286" authorId="2" shapeId="0" xr:uid="{6BC98FCB-BACC-4948-89D9-9D836EEDA57A}">
      <text>
        <r>
          <rPr>
            <b/>
            <sz val="9"/>
            <color indexed="81"/>
            <rFont val="Tahoma"/>
            <family val="2"/>
          </rPr>
          <t xml:space="preserve">data di pubblicazione:
</t>
        </r>
        <r>
          <rPr>
            <sz val="9"/>
            <color indexed="81"/>
            <rFont val="Tahoma"/>
            <family val="2"/>
          </rPr>
          <t>13/07/2021</t>
        </r>
      </text>
    </comment>
    <comment ref="D287" authorId="23" shapeId="0" xr:uid="{21C65CAF-740D-4A7C-B0E6-D5BBFB7D6FFB}">
      <text>
        <t>[Threaded comment]
Your version of Excel allows you to read this threaded comment; however, any edits to it will get removed if the file is opened in a newer version of Excel. Learn more: https://go.microsoft.com/fwlink/?linkid=870924
Comment:
    Data di pubblicazione: 22/10/2020</t>
      </text>
    </comment>
    <comment ref="D288" authorId="2" shapeId="0" xr:uid="{5E1BF9C3-939A-4234-810C-21CF7DAF8861}">
      <text>
        <r>
          <rPr>
            <b/>
            <sz val="9"/>
            <color indexed="81"/>
            <rFont val="Tahoma"/>
            <family val="2"/>
          </rPr>
          <t xml:space="preserve">data di pubblicazione:
</t>
        </r>
        <r>
          <rPr>
            <sz val="9"/>
            <color indexed="81"/>
            <rFont val="Tahoma"/>
            <family val="2"/>
          </rPr>
          <t>1/06/2021</t>
        </r>
      </text>
    </comment>
    <comment ref="D289" authorId="2" shapeId="0" xr:uid="{333C13CE-EBE6-45CC-92FB-8C95E3FCD9FA}">
      <text>
        <r>
          <rPr>
            <b/>
            <sz val="9"/>
            <color indexed="81"/>
            <rFont val="Tahoma"/>
            <family val="2"/>
          </rPr>
          <t xml:space="preserve">data di pubblicazione:
</t>
        </r>
        <r>
          <rPr>
            <sz val="9"/>
            <color indexed="81"/>
            <rFont val="Tahoma"/>
            <family val="2"/>
          </rPr>
          <t>29/06/2021</t>
        </r>
      </text>
    </comment>
    <comment ref="D290" authorId="2" shapeId="0" xr:uid="{8286ECB6-6624-4B65-B0BC-5A1E8CECB9B0}">
      <text>
        <r>
          <rPr>
            <b/>
            <sz val="9"/>
            <color indexed="81"/>
            <rFont val="Tahoma"/>
            <family val="2"/>
          </rPr>
          <t xml:space="preserve">data di pubblicazione:
</t>
        </r>
        <r>
          <rPr>
            <sz val="9"/>
            <color indexed="81"/>
            <rFont val="Tahoma"/>
            <family val="2"/>
          </rPr>
          <t>29/06/2021</t>
        </r>
      </text>
    </comment>
    <comment ref="D291" authorId="2" shapeId="0" xr:uid="{54F4ACC9-75ED-4986-8FD7-676F13A49B82}">
      <text>
        <r>
          <rPr>
            <b/>
            <sz val="9"/>
            <color indexed="81"/>
            <rFont val="Tahoma"/>
            <family val="2"/>
          </rPr>
          <t xml:space="preserve">data di pubblicazione:
</t>
        </r>
        <r>
          <rPr>
            <sz val="9"/>
            <color indexed="81"/>
            <rFont val="Tahoma"/>
            <family val="2"/>
          </rPr>
          <t>29/06/2021</t>
        </r>
      </text>
    </comment>
    <comment ref="D292" authorId="2" shapeId="0" xr:uid="{D30F86BA-5B99-4BF7-B2A1-09C1B2D5E719}">
      <text>
        <r>
          <rPr>
            <b/>
            <sz val="9"/>
            <color indexed="81"/>
            <rFont val="Tahoma"/>
            <family val="2"/>
          </rPr>
          <t xml:space="preserve">data di pubblicazione:
</t>
        </r>
        <r>
          <rPr>
            <sz val="9"/>
            <color indexed="81"/>
            <rFont val="Tahoma"/>
            <family val="2"/>
          </rPr>
          <t>29/06/2021</t>
        </r>
      </text>
    </comment>
    <comment ref="D293" authorId="2" shapeId="0" xr:uid="{D98695D8-A942-47C0-B6D8-D90316B21AF0}">
      <text>
        <r>
          <rPr>
            <b/>
            <sz val="9"/>
            <color indexed="81"/>
            <rFont val="Tahoma"/>
            <family val="2"/>
          </rPr>
          <t xml:space="preserve">data di pubblicazione:
</t>
        </r>
        <r>
          <rPr>
            <sz val="9"/>
            <color indexed="81"/>
            <rFont val="Tahoma"/>
            <family val="2"/>
          </rPr>
          <t>29/06/2021</t>
        </r>
      </text>
    </comment>
    <comment ref="D294" authorId="2" shapeId="0" xr:uid="{1448DEBD-EF26-40A8-9071-34E80F8BE4C7}">
      <text>
        <r>
          <rPr>
            <b/>
            <sz val="9"/>
            <color indexed="81"/>
            <rFont val="Tahoma"/>
            <family val="2"/>
          </rPr>
          <t xml:space="preserve">data di pubblicazione:
</t>
        </r>
        <r>
          <rPr>
            <sz val="9"/>
            <color indexed="81"/>
            <rFont val="Tahoma"/>
            <family val="2"/>
          </rPr>
          <t>29/06/2021</t>
        </r>
      </text>
    </comment>
    <comment ref="D295" authorId="2" shapeId="0" xr:uid="{0670AA36-33C3-45ED-9FB5-B3F0DF6FC6CB}">
      <text>
        <r>
          <rPr>
            <b/>
            <sz val="9"/>
            <color indexed="81"/>
            <rFont val="Tahoma"/>
            <family val="2"/>
          </rPr>
          <t xml:space="preserve">data di pubblicazione:
</t>
        </r>
        <r>
          <rPr>
            <sz val="9"/>
            <color indexed="81"/>
            <rFont val="Tahoma"/>
            <family val="2"/>
          </rPr>
          <t>13/07/2021</t>
        </r>
      </text>
    </comment>
    <comment ref="D296" authorId="2" shapeId="0" xr:uid="{4FA30B51-BA1C-4F88-9D78-122169EA0365}">
      <text>
        <r>
          <rPr>
            <b/>
            <sz val="9"/>
            <color indexed="81"/>
            <rFont val="Tahoma"/>
            <family val="2"/>
          </rPr>
          <t xml:space="preserve">data di pubblicazione:
</t>
        </r>
        <r>
          <rPr>
            <sz val="9"/>
            <color indexed="81"/>
            <rFont val="Tahoma"/>
            <family val="2"/>
          </rPr>
          <t>29/06/2021</t>
        </r>
      </text>
    </comment>
    <comment ref="D297" authorId="2" shapeId="0" xr:uid="{CC9FF54B-1CDE-4686-A451-10CDCF39C5C3}">
      <text>
        <r>
          <rPr>
            <b/>
            <sz val="9"/>
            <color indexed="81"/>
            <rFont val="Tahoma"/>
            <family val="2"/>
          </rPr>
          <t xml:space="preserve">data di pubblicazione:
</t>
        </r>
        <r>
          <rPr>
            <sz val="9"/>
            <color indexed="81"/>
            <rFont val="Tahoma"/>
            <family val="2"/>
          </rPr>
          <t>13/07/2021</t>
        </r>
      </text>
    </comment>
    <comment ref="D298" authorId="2" shapeId="0" xr:uid="{AE31ADC3-A50C-45E5-9CA7-CBE3110B948E}">
      <text>
        <r>
          <rPr>
            <b/>
            <sz val="9"/>
            <color indexed="81"/>
            <rFont val="Tahoma"/>
            <family val="2"/>
          </rPr>
          <t xml:space="preserve">data di pubblicazione:
</t>
        </r>
        <r>
          <rPr>
            <sz val="9"/>
            <color indexed="81"/>
            <rFont val="Tahoma"/>
            <family val="2"/>
          </rPr>
          <t>15/06/2021</t>
        </r>
      </text>
    </comment>
    <comment ref="D299" authorId="2" shapeId="0" xr:uid="{A8D243E7-CF78-44FF-9513-488DC8C232A2}">
      <text>
        <r>
          <rPr>
            <b/>
            <sz val="9"/>
            <color indexed="81"/>
            <rFont val="Tahoma"/>
            <family val="2"/>
          </rPr>
          <t xml:space="preserve">data di pubblicazione:
</t>
        </r>
        <r>
          <rPr>
            <sz val="9"/>
            <color indexed="81"/>
            <rFont val="Tahoma"/>
            <family val="2"/>
          </rPr>
          <t>15/06/2021</t>
        </r>
      </text>
    </comment>
    <comment ref="D300" authorId="2" shapeId="0" xr:uid="{3FD9A29D-1CE9-4ED7-86BF-A54D6CBF638E}">
      <text>
        <r>
          <rPr>
            <b/>
            <sz val="9"/>
            <color indexed="81"/>
            <rFont val="Tahoma"/>
            <family val="2"/>
          </rPr>
          <t xml:space="preserve">data di pubblicazione:
</t>
        </r>
        <r>
          <rPr>
            <sz val="9"/>
            <color indexed="81"/>
            <rFont val="Tahoma"/>
            <family val="2"/>
          </rPr>
          <t>15/06/2021</t>
        </r>
      </text>
    </comment>
    <comment ref="D301" authorId="2" shapeId="0" xr:uid="{855447FC-7838-4D33-AD1F-35524F462B76}">
      <text>
        <r>
          <rPr>
            <b/>
            <sz val="9"/>
            <color indexed="81"/>
            <rFont val="Tahoma"/>
            <family val="2"/>
          </rPr>
          <t xml:space="preserve">data di pubblicazione:
</t>
        </r>
        <r>
          <rPr>
            <sz val="9"/>
            <color indexed="81"/>
            <rFont val="Tahoma"/>
            <family val="2"/>
          </rPr>
          <t>15/06/2021</t>
        </r>
      </text>
    </comment>
    <comment ref="D302" authorId="2" shapeId="0" xr:uid="{0A8F1557-0021-43C5-BCCF-616989734774}">
      <text>
        <r>
          <rPr>
            <b/>
            <sz val="9"/>
            <color indexed="81"/>
            <rFont val="Tahoma"/>
            <family val="2"/>
          </rPr>
          <t xml:space="preserve">data di pubblicazione:
</t>
        </r>
        <r>
          <rPr>
            <sz val="9"/>
            <color indexed="81"/>
            <rFont val="Tahoma"/>
            <family val="2"/>
          </rPr>
          <t>15/06/2021</t>
        </r>
      </text>
    </comment>
    <comment ref="D303" authorId="2" shapeId="0" xr:uid="{5081DC7A-CFC8-4F1A-9D92-C20D5536AF95}">
      <text>
        <r>
          <rPr>
            <b/>
            <sz val="9"/>
            <color rgb="FF000000"/>
            <rFont val="Tahoma"/>
            <family val="2"/>
          </rPr>
          <t xml:space="preserve">data di pubblicazione:
</t>
        </r>
        <r>
          <rPr>
            <sz val="9"/>
            <color rgb="FF000000"/>
            <rFont val="Tahoma"/>
            <family val="2"/>
          </rPr>
          <t>13/07/2021</t>
        </r>
      </text>
    </comment>
    <comment ref="D304" authorId="22" shapeId="0" xr:uid="{67AE15D2-D8E7-AA40-A679-5826147CE29A}">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xr:uid="{8164F966-801A-C14C-BB21-968AC560139E}">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xr:uid="{3088893C-72C7-4FF0-9E4B-9B443E0D3242}">
      <text>
        <r>
          <rPr>
            <b/>
            <sz val="9"/>
            <color indexed="81"/>
            <rFont val="Tahoma"/>
            <family val="2"/>
          </rPr>
          <t xml:space="preserve">data di pubblicazione:
</t>
        </r>
        <r>
          <rPr>
            <sz val="9"/>
            <color indexed="81"/>
            <rFont val="Tahoma"/>
            <family val="2"/>
          </rPr>
          <t>29/06/2021</t>
        </r>
      </text>
    </comment>
    <comment ref="D307" authorId="2" shapeId="0" xr:uid="{B2F0AF85-D128-49B1-A763-0E6E0A247D20}">
      <text>
        <r>
          <rPr>
            <b/>
            <sz val="9"/>
            <color rgb="FF000000"/>
            <rFont val="Tahoma"/>
            <family val="2"/>
          </rPr>
          <t xml:space="preserve">data di pubblicazione:
</t>
        </r>
        <r>
          <rPr>
            <sz val="9"/>
            <color rgb="FF000000"/>
            <rFont val="Tahoma"/>
            <family val="2"/>
          </rPr>
          <t>19/05/2021</t>
        </r>
      </text>
    </comment>
    <comment ref="D308" authorId="2" shapeId="0" xr:uid="{1B20FD52-D0B9-4137-A699-2BC36EA1296A}">
      <text>
        <r>
          <rPr>
            <b/>
            <sz val="9"/>
            <color rgb="FF000000"/>
            <rFont val="Tahoma"/>
            <family val="2"/>
          </rPr>
          <t xml:space="preserve">data di pubblicazione:
</t>
        </r>
        <r>
          <rPr>
            <sz val="9"/>
            <color rgb="FF000000"/>
            <rFont val="Tahoma"/>
            <family val="2"/>
          </rPr>
          <t>19/05/2021</t>
        </r>
      </text>
    </comment>
    <comment ref="D309" authorId="2" shapeId="0" xr:uid="{250665AF-EEA6-41F2-B88D-780EB741D5AC}">
      <text>
        <r>
          <rPr>
            <b/>
            <sz val="9"/>
            <color indexed="81"/>
            <rFont val="Tahoma"/>
            <family val="2"/>
          </rPr>
          <t xml:space="preserve">data di pubblicazione:
</t>
        </r>
        <r>
          <rPr>
            <sz val="9"/>
            <color indexed="81"/>
            <rFont val="Tahoma"/>
            <family val="2"/>
          </rPr>
          <t>19/05/2021</t>
        </r>
      </text>
    </comment>
    <comment ref="D325" authorId="2" shapeId="0" xr:uid="{8928593A-7B61-4C25-848E-587BFCB86751}">
      <text>
        <r>
          <rPr>
            <b/>
            <sz val="9"/>
            <color rgb="FF000000"/>
            <rFont val="Tahoma"/>
            <family val="2"/>
          </rPr>
          <t xml:space="preserve">data di pubblicazione:
</t>
        </r>
        <r>
          <rPr>
            <sz val="9"/>
            <color rgb="FF000000"/>
            <rFont val="Tahoma"/>
            <family val="2"/>
          </rPr>
          <t>4/06/2021</t>
        </r>
      </text>
    </comment>
    <comment ref="E340" authorId="24" shapeId="0" xr:uid="{DD27236C-B716-47D2-B83B-7D2963FE09ED}">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xr:uid="{732D9A79-9107-4F50-8BA4-C104E0877419}">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xr:uid="{00E2340A-6879-434E-928D-2CD0DE535A88}">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xr:uid="{0691C0A1-1D8F-463B-8996-09FEA4EEC6FD}">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xr:uid="{600A1CF8-2877-4CF0-AC88-C13FDDB2A6FD}">
      <text>
        <r>
          <rPr>
            <b/>
            <sz val="9"/>
            <color indexed="81"/>
            <rFont val="Tahoma"/>
            <family val="2"/>
          </rPr>
          <t>Simona Ricci:</t>
        </r>
        <r>
          <rPr>
            <sz val="9"/>
            <color indexed="81"/>
            <rFont val="Tahoma"/>
            <family val="2"/>
          </rPr>
          <t xml:space="preserve">
SCADENZE:
1/7/22
7/10/22</t>
        </r>
      </text>
    </comment>
    <comment ref="F364" authorId="24" shapeId="0" xr:uid="{B71DA5CA-ADFD-AB43-917D-F91F0DFAD273}">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List>
</comments>
</file>

<file path=xl/sharedStrings.xml><?xml version="1.0" encoding="utf-8"?>
<sst xmlns="http://schemas.openxmlformats.org/spreadsheetml/2006/main" count="7445" uniqueCount="3762">
  <si>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</si>
  <si>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</si>
  <si>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</si>
  <si>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</si>
  <si>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</si>
  <si>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</si>
  <si>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</si>
  <si>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</si>
  <si>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</si>
  <si>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</si>
  <si>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</si>
  <si>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</si>
  <si>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</si>
  <si>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</si>
  <si>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</si>
  <si>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</si>
  <si>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</si>
  <si>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</si>
  <si>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</si>
  <si>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</si>
  <si>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</si>
  <si>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</si>
  <si>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</si>
  <si>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</si>
  <si>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
  </si>
  <si>
    <t>TOT. BANDI</t>
  </si>
  <si>
    <t>INDICE</t>
  </si>
  <si>
    <t>ARCHIVIO</t>
  </si>
  <si>
    <t>NEW</t>
  </si>
  <si>
    <t>SETTORE</t>
  </si>
  <si>
    <t>PROGRAMMA</t>
  </si>
  <si>
    <t>BANDI APERTI</t>
  </si>
  <si>
    <t>SCADENZA</t>
  </si>
  <si>
    <t>STATO</t>
  </si>
  <si>
    <t>LINK</t>
  </si>
  <si>
    <t>HORIZON EUROPE</t>
  </si>
  <si>
    <t>Digitalisation and Innovation for Resilient Marine Ecosystems Businesses, and Communities to Strengthen the EU Blue Economy’s Competitiveness</t>
  </si>
  <si>
    <t>link</t>
  </si>
  <si>
    <t xml:space="preserve">IMCAP </t>
  </si>
  <si>
    <t>Support for information measures relating to the common agricultural policy (IMCAP)</t>
  </si>
  <si>
    <t xml:space="preserve">LINK </t>
  </si>
  <si>
    <t xml:space="preserve">IN EVIDENZA </t>
  </si>
  <si>
    <t xml:space="preserve">FONTI </t>
  </si>
  <si>
    <t>NOVITA'/INFORMAZIONI</t>
  </si>
  <si>
    <t xml:space="preserve">MAF </t>
  </si>
  <si>
    <t>CAP</t>
  </si>
  <si>
    <t>DG AGRI</t>
  </si>
  <si>
    <t>EMFAF</t>
  </si>
  <si>
    <t>UE</t>
  </si>
  <si>
    <t>EFCA</t>
  </si>
  <si>
    <t>OJ</t>
  </si>
  <si>
    <t>CPVO</t>
  </si>
  <si>
    <t>TED</t>
  </si>
  <si>
    <t>REA</t>
  </si>
  <si>
    <t>SEDIA</t>
  </si>
  <si>
    <t>NOVITA/INFORMAZIONI</t>
  </si>
  <si>
    <t>EFSA</t>
  </si>
  <si>
    <t>EC Food Safety</t>
  </si>
  <si>
    <t>Climate Action</t>
  </si>
  <si>
    <t>Environment</t>
  </si>
  <si>
    <t>LIFE</t>
  </si>
  <si>
    <t>Eco-Innovation</t>
  </si>
  <si>
    <t>CINEA</t>
  </si>
  <si>
    <t xml:space="preserve">CREA </t>
  </si>
  <si>
    <t>Innovative tools and business models</t>
  </si>
  <si>
    <t>Markets and Networking</t>
  </si>
  <si>
    <t>NEWS - JOURNALISM PARTNERSHIPS - COLLABORATIONS</t>
  </si>
  <si>
    <t>Creative Innovation Lab</t>
  </si>
  <si>
    <t>Perform EU</t>
  </si>
  <si>
    <t>FONTI</t>
  </si>
  <si>
    <t>EC Audiovisual and Media</t>
  </si>
  <si>
    <t>Tender PE</t>
  </si>
  <si>
    <t>Bandi PE</t>
  </si>
  <si>
    <t>CREATIVE EUROPE</t>
  </si>
  <si>
    <t xml:space="preserve"> DG COMM</t>
  </si>
  <si>
    <t>DIGITAL EUROPE</t>
  </si>
  <si>
    <t>DOC.</t>
  </si>
  <si>
    <t>DG COMP</t>
  </si>
  <si>
    <t>Consumer Programme</t>
  </si>
  <si>
    <t>ENERGIA</t>
  </si>
  <si>
    <t>EURATOM</t>
  </si>
  <si>
    <t>Competitiveness, energy security and integration aspects of advanced biofuels and renewable fuels of non-biological origin value chains</t>
  </si>
  <si>
    <t>Large-scale production of liquid advanced biofuels and renewable fuels of non-biological origin</t>
  </si>
  <si>
    <t>Innovative tools and services to manage and empower energy communities</t>
  </si>
  <si>
    <t>Smarter buildings as part of the energy system for increased efficiency and flexibility</t>
  </si>
  <si>
    <t>Phase out fossil fuel in energy intensive industries through the efficient integration of renewable energy sources</t>
  </si>
  <si>
    <t>Innovative solutions for a generative AI-powered digital spine of the EU energy system</t>
  </si>
  <si>
    <t>Improved reliability and optimised operations and maintenance for wind energy systems</t>
  </si>
  <si>
    <t>Development of innovative solutions strengthening the security of renewable energy value chains</t>
  </si>
  <si>
    <t>De-risking wave energy technology development through transnational pre-commercial procurement of wave energy research and development</t>
  </si>
  <si>
    <t>CEF</t>
  </si>
  <si>
    <t>CET</t>
  </si>
  <si>
    <t>Energy</t>
  </si>
  <si>
    <t>FUSION FOR ENERGY</t>
  </si>
  <si>
    <t>ACER</t>
  </si>
  <si>
    <t>Clean Hydrogen Partnership</t>
  </si>
  <si>
    <t>DG GROW</t>
  </si>
  <si>
    <t>EISMEA</t>
  </si>
  <si>
    <t>EYE</t>
  </si>
  <si>
    <t>EUSPA</t>
  </si>
  <si>
    <t>DIGITAL EU</t>
  </si>
  <si>
    <t>EEN2EIC</t>
  </si>
  <si>
    <t>FISCALITÁ E UNIONE ECONOMICA-MONETARIA</t>
  </si>
  <si>
    <t>OLAF</t>
  </si>
  <si>
    <t>DG ECFIN</t>
  </si>
  <si>
    <t>EACEA</t>
  </si>
  <si>
    <t>ERASMUS +</t>
  </si>
  <si>
    <t>Sport</t>
  </si>
  <si>
    <t>EUROPE FOR CITIZENS</t>
  </si>
  <si>
    <t>PATRIMONIO CULTURALE</t>
  </si>
  <si>
    <t>CEDEFOP</t>
  </si>
  <si>
    <t>ETF</t>
  </si>
  <si>
    <t>DG JUST</t>
  </si>
  <si>
    <t>Migration &amp; Home Affairs</t>
  </si>
  <si>
    <t>EDA</t>
  </si>
  <si>
    <t>FRA</t>
  </si>
  <si>
    <t>EIGE</t>
  </si>
  <si>
    <t>EUAA</t>
  </si>
  <si>
    <t>EU-LISA</t>
  </si>
  <si>
    <t>EUDA</t>
  </si>
  <si>
    <t>FRONTEX</t>
  </si>
  <si>
    <t>CEPOL</t>
  </si>
  <si>
    <t>EUROPOL</t>
  </si>
  <si>
    <t>EUROJUST</t>
  </si>
  <si>
    <t>EUIPO</t>
  </si>
  <si>
    <t>MENO DI 30 GIORNI!</t>
  </si>
  <si>
    <t>ESMA</t>
  </si>
  <si>
    <t xml:space="preserve">INDICE </t>
  </si>
  <si>
    <t>DG Employment</t>
  </si>
  <si>
    <t>EU - OSHA</t>
  </si>
  <si>
    <t xml:space="preserve"> </t>
  </si>
  <si>
    <t>TOT</t>
  </si>
  <si>
    <t>Interregional Innovation Investments Strand 1</t>
  </si>
  <si>
    <t>IMREG</t>
  </si>
  <si>
    <t>Information measures for the EU Cohesion policy for 2025</t>
  </si>
  <si>
    <t xml:space="preserve">ESPON </t>
  </si>
  <si>
    <t>URBACT</t>
  </si>
  <si>
    <t>INTERACT</t>
  </si>
  <si>
    <t>DG Regio</t>
  </si>
  <si>
    <t>EUROPEAN URBAN INITIATIVE</t>
  </si>
  <si>
    <t>INTERREG</t>
  </si>
  <si>
    <t>INTERREG EUROPE</t>
  </si>
  <si>
    <t>AEBR</t>
  </si>
  <si>
    <t>INTERREG CENTRAL EUROPE</t>
  </si>
  <si>
    <t>INTERREG MED</t>
  </si>
  <si>
    <t>INTERREG EURO-MED</t>
  </si>
  <si>
    <t>IPA Adrion</t>
  </si>
  <si>
    <t>North-West Europe</t>
  </si>
  <si>
    <t>Italia - Tunisia</t>
  </si>
  <si>
    <t>Italia - Austria</t>
  </si>
  <si>
    <t>Spazio Alpino</t>
  </si>
  <si>
    <t>ENI CBCMED</t>
  </si>
  <si>
    <t>Italia - Svizzera</t>
  </si>
  <si>
    <t>Italia - Francia Marittima</t>
  </si>
  <si>
    <t>Italia - Francia Alcotra</t>
  </si>
  <si>
    <t>Italia - Malta</t>
  </si>
  <si>
    <t>Italia - Albania - Montenegro</t>
  </si>
  <si>
    <t>Balkan-Med</t>
  </si>
  <si>
    <t>Italia-Croazia</t>
  </si>
  <si>
    <t>Italia-Grecia</t>
  </si>
  <si>
    <t>Italia-Slovenia</t>
  </si>
  <si>
    <t>TIPO DI BANDO</t>
  </si>
  <si>
    <t>RICERCA &amp; SVILUPPO, INNOVAZIONE</t>
  </si>
  <si>
    <t>CASCADE FUNDING</t>
  </si>
  <si>
    <t>Multiscadenza</t>
  </si>
  <si>
    <t>VEDI NOTA</t>
  </si>
  <si>
    <t>Teaming for Excellence</t>
  </si>
  <si>
    <t>EIC STEP Scale Up</t>
  </si>
  <si>
    <t>EIT</t>
  </si>
  <si>
    <t>CETPartnership Joint Call 2025</t>
  </si>
  <si>
    <t>AI-Powered Signal Detection in Pharmacovigilance</t>
  </si>
  <si>
    <t>Urban Mobility Explained (UMX) Open Call (Multi-cut-off)</t>
  </si>
  <si>
    <t>Second call for innovation studies for the development of generative AI models</t>
  </si>
  <si>
    <t>Expanding Investment Ecosystems</t>
  </si>
  <si>
    <t>Scaling up deep tech ecosystems</t>
  </si>
  <si>
    <t>Water4All 2025 Joint Transnational Call “Water and health”</t>
  </si>
  <si>
    <t>Federated CCAM data exchange platform (CCAM Partnership)</t>
  </si>
  <si>
    <t>Next-generation environment perception for real world CCAM operations: Error-free and secure technologies to improve energy-efficiency, cost-effectiveness, and circularity (CCAM Partnership)</t>
  </si>
  <si>
    <t>Accelerating freight transport and logistics digital innovation</t>
  </si>
  <si>
    <t>Integration of human driving behaviour in the validation of CCAM systems (CCAM Partnership)</t>
  </si>
  <si>
    <t>Approaches, verification and training for Edge-AI building blocks for CCAM Systems (CCAM Partnership)</t>
  </si>
  <si>
    <t>Development of sustainable and design-to-cost batteries with energy-efficient manufacturing processes and based on advanced and safer materials (Batt4EU Partnership))</t>
  </si>
  <si>
    <t>Accelerated multi-physical and virtual testing for battery aging, reliability, and safety evaluation (Batt4EU Partnership)</t>
  </si>
  <si>
    <t>New CO2 capture technologies</t>
  </si>
  <si>
    <t>Innovative approaches for the deployment of Positive Energy Districts</t>
  </si>
  <si>
    <t>Innovative pathways for low carbon and climate resilient building stock and built environment</t>
  </si>
  <si>
    <t xml:space="preserve">NGI Zero Commons Fund </t>
  </si>
  <si>
    <t>Quantum Grand Challenge</t>
  </si>
  <si>
    <t>UNITE Open Call 1 for Joint Interregional Projects</t>
  </si>
  <si>
    <t>EUROLakes Replication Call</t>
  </si>
  <si>
    <t>Innovative space-based applications enhancing capabilities for a resilient Europe</t>
  </si>
  <si>
    <t>JTM</t>
  </si>
  <si>
    <t>Framework Loans</t>
  </si>
  <si>
    <t>Standalone projects</t>
  </si>
  <si>
    <t>CAPACITY BUILDING CAP2B</t>
  </si>
  <si>
    <t>Uptake of innovative cybersecurity solutions for SMEs</t>
  </si>
  <si>
    <t>31/06/2026</t>
  </si>
  <si>
    <t>Cybersecure tools, technologies and services relying on AI</t>
  </si>
  <si>
    <t>Regional Cable Hubs</t>
  </si>
  <si>
    <t>INTELLIGENT &amp; INTEGRATED ASSET MANAGEMENT</t>
  </si>
  <si>
    <t>Consolidation of the Network of European Digital Innovation Hubs (EDIHs with reinforced AI focus)</t>
  </si>
  <si>
    <t>Collaboration platform for the European connected and autonomous vehicle of the future</t>
  </si>
  <si>
    <t>European Digital Media Observatory Hubs</t>
  </si>
  <si>
    <t>Multi-country Investigator-Initiated Clinical Trials in Cardiovascular, Autoimmune and Metabolic diseases</t>
  </si>
  <si>
    <t>European Innovation Council</t>
  </si>
  <si>
    <t>Eurostars-Eureka</t>
  </si>
  <si>
    <t>PRIMA</t>
  </si>
  <si>
    <t>ERCEA</t>
  </si>
  <si>
    <t>BBI</t>
  </si>
  <si>
    <t>SPIRE</t>
  </si>
  <si>
    <t>ERA</t>
  </si>
  <si>
    <t>Shaping Europe’s digital future</t>
  </si>
  <si>
    <t>ENISA</t>
  </si>
  <si>
    <t>Innovation Fund</t>
  </si>
  <si>
    <t>Defence Industry &amp; Space</t>
  </si>
  <si>
    <t xml:space="preserve">Cascade Funding </t>
  </si>
  <si>
    <t>SANITÀ PUBBLICA</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</si>
  <si>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</si>
  <si>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</si>
  <si>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</si>
  <si>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</si>
  <si>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</si>
  <si>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</si>
  <si>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</si>
  <si>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</si>
  <si>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 xml:space="preserve">CERV </t>
  </si>
  <si>
    <t>Call No. 2 for proposals for NGOs to participate in capacity building and receive financial support</t>
  </si>
  <si>
    <t>IPA</t>
  </si>
  <si>
    <t>EU EXTERNAL ACTION</t>
  </si>
  <si>
    <t>EU-UK Think-Tanks engagement</t>
  </si>
  <si>
    <t>Enhancing Civil Society Engagement for Transparent, Accountable, and Inclusive Local Governance and Economic Sustainability</t>
  </si>
  <si>
    <t>Support to implementation of Universal Health Insurance Reform in Armenia</t>
  </si>
  <si>
    <t xml:space="preserve">European External Action Service (EEAS) </t>
  </si>
  <si>
    <t>INTERNATIONAL PARTNERSHIPS</t>
  </si>
  <si>
    <t>Integrating inland waterway transport in smart shipping and multimodal logistics chains</t>
  </si>
  <si>
    <t>Innovative construction and maintenance, with the use of new materials and techniques, for resilient and sustainable transport infrastructure</t>
  </si>
  <si>
    <t>Reliable data and practices to measure and calculate transport emissions in multimodal transport chains</t>
  </si>
  <si>
    <t>DG Transport grants</t>
  </si>
  <si>
    <t>EASA</t>
  </si>
  <si>
    <t>CINEA CALLS</t>
  </si>
  <si>
    <t>ARCHIVIO - COOPERAZIONE INTERNAZIONALE</t>
  </si>
  <si>
    <t>BANDI ATTIVI</t>
  </si>
  <si>
    <t>ANNO</t>
  </si>
  <si>
    <t>BANDO SCADUTO</t>
  </si>
  <si>
    <t>DATA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</si>
  <si>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</si>
  <si>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</si>
  <si>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</si>
  <si>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</si>
  <si>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</si>
  <si>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</si>
  <si>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</si>
  <si>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</si>
  <si>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</si>
  <si>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</si>
  <si>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</si>
  <si>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</si>
  <si>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</si>
  <si>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</si>
  <si>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</si>
  <si>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</si>
  <si>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</si>
  <si>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</si>
  <si>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</si>
  <si>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</si>
  <si>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</si>
  <si>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</si>
  <si>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</si>
  <si>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</si>
  <si>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</si>
  <si>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</si>
  <si>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</si>
  <si>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</si>
  <si>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</si>
  <si>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</si>
  <si>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</si>
  <si>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</si>
  <si>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</si>
  <si>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</si>
  <si>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</si>
  <si>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</si>
  <si>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</si>
  <si>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</si>
  <si>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</si>
  <si>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</si>
  <si>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</si>
  <si>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</si>
  <si>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</si>
  <si>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</si>
  <si>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</si>
  <si>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</si>
  <si>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</si>
  <si>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</si>
  <si>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</si>
  <si>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</si>
  <si>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</si>
  <si>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</si>
  <si>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</si>
  <si>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</si>
  <si>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</si>
  <si>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</si>
  <si>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</si>
  <si>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</si>
  <si>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</si>
  <si>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</si>
  <si>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</si>
  <si>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</si>
  <si>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</si>
  <si>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</si>
  <si>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</si>
  <si>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</si>
  <si>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</si>
  <si>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</si>
  <si>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</si>
  <si>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</si>
  <si>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</si>
  <si>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</si>
  <si>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</si>
  <si>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</si>
  <si>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</si>
  <si>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</si>
  <si>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</si>
  <si>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</si>
  <si>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</si>
  <si>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</si>
  <si>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</si>
  <si>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</si>
  <si>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</si>
  <si>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</si>
  <si>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</si>
  <si>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</si>
  <si>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</si>
  <si>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</si>
  <si>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</si>
  <si>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</si>
  <si>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</si>
  <si>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</si>
  <si>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</si>
  <si>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</si>
  <si>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</si>
  <si>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</si>
  <si>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</si>
  <si>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</si>
  <si>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</si>
  <si>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</si>
  <si>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</si>
  <si>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</si>
  <si>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</si>
  <si>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</si>
  <si>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</si>
  <si>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</si>
  <si>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</si>
  <si>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</si>
  <si>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</si>
  <si>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</si>
  <si>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</si>
  <si>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</si>
  <si>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</si>
  <si>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</si>
  <si>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</si>
  <si>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</si>
  <si>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</si>
  <si>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</si>
  <si>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</si>
  <si>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</si>
  <si>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</si>
  <si>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</si>
  <si>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</si>
  <si>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</si>
  <si>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</si>
  <si>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</si>
  <si>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</si>
  <si>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</si>
  <si>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</si>
  <si>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</si>
  <si>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</si>
  <si>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</si>
  <si>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</si>
  <si>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</si>
  <si>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</si>
  <si>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</si>
  <si>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</si>
  <si>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</si>
  <si>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</si>
  <si>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</si>
  <si>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</si>
  <si>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</si>
  <si>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</si>
  <si>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</si>
  <si>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</si>
  <si>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</si>
  <si>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</si>
  <si>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</si>
  <si>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</si>
  <si>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</si>
  <si>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</si>
  <si>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</si>
  <si>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</si>
  <si>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</si>
  <si>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</si>
  <si>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</si>
  <si>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</si>
  <si>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</si>
  <si>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</si>
  <si>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</si>
  <si>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</si>
  <si>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</si>
  <si>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</si>
  <si>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</si>
  <si>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</si>
  <si>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</si>
  <si>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</si>
  <si>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</si>
  <si>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</si>
  <si>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</si>
  <si>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</si>
  <si>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</si>
  <si>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</si>
  <si>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</si>
  <si>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</si>
  <si>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</si>
  <si>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</si>
  <si>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</si>
  <si>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</si>
  <si>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</si>
  <si>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</si>
  <si>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</si>
  <si>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</si>
  <si>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</si>
  <si>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</si>
  <si>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</si>
  <si>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</si>
  <si>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</si>
  <si>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</si>
  <si>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</si>
  <si>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</si>
  <si>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</si>
  <si>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</si>
  <si>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</si>
  <si>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</si>
  <si>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</si>
  <si>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</si>
  <si>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</si>
  <si>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</si>
  <si>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</si>
  <si>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</si>
  <si>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</si>
  <si>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</si>
  <si>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</si>
  <si>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</si>
  <si>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</si>
  <si>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</si>
  <si>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</si>
  <si>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</si>
  <si>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</si>
  <si>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</si>
  <si>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</si>
  <si>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</si>
  <si>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</si>
  <si>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</si>
  <si>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</si>
  <si>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</si>
  <si>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</si>
  <si>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</si>
  <si>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</si>
  <si>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</si>
  <si>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</si>
  <si>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</si>
  <si>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</si>
  <si>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</si>
  <si>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</si>
  <si>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</si>
  <si>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</si>
  <si>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</si>
  <si>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</si>
  <si>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</si>
  <si>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</si>
  <si>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</si>
  <si>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</si>
  <si>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</si>
  <si>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</si>
  <si>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</si>
  <si>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</si>
  <si>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</si>
  <si>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</si>
  <si>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</si>
  <si>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</si>
  <si>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</si>
  <si>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</si>
  <si>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</si>
  <si>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</si>
  <si>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</si>
  <si>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</si>
  <si>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</si>
  <si>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</si>
  <si>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</si>
  <si>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</si>
  <si>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</si>
  <si>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</si>
  <si>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</si>
  <si>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</si>
  <si>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</si>
  <si>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</si>
  <si>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</si>
  <si>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</si>
  <si>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</si>
  <si>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</si>
  <si>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</si>
  <si>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</si>
  <si>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</si>
  <si>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</si>
  <si>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</si>
  <si>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</si>
  <si>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</si>
  <si>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</si>
  <si>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</si>
  <si>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</si>
  <si>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</si>
  <si>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</si>
  <si>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</si>
  <si>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</si>
  <si>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</si>
  <si>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</si>
  <si>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</si>
  <si>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</si>
  <si>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</si>
  <si>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</si>
  <si>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</si>
  <si>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</si>
  <si>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</si>
  <si>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</si>
  <si>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</si>
  <si>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</si>
  <si>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</si>
  <si>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</si>
  <si>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</si>
  <si>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</si>
  <si>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</si>
  <si>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</si>
  <si>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</si>
  <si>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</si>
  <si>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</si>
  <si>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</si>
  <si>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</si>
  <si>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</si>
  <si>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</si>
  <si>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</si>
  <si>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</si>
  <si>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</si>
  <si>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</si>
  <si>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</si>
  <si>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</si>
  <si>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</si>
  <si>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</si>
  <si>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</si>
  <si>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</si>
  <si>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</si>
  <si>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</si>
  <si>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</si>
  <si>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</si>
  <si>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</si>
  <si>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</si>
  <si>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</si>
  <si>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</si>
  <si>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</si>
  <si>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</si>
  <si>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</si>
  <si>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</si>
  <si>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</si>
  <si>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</si>
  <si>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</si>
  <si>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</si>
  <si>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</si>
  <si>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</si>
  <si>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</si>
  <si>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</si>
  <si>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</si>
  <si>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</si>
  <si>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</si>
  <si>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</si>
  <si>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</si>
  <si>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</si>
  <si>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</si>
  <si>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</si>
  <si>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</si>
  <si>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</si>
  <si>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</si>
  <si>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</si>
  <si>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</si>
  <si>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</si>
  <si>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</si>
  <si>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</si>
  <si>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</si>
  <si>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</si>
  <si>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</si>
  <si>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</si>
  <si>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</si>
  <si>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</si>
  <si>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</si>
  <si>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</si>
  <si>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</si>
  <si>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</si>
  <si>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</si>
  <si>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</si>
  <si>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</si>
  <si>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</si>
  <si>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</si>
  <si>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</si>
  <si>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</si>
  <si>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</si>
  <si>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</si>
  <si>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</si>
  <si>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</si>
  <si>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</si>
  <si>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</si>
  <si>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</si>
  <si>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</si>
  <si>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</si>
  <si>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</si>
  <si>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</si>
  <si>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</si>
  <si>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</si>
  <si>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</si>
  <si>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</si>
  <si>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</si>
  <si>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</si>
  <si>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</si>
  <si>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</si>
  <si>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</si>
  <si>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</si>
  <si>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</si>
  <si>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</si>
  <si>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</si>
  <si>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</si>
  <si>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</si>
  <si>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</si>
  <si>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</si>
  <si>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</si>
  <si>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</si>
  <si>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</si>
  <si>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</si>
  <si>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</si>
  <si>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</si>
  <si>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</si>
  <si>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</si>
  <si>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</si>
  <si>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</si>
  <si>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</si>
  <si>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</si>
  <si>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</si>
  <si>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</si>
  <si>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</si>
  <si>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</si>
  <si>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Rafforzamento del dialogo sulle politiche nel processo di riforma - Serbia</t>
  </si>
  <si>
    <t>Supporto alla società civile attiva nella protezione sociale - Marocco</t>
  </si>
  <si>
    <t>EU Paesi della Lega Araba - Cultura</t>
  </si>
  <si>
    <t>Partenariati a livello locale per l'avanzamento dell'inclusione sociale in Albania</t>
  </si>
  <si>
    <t>Organizzazioni della società civile come attori della governance e dello sviluppo professionale sul campo - Cina</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</si>
  <si>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</si>
  <si>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</si>
  <si>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</si>
  <si>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</si>
  <si>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Supporto e rafforzamento delle organizzazioni della società civile in Gabon</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</si>
  <si>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</si>
  <si>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</si>
  <si>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</si>
  <si>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</si>
  <si>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</si>
  <si>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</si>
  <si>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</si>
  <si>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</si>
  <si>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</si>
  <si>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</si>
  <si>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</si>
  <si>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</si>
  <si>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</si>
  <si>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</si>
  <si>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</si>
  <si>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</si>
  <si>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</si>
  <si>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</si>
  <si>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</si>
  <si>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</si>
  <si>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</si>
  <si>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</si>
  <si>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</si>
  <si>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</si>
  <si>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</si>
  <si>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</si>
  <si>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</si>
  <si>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</si>
  <si>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</si>
  <si>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</si>
  <si>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</si>
  <si>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</si>
  <si>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</si>
  <si>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</si>
  <si>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</si>
  <si>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</si>
  <si>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</si>
  <si>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</si>
  <si>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</si>
  <si>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</si>
  <si>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</si>
  <si>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</si>
  <si>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</si>
  <si>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</si>
  <si>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</si>
  <si>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</si>
  <si>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</si>
  <si>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</si>
  <si>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</si>
  <si>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</si>
  <si>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</si>
  <si>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</si>
  <si>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</si>
  <si>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</si>
  <si>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</si>
  <si>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</si>
  <si>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</si>
  <si>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</si>
  <si>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</si>
  <si>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</si>
  <si>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</si>
  <si>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</si>
  <si>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</si>
  <si>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</si>
  <si>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</si>
  <si>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</si>
  <si>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</si>
  <si>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</si>
  <si>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</si>
  <si>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</si>
  <si>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</si>
  <si>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</si>
  <si>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</si>
  <si>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</si>
  <si>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</si>
  <si>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</si>
  <si>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</si>
  <si>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</si>
  <si>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</si>
  <si>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</si>
  <si>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</si>
  <si>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</si>
  <si>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</si>
  <si>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</si>
  <si>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</si>
  <si>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</si>
  <si>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</si>
  <si>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</si>
  <si>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</si>
  <si>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</si>
  <si>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</si>
  <si>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</si>
  <si>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</si>
  <si>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</si>
  <si>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</si>
  <si>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</si>
  <si>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</si>
  <si>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</si>
  <si>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</si>
  <si>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</si>
  <si>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</si>
  <si>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</si>
  <si>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</si>
  <si>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</si>
  <si>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</si>
  <si>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</si>
  <si>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</si>
  <si>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</si>
  <si>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</si>
  <si>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</si>
  <si>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</si>
  <si>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</si>
  <si>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</si>
  <si>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</si>
  <si>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</si>
  <si>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</si>
  <si>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</si>
  <si>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</si>
  <si>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</si>
  <si>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</si>
  <si>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</si>
  <si>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</si>
  <si>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</si>
  <si>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</si>
  <si>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</si>
  <si>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</si>
  <si>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</si>
  <si>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</si>
  <si>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</si>
  <si>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</si>
  <si>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</si>
  <si>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</si>
  <si>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</si>
  <si>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</si>
  <si>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</si>
  <si>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</si>
  <si>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</si>
  <si>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</si>
  <si>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</si>
  <si>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</si>
  <si>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</si>
  <si>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</si>
  <si>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</si>
  <si>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</si>
  <si>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</si>
  <si>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</si>
  <si>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</si>
  <si>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</si>
  <si>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</si>
  <si>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</si>
  <si>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</si>
  <si>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</si>
  <si>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</si>
  <si>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</si>
  <si>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</si>
  <si>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</si>
  <si>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</si>
  <si>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</si>
  <si>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</si>
  <si>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Civil Society Organisations (CSO)</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</si>
  <si>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</si>
  <si>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</si>
  <si>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</si>
  <si>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</si>
  <si>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</si>
  <si>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</si>
  <si>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</si>
  <si>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</si>
  <si>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</si>
  <si>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</si>
  <si>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</si>
  <si>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</si>
  <si>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</si>
  <si>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</si>
  <si>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</si>
  <si>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</si>
  <si>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</si>
  <si>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</si>
  <si>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</si>
  <si>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</si>
  <si>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</si>
  <si>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</si>
  <si>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</si>
  <si>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</si>
  <si>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</si>
  <si>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</si>
  <si>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</si>
  <si>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</si>
  <si>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</si>
  <si>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</si>
  <si>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</si>
  <si>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</si>
  <si>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</si>
  <si>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</si>
  <si>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</si>
  <si>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</si>
  <si>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</si>
  <si>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</si>
  <si>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</si>
  <si>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</si>
  <si>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</si>
  <si>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</si>
  <si>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</si>
  <si>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10"/>
        <rFont val="Calibri"/>
        <family val="2"/>
      </rPr>
      <t>Quality Journalism</t>
    </r>
    <r>
      <rPr>
        <sz val="10"/>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</si>
  <si>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</si>
  <si>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</si>
  <si>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</si>
  <si>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</si>
  <si>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</si>
  <si>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</si>
  <si>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</si>
  <si>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</si>
  <si>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</si>
  <si>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</si>
  <si>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</si>
  <si>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</si>
  <si>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</si>
  <si>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</si>
  <si>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</si>
  <si>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</si>
  <si>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</si>
  <si>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</si>
  <si>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</si>
  <si>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</si>
  <si>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</si>
  <si>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</si>
  <si>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</si>
  <si>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</si>
  <si>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</si>
  <si>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</si>
  <si>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</si>
  <si>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</si>
  <si>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</si>
  <si>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</si>
  <si>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</si>
  <si>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</si>
  <si>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</si>
  <si>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</si>
  <si>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</si>
  <si>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Strumento di assistenza preadesione per lo sviluppo rurale</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</si>
  <si>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</si>
  <si>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</si>
  <si>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</si>
  <si>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</si>
  <si>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</si>
  <si>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</si>
  <si>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</si>
  <si>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</si>
  <si>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</si>
  <si>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</si>
  <si>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</si>
  <si>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</si>
  <si>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Africa, Caraibi e Pacifico</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</si>
  <si>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</si>
  <si>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</si>
  <si>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</si>
  <si>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</si>
  <si>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</si>
  <si>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</si>
  <si>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</si>
  <si>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</si>
  <si>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</si>
  <si>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</si>
  <si>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</si>
  <si>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Diritti Umani e Democrazia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</si>
  <si>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</si>
  <si>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</si>
  <si>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</si>
  <si>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</si>
  <si>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</si>
  <si>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</si>
  <si>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</si>
  <si>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 xml:space="preserve"> Programma di sostegno ai sistemi alimentari sostenibili in Costa d'Avorio</t>
  </si>
  <si>
    <t xml:space="preserve">Africa Sub Sahariana </t>
  </si>
  <si>
    <t xml:space="preserve"> BREACH: potenziare la resilienza e l'adattamento ai cambiamenti climatici</t>
  </si>
  <si>
    <t xml:space="preserve">Multi </t>
  </si>
  <si>
    <t xml:space="preserve"> Programmi tematici Costa Rica: Organizzazioni della società civile, diritti umani e democrazia
 - Costa Rica   </t>
  </si>
  <si>
    <t>Sostenere l'armonizzazione delle capacità elettorali panafricane</t>
  </si>
  <si>
    <t xml:space="preserve"> Promuovere la produzione alimentare in Ruanda "KUNGAHARA"</t>
  </si>
  <si>
    <t>Il sistema UE per un ambiente favorevole alla società civile (EU SEE) - Tutti i Paesi</t>
  </si>
  <si>
    <t>Sostegno alla società civile nei territori occupati della Palestina / NDICI Country Allocation  Bilancio 2022 e 2023</t>
  </si>
  <si>
    <t>Programma tematico: Organizzazioni della società civile in Uruguay</t>
  </si>
  <si>
    <t>Africa sub-sahariana</t>
  </si>
  <si>
    <t>Cura la creazione, l'espansione e la diversificazione delle imprese formali nelle regioni di Niamey, Maradi e Agadez</t>
  </si>
  <si>
    <t xml:space="preserve"> Instrument for Pre-accession Assistance for Rural Development</t>
  </si>
  <si>
    <t xml:space="preserve"> Azione della società civile verso il Green Deal europeo - Turchia</t>
  </si>
  <si>
    <t>EU4CS - Sostegno alle reti di organizzazioni della società civile esistenti e di nuova costituzione - Bosnia Erzegovina</t>
  </si>
  <si>
    <t>Instrument for Pre-accession Assistance for Rural Development</t>
  </si>
  <si>
    <t>Programma di sostegno alle start-up e alle imprese dell'Unione europea - Kosovo</t>
  </si>
  <si>
    <t>CSO LA</t>
  </si>
  <si>
    <t>Supporto alla società civile in Kazakistan</t>
  </si>
  <si>
    <t xml:space="preserve">
 Lotta contro l'impunità - Tutti i Paesi 
   </t>
  </si>
  <si>
    <t>Sostegno alla Società civile - Gibuti</t>
  </si>
  <si>
    <t>Civil Society Organisation (CSO)</t>
  </si>
  <si>
    <t xml:space="preserve"> Sostegno alle organizzazioni della società civile a Trinidad e Tobago</t>
  </si>
  <si>
    <t>Sub-Saharan Africa</t>
  </si>
  <si>
    <t xml:space="preserve"> Supporto ai paralegali e alla mediazione del villaggio</t>
  </si>
  <si>
    <t xml:space="preserve">  Creazione di opportunità per l'autosufficienza della comunità di rifugiati e di accoglienza nella contea di Garissa</t>
  </si>
  <si>
    <t xml:space="preserve"> Programma tematico sui diritti umani e la democrazia - Turchia</t>
  </si>
  <si>
    <t xml:space="preserve"> Rafforzare i partenariati per far progredire la fornitura di servizi sociali e l'occupazione inclusiva e le competenze in Albania/IPA 2019/Fase II</t>
  </si>
  <si>
    <t>Rafforzare la democrazia attraverso l'educazione civica in Namibia</t>
  </si>
  <si>
    <t>HORIZON</t>
  </si>
  <si>
    <t>HORIZON JU Research and Innovation Actions</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</si>
  <si>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</si>
  <si>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</si>
  <si>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</si>
  <si>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Sostegno all'emancipazione economica delle donne nel vicinato meridionale ¿ Sviluppare strumenti e competenze per l'accesso delle donne ai finanziamenti</t>
  </si>
  <si>
    <t>Supporto alle organizzazioni di supporto alle imprese - Regione mediterranea</t>
  </si>
  <si>
    <t>Le organizzazioni della società civile come attori nella governance - Georgia</t>
  </si>
  <si>
    <t xml:space="preserve">Programma tematico sui diritti umani e la democrazia 2022-2023 - Bosnia-Erzegovina </t>
  </si>
  <si>
    <t xml:space="preserve"> Sostegno alle OSC Led Actions - Papua Nuova Guinea</t>
  </si>
  <si>
    <t xml:space="preserve"> Sostenibilità e partecipazione - Tunisia</t>
  </si>
  <si>
    <t>Invito a presentare proposte per la democrazia e i diritti umani 2023 - Filippine</t>
  </si>
  <si>
    <t>Asia e Pacifico</t>
  </si>
  <si>
    <t>EU-Viet Nam Women-led Green Partnership - Vietnam</t>
  </si>
  <si>
    <t>Le organizzazioni della società civile come attori per lo sviluppo inclusivo e l'uguaglianza - Armenia</t>
  </si>
  <si>
    <t>Bando locale per proposte “Organizzazioni della società civile” – Eritrea</t>
  </si>
  <si>
    <t>Le organizzazioni della società civile come attori nella governance e nello sviluppo - India</t>
  </si>
  <si>
    <t>Confini pacifici e resilienti nel Corno d'Africa - Africa Orientale</t>
  </si>
  <si>
    <t>Multi</t>
  </si>
  <si>
    <t>Invito a presentare proposte congiunte 2023 - Paesi dell'America Latina</t>
  </si>
  <si>
    <t>Sostegno alla società civile nella Repubblica di Moldavia</t>
  </si>
  <si>
    <t>Sostegno alla società civile che promuove i diritti umani, promuove la libertà di espressione e rafforza la costruzione della pace attraverso la cultura e lo sport, in Somalia</t>
  </si>
  <si>
    <t>ESF +</t>
  </si>
  <si>
    <t>Partenariati transfrontalieri EURES e sostegno alla cooperazione EURES sulla mobilità all'interno dell'UE per i paesi SEE e le parti sociali (ESF-2023-EURES-CBC)</t>
  </si>
  <si>
    <t>Sostegno al mondo associativo - Costa D'Avorio</t>
  </si>
  <si>
    <t>Sostegno dell'Unione europea alle organizzazioni della società civile in Ghana</t>
  </si>
  <si>
    <t>Sostegno ai diritti delle donne e dei bambini - Yemen</t>
  </si>
  <si>
    <t>Istruzione nelle aree di crisi - Provincia del Kasai Centrale, Repubblica Democratica del Congo</t>
  </si>
  <si>
    <t>Prevenzione e risposta rafforzate alla criminalità informatica da parte delle forze di sicurezza interna in Libano</t>
  </si>
  <si>
    <t>Per i giovani in azione in Madagascar</t>
  </si>
  <si>
    <t>Implementazione di un servizio europeo di monitoraggio delle pensioni</t>
  </si>
  <si>
    <t>Promozione del programma dell'autoimprenditore - Tunisia</t>
  </si>
  <si>
    <t>NDICI - Global Europe</t>
  </si>
  <si>
    <t>Sostegno agli attori della società civile nazionale nella Valle di Fergana - Regione dell'Asia centrale</t>
  </si>
  <si>
    <t>Schema di sostegno su base nazionale (CBSS) per promuovere e proteggere i diritti umani e le libertà fondamentali - Pakistan</t>
  </si>
  <si>
    <t>Sostegno ai diritti umani e alla democrazia in Giamaica 2022 e 2023</t>
  </si>
  <si>
    <t>Sostegno alla società civile e ai diritti umani - Siria</t>
  </si>
  <si>
    <t>Peace, stability and conflict prevention</t>
  </si>
  <si>
    <t>Rafforzare la capacità delle organizzazioni della società civile nella costruzione della pace - Etiopia</t>
  </si>
  <si>
    <t>Consolidare il ruolo della società civile - Regione Africa Centrale</t>
  </si>
  <si>
    <t>Sostegno regionale ai giovani in Africa. Componente 2: Youth Europe Sahel</t>
  </si>
  <si>
    <t>2 Call NDICI - Sri Lanka e Maldive</t>
  </si>
  <si>
    <t>Trasformazione urbana VERDE basata sulla comunità nei quartieri urbani svantaggiati - Pemba, Zanzibar</t>
  </si>
  <si>
    <t>Invito tematico congiunto per i programmi tematici Diritti umani e democrazia (HR&amp;D) e Organizzazioni della società civile (OSC) - Mali</t>
  </si>
  <si>
    <t>Promuovere e proteggere i diritti umani e sostenere le organizzazioni della società civile nelle loro azioni - Tagikistan</t>
  </si>
  <si>
    <t>Programma tematico Organizzazione della società civile (OSC) e Programma tematico Diritti umani e democrazia (HRD) - Indonesia</t>
  </si>
  <si>
    <t>Sostegno alle organizzazioni della società civile che promuovono i diritti dell'infanzia e il buon governo nella Repubblica di Mauritius</t>
  </si>
  <si>
    <t>Integrazione dell'ambiente e dei cambiamenti climatici nelle strategie e nelle politiche di sviluppo nazionali - Palestina</t>
  </si>
  <si>
    <t>Promuovere la tutela dei diritti del lavoro dei lavoratori stranieri - Israele</t>
  </si>
  <si>
    <t>Bando nell'ambito del progetto NGI Search</t>
  </si>
  <si>
    <t>Green Innovation Projects nell'ambito del sostegno dell'UE alla Green Economy - Giordania</t>
  </si>
  <si>
    <t>Programma tematico sui diritti umani e la democrazia - Repubblica di Moldova</t>
  </si>
  <si>
    <t>Rafforzare la capacità e la voce delle organizzazioni della società civile keniota come attori indipendenti di responsabilità, buon governo e sviluppo sostenibile</t>
  </si>
  <si>
    <t>Direitos Humanos &amp; Democracia - Angola</t>
  </si>
  <si>
    <t xml:space="preserve">Sostegno alla piattaforma europea sulla lotta ai senzatetto </t>
  </si>
  <si>
    <t xml:space="preserve">Sostegno ai mezzi di sussistenza nell'ambito della risposta regionale alla crisi siriana </t>
  </si>
  <si>
    <t>Rafforzamento delle capacità istituzionali nella gestione dei reati contro il patrimonio culturale e ambientale - Macedonia del Nord</t>
  </si>
  <si>
    <t>Strumento per i diritti umani, la democrazia e la società civile - Repubblica di Serbia 2023</t>
  </si>
  <si>
    <t>Attività per i diritti umani e la democrazia a livello nazionale 2022-2024 - Mongolia</t>
  </si>
  <si>
    <t>Programma di cooperazione transfrontaliera Montenegro – Albania 2014-2020 nell'ambito dello strumento di assistenza preadesione (IPA II) IPA 2019 e 2020</t>
  </si>
  <si>
    <t>Schema di mobilità accademica intra-africana</t>
  </si>
  <si>
    <t>Il futuro della salute (TSOLATA) Fase II - Supporto al processo decisionale basato sull'evidenza - Malawi</t>
  </si>
  <si>
    <t>Rafforzare le capacità dell'Autorità per le imposte indirette della BiHT Per migliorare le prestazioni complessive dell'ITA applicando nuove leggi, procedure e sistemi efficaci ben sviluppati di controlli doganali, IVA e accise - Bosnia Erzegovina</t>
  </si>
  <si>
    <t>UE per l'ulteriore sviluppo del sistema statistico in Bosnia-Erzegovina</t>
  </si>
  <si>
    <t>Sostenere le organizzazioni della società civile come attori dello sviluppo e della governance nei Paesi insulari del Pacifico</t>
  </si>
  <si>
    <t>Asia and the Pacific</t>
  </si>
  <si>
    <t>Sostenere il ruolo della società civile nell'istruzione - Nepal</t>
  </si>
  <si>
    <t>AU-EU Youth Lab</t>
  </si>
  <si>
    <t>Promuovere i diritti umani e la democrazia - Malawi</t>
  </si>
  <si>
    <t>Sostegno alla politica israeliana sull'efficienza energetica e al suo ravvicinamento alle normative UE sugli elettrodomestici - Israele</t>
  </si>
  <si>
    <t>Miglioramento dell'erogazione dei servizi per i cittadini della Bosnia-Erzegovina attraverso il rafforzamento della capacità dei documenti di identificazione, dei registri e dello scambio di dati della Bosnia-Erzegovina (IDDEEA)</t>
  </si>
  <si>
    <t>Supporto alle inizaitive della società civile in Kyrgyzstan</t>
  </si>
  <si>
    <t>Invito tematico per le organizzazioni della società civile e dei diritti umani in Ecuador</t>
  </si>
  <si>
    <t>Programma dell'UE a sostegno dell'assistenza sanitaria di base in Libano</t>
  </si>
  <si>
    <t>Approccio integrato al programma di soluzioni di cottura sostenibili - Tanzania</t>
  </si>
  <si>
    <t>Rapid response</t>
  </si>
  <si>
    <t>Arctic Youth Dialogues</t>
  </si>
  <si>
    <t>Sostegno alla società civile per promuovere lo sviluppo locale - Montenegro</t>
  </si>
  <si>
    <t>Programma tematico per le organizzazioni della società civile in Liberia</t>
  </si>
  <si>
    <t>Appoggio e rafforzamento delle capacità per le organizzazioni della società civile e per la promozione dei diritti umani nella Repubblica di Guinea Ecuatoriale</t>
  </si>
  <si>
    <t>Catalizzare per la transizione energetica in Eswatini - Eswatini</t>
  </si>
  <si>
    <t xml:space="preserve"> Supporto all'Agenzia per l'aviazione civile nel settore della sicurezza aerea - Macedonia del Nord</t>
  </si>
  <si>
    <t>Promozione di un'istruzione di qualità più equa - Kirghizistan</t>
  </si>
  <si>
    <t>Programma tematico Diritti umani e democrazia, programma di sostegno su base nazionale per il Kosovo allocazione 2022 e 2023</t>
  </si>
  <si>
    <t>Programma di sostegno per l'Alliance Mondiale contro il cambiamento climatico per l'adattamento e lo sviluppo delle energie verdi ad Haiti</t>
  </si>
  <si>
    <t>Migliore conservazione, ripristino e rigenerazione della base di risorse naturali e dei suoi diversi ecosistemi - Partecipazione dei consigli distrettuali</t>
  </si>
  <si>
    <t>Bando nell'ambito del progetto NGI0 Entrust</t>
  </si>
  <si>
    <t>Bando nell'ambito del progetto NGI0 Core</t>
  </si>
  <si>
    <t>Inclusività in pace e sicurezza</t>
  </si>
  <si>
    <t xml:space="preserve">Diritti umani e democrazia &amp; Organizzazioni della Società civile - Guinea </t>
  </si>
  <si>
    <t>Programma Tematico Società Civile (NDICI - CSO) e Programma Tematico Diritti Umani e Democrazia (NDICI - HRD) - Repubblica Dominicana</t>
  </si>
  <si>
    <t>Sistematizzazione e semplificazione del quadro normativo - Uzbekistan</t>
  </si>
  <si>
    <t>Chile Joint Call for Proposals 2023 - Thematic Programmes Human Rights&amp;Democracy and Civil Society Organisations</t>
  </si>
  <si>
    <t>Società civile e settore privato per la resilienza e il recupero economico del Nord del Mozambico</t>
  </si>
  <si>
    <t>Programma di sostegno alla tutela dei diritti umani nella Repubblica Democratica del Congo</t>
  </si>
  <si>
    <t>Programma tematico Europa globale: rafforzare i diritti umani e la democrazia in Cina nel 2023</t>
  </si>
  <si>
    <t>CSF+ Call for Proposals for Large Grants - 2023 - Etiopia</t>
  </si>
  <si>
    <t>Chiamata aperta generale NGI Sargasso. 1a data limite</t>
  </si>
  <si>
    <t>Chiamata collaborativa NGI Sargasso e Canada in Digital Credentials</t>
  </si>
  <si>
    <t>1° Bando Programma Transfrontaliero Bosnia-Erzegovina - Montenegro (IPA III)</t>
  </si>
  <si>
    <t>Sostegno dell'Unione europea alle iniziative delle organizzazioni della società civile per la tutela dei diritti dei minori e la lotta contro lo stupro e la pedofilia in Senegal</t>
  </si>
  <si>
    <t>UE per lo sviluppo sostenibile dell'area del lago di Prespa - Macedonia del nord</t>
  </si>
  <si>
    <t>Diritti umani e democrazia - Messico 2023</t>
  </si>
  <si>
    <t>Partenariati strategici per l'impegno e lo sviluppo delle capacità delle organizzazioni della società civile nella regione del Partenariato orientale</t>
  </si>
  <si>
    <t>EU EMPOWER: Enhancing civil society electoral observations</t>
  </si>
  <si>
    <t>Rafforzare le organizzazioni della società civile - Suriname</t>
  </si>
  <si>
    <t>Rafforzare le organizzazioni della società civile -  Guyana</t>
  </si>
  <si>
    <t>Sostegno dell'UE alle organizzazioni della società civile e dei media nella Repubblica di Macedonia del Nord, programma dello strumento per la società civile IPA 2022-2023</t>
  </si>
  <si>
    <t>Bando congiunto Panama 2023 - Programmi tematici Società civile (NDICI - CSO) e Diritti umani e democrazia (NDICI - HRD)</t>
  </si>
  <si>
    <t>Migliorare ambienti di lavoro sani e sicuri in Georgia in linea con gli standard dell'UE e le migliori pratiche internazionali - Georgia</t>
  </si>
  <si>
    <t>Rafforzamento delle capacità del settore agricolo e dello sviluppo rurale per l'attuazione della PAC</t>
  </si>
  <si>
    <t xml:space="preserve">Sostenere la lotta al riciclaggio di denaro e il recupero dei beni illeciti in Madagascar </t>
  </si>
  <si>
    <t>Programma UE-Georgia per sostenere i partenariati per le competenze e la formazione</t>
  </si>
  <si>
    <t>Multi Eastern Europe Region</t>
  </si>
  <si>
    <t xml:space="preserve">Organizzazioni della Società Civile </t>
  </si>
  <si>
    <t>America and the Caribbean</t>
  </si>
  <si>
    <t>Il contributo della società civile alla transizione verso sistemi agroalimentari alternativi alla foglia di coca più sostenibili e resistenti al clima in Bolivia</t>
  </si>
  <si>
    <t>"Culture Helps". Bandi di collaborazione per l'integrazione attraverso la cultura 2 Call Ucraina</t>
  </si>
  <si>
    <t>ASIA AND THE PACIFIC</t>
  </si>
  <si>
    <t>Migliorare la qualità del sistema statistico in Cambogia</t>
  </si>
  <si>
    <t>SUB-SAHARAN AFRICA</t>
  </si>
  <si>
    <t>Contribuire a migliorare la gestione sostenibile dei rifiuti solidi in Bissau attraverso la promozione dell'economia circolare e del riciclaggio dei rifiuti solidi</t>
  </si>
  <si>
    <t>Green Economy Promotion and Diversification (GEPD) – Zambia</t>
  </si>
  <si>
    <t>NGI Sargasso 2° bando aperto</t>
  </si>
  <si>
    <t>Sviluppo dell'approccio all'economia circolare nel bacino dei laghi Tanganica e Kivu</t>
  </si>
  <si>
    <t>Migliorare la sicurezza alimentare e la resilienza in Etiopia</t>
  </si>
  <si>
    <t>SWITCH Asia - Promuovere il consumo e la produzione sostenibili</t>
  </si>
  <si>
    <t>CIVIL SOCIETY ORGANISATION</t>
  </si>
  <si>
    <t>Organizzazioni della società civile: Rafforzare il contributo delle CSO ai processi di governance e sviluppo in Malesia</t>
  </si>
  <si>
    <t>INSTRUMENT FOR PRE-ACCESSION ASSISTANCE FOR RURAL DEVELOPMENT</t>
  </si>
  <si>
    <t>Rafforzamento delle capacità di applicazione della legislazione ambientale in Macedonia del Nord</t>
  </si>
  <si>
    <t xml:space="preserve">NEIGHBOURHOOD </t>
  </si>
  <si>
    <t xml:space="preserve">Ulteriore rafforzamento del sistema statistico georgiano </t>
  </si>
  <si>
    <t>Qualità dell'aria e dell'ambiente in Moldavia</t>
  </si>
  <si>
    <t xml:space="preserve">HUMAN RIGHTS AND DEMOCRACY </t>
  </si>
  <si>
    <t>Programma tematico NDICI-Europa globale sui diritti umani e la democrazia - Invito globale a presentare proposte 2023</t>
  </si>
  <si>
    <t>Capacity building per lo sviluppo dei mercati dei capitali in Tanzania</t>
  </si>
  <si>
    <t>Rafforzare le capacità relative alla qualità del pollame nella Repubblica di Serbia</t>
  </si>
  <si>
    <t xml:space="preserve">Sostegno alle reti tematiche regionali di organizzazioni della società civile (OSC) nei Balcani occidentali e in Turchia </t>
  </si>
  <si>
    <t xml:space="preserve">Migliorare la qualità e la completezza delle statistiche ambientali e sanitarie in Macedonia del Nord </t>
  </si>
  <si>
    <t>Call tematica sull'inclusione e le minoranze etniche in Asia</t>
  </si>
  <si>
    <t>PEACE, STABILITY AND CONFLICT PREVENTION</t>
  </si>
  <si>
    <t>Sostegno all'impegno dei giovani in Iraq, Libano, Libia e Tunisia nella prevenzione dei conflitti e nella costruzione della pace</t>
  </si>
  <si>
    <t>Grant Scheme for Turkiye-EU Business Dialogue II (TEBD II)</t>
  </si>
  <si>
    <t>Imprenditoria femminile: rafforzamento in Somalia</t>
  </si>
  <si>
    <t>Global Gateway: Social Investment and Innovation ("Social Accelerator")</t>
  </si>
  <si>
    <t>Piattaforma per l'innovazione dell'Unione africana e dell'Unione europea</t>
  </si>
  <si>
    <t>Monitoraggio, ripristino e gestione delle risorse naturali a Prespa - Macedonia del Nord</t>
  </si>
  <si>
    <t>Rafforzamento dei partenariati regionali di civil society per favorire la ratifica del Protocollo Africano sulla Disabilità (ADP)</t>
  </si>
  <si>
    <t>NEAR</t>
  </si>
  <si>
    <t>Sostegno ai media e rafforzamento della resistenza pubblica alla disinformazione - Repubblica di Moldova</t>
  </si>
  <si>
    <t>Organizzazioni per la società civile come attori dello sviluppo- India</t>
  </si>
  <si>
    <t>Programma tematico - India</t>
  </si>
  <si>
    <t>NEIGHBOURHOOD</t>
  </si>
  <si>
    <t>Donne nell'innovazione e nell'imprenditoria - Giordania</t>
  </si>
  <si>
    <t>Programma tematico - Sud Africa</t>
  </si>
  <si>
    <t>Call for Proposals on Human Rights and Democracy for Barbados and the Eastern Caribbean</t>
  </si>
  <si>
    <t>EU Civil Society Facility for the Republic of Serbia</t>
  </si>
  <si>
    <t>Supporto alle organizzazione di società civile in Albania</t>
  </si>
  <si>
    <t>Support to cultural actors addressing global issues</t>
  </si>
  <si>
    <t>Supporto alle organizzazione di società civile in Moldavia</t>
  </si>
  <si>
    <t>Support to Human Rights, Democracy and Civil Society - Giordania</t>
  </si>
  <si>
    <t>SINGLE MARKET PROGRAMME (SMP)</t>
  </si>
  <si>
    <t>EU-Ukraine Cluster Partnership Programme</t>
  </si>
  <si>
    <t>Empowering  youth, civil society and independent media organisations - Kenya</t>
  </si>
  <si>
    <t>Support to initiatives to engage communities in culture, social cohesion and democratic participation - Libano</t>
  </si>
  <si>
    <t>Cross-border Programme North Macedonia - Albania</t>
  </si>
  <si>
    <t>NDICI Human Rights and Democracy and NDICI Civil Society – Country level support for Bangladesh</t>
  </si>
  <si>
    <t>CIVIL SOCIETY FUND PLUS (CSF PLUS)</t>
  </si>
  <si>
    <t xml:space="preserve"> Call for Proposal for Large Grant 2024 - Etiopia</t>
  </si>
  <si>
    <t>Waste management public awareness programme</t>
  </si>
  <si>
    <t>NDICI CSO</t>
  </si>
  <si>
    <t>Human Rights and Support to Civil Society in Nigeria</t>
  </si>
  <si>
    <t>HUMAN RIGHTS AND DEMOCRACY</t>
  </si>
  <si>
    <t>Human Rights and Democracy for Uzbekistan</t>
  </si>
  <si>
    <t>INVESTING IN PEOPLE</t>
  </si>
  <si>
    <t>Post-conflict Medical and Mental Health and Psycho social Support (MHPSS) services to Gender Based Violence (GBV) survivors - Etiopia</t>
  </si>
  <si>
    <t>Reinforcing alliances between Civil Society Organisation (CSOs) in the Indian Ocean Region</t>
  </si>
  <si>
    <t>Civil Society Support in Sud Africa</t>
  </si>
  <si>
    <t>EU for Strengthening Safety and Health at Work - Macedonia del Nord</t>
  </si>
  <si>
    <t>Support to the Health and Education Sectors in Eritrea</t>
  </si>
  <si>
    <t>TVET for Green Energy and Economic Development - Somalia</t>
  </si>
  <si>
    <t>Support to Sustainable Cultural Heritage - Giordania</t>
  </si>
  <si>
    <t xml:space="preserve"> EUROPEAN UNION GLOBAL DIASPORA FACILITY (EUDiF)</t>
  </si>
  <si>
    <t>Capacity Development Lab for public institutions</t>
  </si>
  <si>
    <t>Support to improving working conditions and preparing the Republic of Serbia to participate in EURES</t>
  </si>
  <si>
    <t>Cross-border Cooperation Programme Serbia – North Macedonia for 2021-2027</t>
  </si>
  <si>
    <t>Cross-Border Cooperation Programme Montenegro-Kosovo for 2021-2027</t>
  </si>
  <si>
    <t>Support to Civil Society Organisations in the Republic of Moldova in the field of Home Affairs - Security and Migration</t>
  </si>
  <si>
    <t>Supporto al programma di ricostruzione - Marocco</t>
  </si>
  <si>
    <t>Agency for protection of the right to free access to public information - North Macedonia</t>
  </si>
  <si>
    <t xml:space="preserve">Cross-border programme Kosovo– North Macedonia under IPA III (2023 allocation) </t>
  </si>
  <si>
    <t>Strengthen the capacities of the General Inspectorate for Migration for the implementation of the migration management and asylum legislation in line with EU acquis - Moldova</t>
  </si>
  <si>
    <t>1st Call for Proposals under Cross-border Programme Serbia – Bosnia and Herzegovina 2021-2027, allocation 2022-2024</t>
  </si>
  <si>
    <t>CIVIL SOCIETY ORGANIZATION</t>
  </si>
  <si>
    <t xml:space="preserve"> Thematic Programme in Indonesia</t>
  </si>
  <si>
    <t>Intra-Africa Academic Mobility Scheme</t>
  </si>
  <si>
    <t>Strengthening capacities and introducing EU practices for sustainable management and programming of the “Lozionica – creative hub” - Serbia</t>
  </si>
  <si>
    <t>Invito a presentare proposte - Messico</t>
  </si>
  <si>
    <t>AMERICA AND THE CARRIBEAN</t>
  </si>
  <si>
    <t>Occupazione: pace, benessere e sostenibilità - Colombia</t>
  </si>
  <si>
    <t>Support for regulation of the financial services in Montenegro</t>
  </si>
  <si>
    <t>ERDF TA</t>
  </si>
  <si>
    <t>Support to Ukraine and Moldova border regions</t>
  </si>
  <si>
    <t>Support to Timor-Leste CSOs as actors of good governance and development</t>
  </si>
  <si>
    <t>Zero Tolerance to Corruption - Europe</t>
  </si>
  <si>
    <t>Non-state actors and environmental, social and governance (ESG) practises - Vietnam</t>
  </si>
  <si>
    <t>Sostegno all'imprenditorialità giovanile, alla partecipazione pubblica e civile - Senegal</t>
  </si>
  <si>
    <t xml:space="preserve">Enhancing the role of Civil Society as Governance and Development Actors in Zambia </t>
  </si>
  <si>
    <t>Greener Futures: Promoting Sustainable Agribusiness and Climate-Smart Agriculture in Zimbabwe</t>
  </si>
  <si>
    <t>Enhancement of natural resources management and reduction of vulnerabilities of local communities in Zimbabwe</t>
  </si>
  <si>
    <t>EU-Ghana Youth Empowerment Programme</t>
  </si>
  <si>
    <t>Capacity Building for the coordination of the Government policy to support MSMEs and the operationalisation of the National Network of Incubators - Sub-Saharan Africa</t>
  </si>
  <si>
    <t>Capacity Building for Capital Markets Development in Tanzania</t>
  </si>
  <si>
    <t>AMIF</t>
  </si>
  <si>
    <t>Prevention of irregular migration through awareness raising and information campaigns on the risks of irregular migration in selected third countries and within Europe</t>
  </si>
  <si>
    <t>Joint call for proposal: Human Rights &amp; Democracy programme and CSO programme in Mongolia 2025</t>
  </si>
  <si>
    <t>Life skills improved through their integration in upper secondary education curricula and careers guidance introduced in the school system - Albania</t>
  </si>
  <si>
    <t>Prevention and elimination of human trafficking in the Lao PDR</t>
  </si>
  <si>
    <t>Improving Food Security and Food System Using Climate Smart Technologies for Enhanced Value Chains Development in Nigeria</t>
  </si>
  <si>
    <t>ARCHIVIO - AGRICOLTURA, PESCA E AFFARI MARITTIMI</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</si>
  <si>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</si>
  <si>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</si>
  <si>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</si>
  <si>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</si>
  <si>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</si>
  <si>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</si>
  <si>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</si>
  <si>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</si>
  <si>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</si>
  <si>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</si>
  <si>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</si>
  <si>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</si>
  <si>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</si>
  <si>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</si>
  <si>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</si>
  <si>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</si>
  <si>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</si>
  <si>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</si>
  <si>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</si>
  <si>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</si>
  <si>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</si>
  <si>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</si>
  <si>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PAC</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</si>
  <si>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</si>
  <si>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</si>
  <si>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</si>
  <si>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</si>
  <si>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</si>
  <si>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</si>
  <si>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</si>
  <si>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</si>
  <si>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</si>
  <si>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</si>
  <si>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</si>
  <si>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</si>
  <si>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</si>
  <si>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</si>
  <si>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</si>
  <si>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</si>
  <si>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</si>
  <si>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</si>
  <si>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</si>
  <si>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</si>
  <si>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</si>
  <si>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</si>
  <si>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</si>
  <si>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</si>
  <si>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</si>
  <si>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</si>
  <si>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</si>
  <si>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</si>
  <si>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</si>
  <si>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</si>
  <si>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</si>
  <si>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</si>
  <si>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</si>
  <si>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</si>
  <si>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</si>
  <si>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</si>
  <si>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</si>
  <si>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</si>
  <si>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</si>
  <si>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</si>
  <si>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</si>
  <si>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</si>
  <si>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</si>
  <si>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AGRIP-SIMPLE-2023</t>
  </si>
  <si>
    <t>Call simple programmes 2023 per la promozione dei prodotti agricoli UE</t>
  </si>
  <si>
    <t>AGRIP-MULTI-2023</t>
  </si>
  <si>
    <t>Call multi programmes 2023 per la promozione dei prodotti agricoli UE</t>
  </si>
  <si>
    <t>COSME</t>
  </si>
  <si>
    <t>Promuovere l'agricoltura urbana in Europa e oltre! - 1° bando per il sostegno finanziario alle PMI europee</t>
  </si>
  <si>
    <t>L'internazionalizzazione nella Blue Economy -MedBAN</t>
  </si>
  <si>
    <t>Innovazione, formazione e doppia transizione nella Blue Economy - MedBAN</t>
  </si>
  <si>
    <t>Migliorare le conoscenze scientifiche per rafforzare la base scientifica delle decisioni di gestione nell'ambito della politica comune della pesca</t>
  </si>
  <si>
    <t>Sostegno alle azioni di informazione sulla politica agricola comune (IMCAP)</t>
  </si>
  <si>
    <t>Progetti flagship regionali per una blue economy sostenibile nei bacini marittimi dell'UE - Munizioni sommerse nel Baltico</t>
  </si>
  <si>
    <t>ICAERUS PULL 1 Bando aperto per l'agricoltura, la silvicoltura e le sfide rurali</t>
  </si>
  <si>
    <t>Bando per i dati sulla biodiversità marina</t>
  </si>
  <si>
    <t>PROMOTION OF AGRICULTURAL PRODUCTS (AGRIP)</t>
  </si>
  <si>
    <t>Call per progetti semplici 2024</t>
  </si>
  <si>
    <t>Call per progetti multi 2024</t>
  </si>
  <si>
    <t>EUROPEAN MARITIME, FISHERIES AND AQUACULTURE FUND (EMFAF)</t>
  </si>
  <si>
    <t>Maritime Spatial Planning (MSP) for the North Sea</t>
  </si>
  <si>
    <t xml:space="preserve">Support for information measures relating to the common agricultural policy </t>
  </si>
  <si>
    <t>2 Call del programma EMFAF</t>
  </si>
  <si>
    <t>Regional flagships projects supporting sustainable blue economy in EU sea basins</t>
  </si>
  <si>
    <t>Improving scientific knowledge to strengthen the science-basis of management decisions under the CFP</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</si>
  <si>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</si>
  <si>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</si>
  <si>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</si>
  <si>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</si>
  <si>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</si>
  <si>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</si>
  <si>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</si>
  <si>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</si>
  <si>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</si>
  <si>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</si>
  <si>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</si>
  <si>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</si>
  <si>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</si>
  <si>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</si>
  <si>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</si>
  <si>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</si>
  <si>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</si>
  <si>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</si>
  <si>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</si>
  <si>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</si>
  <si>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</si>
  <si>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</si>
  <si>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</si>
  <si>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</si>
  <si>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</si>
  <si>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</si>
  <si>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</si>
  <si>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</si>
  <si>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</si>
  <si>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</si>
  <si>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</si>
  <si>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</si>
  <si>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</si>
  <si>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</si>
  <si>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</si>
  <si>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</si>
  <si>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</si>
  <si>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</si>
  <si>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</si>
  <si>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</si>
  <si>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</si>
  <si>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</si>
  <si>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</si>
  <si>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</si>
  <si>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</si>
  <si>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</si>
  <si>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</si>
  <si>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</si>
  <si>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</si>
  <si>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</si>
  <si>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</si>
  <si>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</si>
  <si>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</si>
  <si>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</si>
  <si>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</si>
  <si>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</si>
  <si>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multiscadenza</t>
  </si>
  <si>
    <t>PERICLES</t>
  </si>
  <si>
    <t>Protezione dell'Euro contro la contraffazione</t>
  </si>
  <si>
    <t>4 bandi in materia di Assistenza Tecnica - TA</t>
  </si>
  <si>
    <t>4 bandi in materia di Formazione, conferenze, scambi di personale e studi - TRAI</t>
  </si>
  <si>
    <t>Rilevazione del commercio illecito</t>
  </si>
  <si>
    <t>Pericles IV</t>
  </si>
  <si>
    <t>Tutela dell'euro dalla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</si>
  <si>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</si>
  <si>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</si>
  <si>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</si>
  <si>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</si>
  <si>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</si>
  <si>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</si>
  <si>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</si>
  <si>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</si>
  <si>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</si>
  <si>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</si>
  <si>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</si>
  <si>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</si>
  <si>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</si>
  <si>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</si>
  <si>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</si>
  <si>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</si>
  <si>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</si>
  <si>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</si>
  <si>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</si>
  <si>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</si>
  <si>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</si>
  <si>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</si>
  <si>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</si>
  <si>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</si>
  <si>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</si>
  <si>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North West Europe</t>
  </si>
  <si>
    <t>Interreg North-West Europe 2014-2020 - 7th call for proposals</t>
  </si>
  <si>
    <t>DG REGIO</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</si>
  <si>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</si>
  <si>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</si>
  <si>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</si>
  <si>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</si>
  <si>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</si>
  <si>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</si>
  <si>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</si>
  <si>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</si>
  <si>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</si>
  <si>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</si>
  <si>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</si>
  <si>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</si>
  <si>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</si>
  <si>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</si>
  <si>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</si>
  <si>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</si>
  <si>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</si>
  <si>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</si>
  <si>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</si>
  <si>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</si>
  <si>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MED</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</si>
  <si>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</si>
  <si>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</si>
  <si>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</si>
  <si>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</si>
  <si>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</si>
  <si>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</si>
  <si>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</si>
  <si>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</si>
  <si>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</si>
  <si>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</si>
  <si>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</si>
  <si>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</si>
  <si>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CENTRAL EUROPE</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</si>
  <si>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</si>
  <si>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</si>
  <si>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</si>
  <si>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</si>
  <si>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</si>
  <si>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</si>
  <si>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</si>
  <si>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</si>
  <si>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</si>
  <si>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</si>
  <si>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</si>
  <si>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</si>
  <si>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</si>
  <si>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</si>
  <si>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</si>
  <si>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</si>
  <si>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</si>
  <si>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</si>
  <si>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</si>
  <si>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</si>
  <si>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</si>
  <si>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</si>
  <si>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</si>
  <si>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</si>
  <si>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</si>
  <si>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</si>
  <si>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</si>
  <si>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</si>
  <si>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</si>
  <si>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</si>
  <si>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</si>
  <si>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</si>
  <si>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</si>
  <si>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Partenariati internazionali tra le città: Agire per la ripresa verde e inclusiva</t>
  </si>
  <si>
    <t>ALCOTRA</t>
  </si>
  <si>
    <t>ALCOTRA - 2 Bandi Rilancio e ponte di fine programmazione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</si>
  <si>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</si>
  <si>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</si>
  <si>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</si>
  <si>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</si>
  <si>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</si>
  <si>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</si>
  <si>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</si>
  <si>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variabile</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</si>
  <si>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</si>
  <si>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</si>
  <si>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</si>
  <si>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</si>
  <si>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</si>
  <si>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</si>
  <si>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</si>
  <si>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</si>
  <si>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</si>
  <si>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</si>
  <si>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</si>
  <si>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</si>
  <si>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</si>
  <si>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</si>
  <si>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</si>
  <si>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</si>
  <si>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</si>
  <si>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</si>
  <si>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</si>
  <si>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</si>
  <si>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</si>
  <si>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</si>
  <si>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</si>
  <si>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</si>
  <si>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</si>
  <si>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</si>
  <si>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</si>
  <si>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</si>
  <si>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</si>
  <si>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</si>
  <si>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</si>
  <si>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</si>
  <si>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Interreg NWE</t>
  </si>
  <si>
    <t xml:space="preserve"> CALL 2</t>
  </si>
  <si>
    <t xml:space="preserve">AEBR </t>
  </si>
  <si>
    <t>b-solutions 2.0. Risolvere gli ostacoli transfrontalieri</t>
  </si>
  <si>
    <t>Interregional Innovation Investments Instrument (I3)</t>
  </si>
  <si>
    <t>Capacity Building Strand 2b</t>
  </si>
  <si>
    <t>Italia Croazia</t>
  </si>
  <si>
    <t>Call progetti standard e di piccola scala</t>
  </si>
  <si>
    <t>Variabile</t>
  </si>
  <si>
    <t>Secondo invito a presentare progetti</t>
  </si>
  <si>
    <t>Interreg Adrion</t>
  </si>
  <si>
    <t xml:space="preserve">Primo bando nell'ambito del programma "IPA ADRION" </t>
  </si>
  <si>
    <t>Progetti di piccola scala</t>
  </si>
  <si>
    <t>I3</t>
  </si>
  <si>
    <t>HIGHFIVE 1° bando aperto per progetti di innovazione</t>
  </si>
  <si>
    <t>I4-GREEN OPEN CALL</t>
  </si>
  <si>
    <t>Progetti classici</t>
  </si>
  <si>
    <t>ENI Italia-Tunisia</t>
  </si>
  <si>
    <t>Progetto LATHEM - Sovvenzione a cascata - Concorso di idee</t>
  </si>
  <si>
    <t>Investimenti interregionali per l'innovazione Sezione 2</t>
  </si>
  <si>
    <t>Investimenti interregionali per l'innovazione Sezione 1</t>
  </si>
  <si>
    <t>Interreg VI-A Italia-Slovenia</t>
  </si>
  <si>
    <t>Bando per progetti standard</t>
  </si>
  <si>
    <t>Misure di informazione per la politica di coesione dell'UE per il 2023</t>
  </si>
  <si>
    <t>URBACT IV - Call for Innovation Transfer Networks </t>
  </si>
  <si>
    <t>INTERREG NORTH-WEST EUROPE</t>
  </si>
  <si>
    <t>Interreg North-West Europe - 4a call</t>
  </si>
  <si>
    <t>INTERREG ITALIA-FRANCIA ALCOTRA</t>
  </si>
  <si>
    <t>Invito a presentare candidature per i Piani Integrati TERritoriali (PITER+) 2021-2027</t>
  </si>
  <si>
    <t>INTERREG ITALIA-SVIZZERA</t>
  </si>
  <si>
    <t xml:space="preserve">Call per progetti ordinari </t>
  </si>
  <si>
    <t>INTERREG ITALIA-TUNISIA</t>
  </si>
  <si>
    <t>Prima call</t>
  </si>
  <si>
    <t>INTERREG IT-FR MARITTIMO</t>
  </si>
  <si>
    <t>2° Avviso</t>
  </si>
  <si>
    <t>4^ Call per progetti tematici</t>
  </si>
  <si>
    <t>INTERREG ALPINE SPACE</t>
  </si>
  <si>
    <t>Call per piccoli progetti di governance</t>
  </si>
  <si>
    <t>INTERREGIONAL INNOVATION INVESTMENTS I3</t>
  </si>
  <si>
    <t>DeremCo - First Open Call</t>
  </si>
  <si>
    <t>INTERREG IPA SUD ADRIATICO (ITALIA-ALBANIA-MONTENEGRO)</t>
  </si>
  <si>
    <t>Call per progetti standard</t>
  </si>
  <si>
    <t>5^ Call per progetti strategici territoriali tematici</t>
  </si>
  <si>
    <t>EUI - INNOVATIVE ACTIONS</t>
  </si>
  <si>
    <t>Third Call for Proposals</t>
  </si>
  <si>
    <t>I3 Capacity Building - Strand 2b</t>
  </si>
  <si>
    <t>INTERREG ITALIA-GRECIA</t>
  </si>
  <si>
    <t>1st Call for proposals of common projects - STAGE B</t>
  </si>
  <si>
    <t>INTERREG ITALIA-CROAZIA</t>
  </si>
  <si>
    <t>Call for Operations of Strategic Importance (OSIs)</t>
  </si>
  <si>
    <t>Collecting data for the next Interreg programs</t>
  </si>
  <si>
    <t>INTERREG FRANCIA-ITALIA ALCOTRA</t>
  </si>
  <si>
    <t>Terzo bando per progetti singoli</t>
  </si>
  <si>
    <t>CROSS-BORDER SPATIAL PLANNING AND CRISIS MANAGEMENT PILOT ACTIONS</t>
  </si>
  <si>
    <t>Resilient Border Regions</t>
  </si>
  <si>
    <t>Bando per la selezione dei progetti singoli dei piani territoriali integrati</t>
  </si>
  <si>
    <t>Interregional Innovation Investments Strand 2a</t>
  </si>
  <si>
    <t>INTERREG ITALIA-SLOVENIA</t>
  </si>
  <si>
    <t>Call for peripheral and lagging areas</t>
  </si>
  <si>
    <t>Fourth call for projects</t>
  </si>
  <si>
    <t>Information measures for the EU Cohesion policy for 2024</t>
  </si>
  <si>
    <t>5^ Call per progetti</t>
  </si>
  <si>
    <t>Baltic MUPPETS Innovation Call</t>
  </si>
  <si>
    <t>Support for SMEs developing Circular Economy and Sustainable solutions for the Agrifood sector in the Euroregion Pyrenees Mediterranean</t>
  </si>
  <si>
    <t xml:space="preserve">INTERREG EURO MED </t>
  </si>
  <si>
    <t>5^ Call Thematic Strategic Territorial projects</t>
  </si>
  <si>
    <t>DeremCo - Second Open Call</t>
  </si>
  <si>
    <t>INTERREG GRECIA-ITALIA</t>
  </si>
  <si>
    <t>3rd Call for Operations of Strategic Importance - Climate Change</t>
  </si>
  <si>
    <t>2rd Call for Operations of Strategic Importance - Culture</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</si>
  <si>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</si>
  <si>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</si>
  <si>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</si>
  <si>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</si>
  <si>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</si>
  <si>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</si>
  <si>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</si>
  <si>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</si>
  <si>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</si>
  <si>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</si>
  <si>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</si>
  <si>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</si>
  <si>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</si>
  <si>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</si>
  <si>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</si>
  <si>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</si>
  <si>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</si>
  <si>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</si>
  <si>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</si>
  <si>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</si>
  <si>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</si>
  <si>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</si>
  <si>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</si>
  <si>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</si>
  <si>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 xml:space="preserve">EU Bodies and Agencies </t>
  </si>
  <si>
    <t>Selezione dei siti di accoglienza e dei borsisti per il programma di borse di studio per la valutazione del rischio EU-FOR A</t>
  </si>
  <si>
    <t>SMP</t>
  </si>
  <si>
    <t>Food Waste for Stakeholders 2023</t>
  </si>
  <si>
    <t>FOODITY - Bando aperto 1</t>
  </si>
  <si>
    <t>DRG4Food – Open Call #1</t>
  </si>
  <si>
    <t>Food Waste - Support to Stakeholders 2024-2025</t>
  </si>
  <si>
    <t xml:space="preserve">EU BODIES AND AGENCIES </t>
  </si>
  <si>
    <t>Selection of hosting sites and fellows for EFSA’s European Food Risk Assessment Fellowship (EU-FORA) Programme</t>
  </si>
  <si>
    <t>ARCHIVIO - ISTRUZIONE, FORMAZIONE, GIOVENTU' E SPORT</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</si>
  <si>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</si>
  <si>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</si>
  <si>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</si>
  <si>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</si>
  <si>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</si>
  <si>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t>
  </si>
  <si>
    <t>Erasmus Charter for Higher Education 2014-2020</t>
  </si>
  <si>
    <t>Sport 2019</t>
  </si>
  <si>
    <t>Erasmus Mundus: Lauree Congiunte, collaborazione con il Giappone 2019</t>
  </si>
  <si>
    <t>Europa Creativa</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</si>
  <si>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</si>
  <si>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</si>
  <si>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</si>
  <si>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</si>
  <si>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</si>
  <si>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</si>
  <si>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</si>
  <si>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</si>
  <si>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</si>
  <si>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</si>
  <si>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</si>
  <si>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</si>
  <si>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</si>
  <si>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</si>
  <si>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</si>
  <si>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</si>
  <si>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</si>
  <si>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</si>
  <si>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</si>
  <si>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</si>
  <si>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CEF Telecom</t>
  </si>
  <si>
    <t xml:space="preserve"> European Platform for Digital Skills and Jobs </t>
  </si>
  <si>
    <t xml:space="preserve">Erasmus + </t>
  </si>
  <si>
    <t xml:space="preserve"> Sostegno alle riforme delle politiche- Cooperazione con la società civile in materia di gioventù
</t>
  </si>
  <si>
    <t xml:space="preserve">EAC </t>
  </si>
  <si>
    <t xml:space="preserve">European Solidarity Corps 2019 </t>
  </si>
  <si>
    <t>Corpo europeo di solidarietà</t>
  </si>
  <si>
    <t>Scuola aperta e collaborazione in materia di educazione scientifica</t>
  </si>
  <si>
    <t>Europe for citizens</t>
  </si>
  <si>
    <t>Gemellaggio di città</t>
  </si>
  <si>
    <t>Memoria Europea</t>
  </si>
  <si>
    <t>Erasmus+</t>
  </si>
  <si>
    <t>Centres of Vocational Excellence</t>
  </si>
  <si>
    <t xml:space="preserve">Jean Monnet - Attività 2020 </t>
  </si>
  <si>
    <t>Azione chiave 3 — Sostegno alla riforma delle politiche Inclusione sociale e valori comuni: il contributo nei settori dell’istruzione e della formazione</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</si>
  <si>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</si>
  <si>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</si>
  <si>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</si>
  <si>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</si>
  <si>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</si>
  <si>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</si>
  <si>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</si>
  <si>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</si>
  <si>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</si>
  <si>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</si>
  <si>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</si>
  <si>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</si>
  <si>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 xml:space="preserve">Capacity building in the field of youth
</t>
  </si>
  <si>
    <t>European Youth Together</t>
  </si>
  <si>
    <t>Misurazione dei settori culturali e creativi nell'Ue</t>
  </si>
  <si>
    <t>EAC - Azione preparatoria</t>
  </si>
  <si>
    <t>Music Moves Europe: Schema di supporto innovativo per un ecosistema musicale sostenibile</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</si>
  <si>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</si>
  <si>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</si>
  <si>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</si>
  <si>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</si>
  <si>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</si>
  <si>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</si>
  <si>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</si>
  <si>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</si>
  <si>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</si>
  <si>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</si>
  <si>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</si>
  <si>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</si>
  <si>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</si>
  <si>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</si>
  <si>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</si>
  <si>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</si>
  <si>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</si>
  <si>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</si>
  <si>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</si>
  <si>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</si>
  <si>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</si>
  <si>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</si>
  <si>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</si>
  <si>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</si>
  <si>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</si>
  <si>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</si>
  <si>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</si>
  <si>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</si>
  <si>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CERV</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</si>
  <si>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</si>
  <si>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</si>
  <si>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</si>
  <si>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</si>
  <si>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</si>
  <si>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</si>
  <si>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</si>
  <si>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</si>
  <si>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PPPA</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</si>
  <si>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</si>
  <si>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</si>
  <si>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</si>
  <si>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</si>
  <si>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</si>
  <si>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</si>
  <si>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</si>
  <si>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 xml:space="preserve">Erasmus+ </t>
  </si>
  <si>
    <t xml:space="preserve">4 nuovi bandi nel quadro del programma ERASMUS+ </t>
  </si>
  <si>
    <t xml:space="preserve">Variabile </t>
  </si>
  <si>
    <t>Reti di città</t>
  </si>
  <si>
    <t xml:space="preserve">Carta Erasmus per l'istruzione superiore </t>
  </si>
  <si>
    <t xml:space="preserve">European Solidarity Corps </t>
  </si>
  <si>
    <t>Aiuto umanitario Volontariato</t>
  </si>
  <si>
    <t>Parlamento Europeo</t>
  </si>
  <si>
    <t>3 nuovi bandi nell'ambito della Call "Sostegno all'interpretazione della formazione 2023-2024"</t>
  </si>
  <si>
    <t>Sviluppo di capacità nel settore dello sport</t>
  </si>
  <si>
    <t>5 nuove open call nel quadro del programma di lavoro CERV</t>
  </si>
  <si>
    <t>4 nuovi bandi nel quadro del programma ERASMUS+ - #BeActive Awards</t>
  </si>
  <si>
    <t xml:space="preserve">13 nuove call ERASMUS+ </t>
  </si>
  <si>
    <t>Nuova call "European Remembrance - 2023"</t>
  </si>
  <si>
    <t>Impegno e partecipazione dei cittadini - 2023</t>
  </si>
  <si>
    <t xml:space="preserve">Bando per gemellaggi tra città </t>
  </si>
  <si>
    <t xml:space="preserve">2 nuovi bandi nell'ambito della Call "cofinanziamento delle azioni di coinvolgimento dei cittadini" </t>
  </si>
  <si>
    <t>New European Bauhaus - Invito a presentare proposte di soluzioni e iniziative generate dai cittadini per promuovere la sostenibilità, la bellezza e l'inclusività</t>
  </si>
  <si>
    <t xml:space="preserve">Call for proposal 2023 </t>
  </si>
  <si>
    <t>New European Bauhaus - Invito a presentare proposte per comunità locali e autorità pubbliche per la costruzione di spazi pubblici sostenibili belli e inclusivi</t>
  </si>
  <si>
    <t>Progetto pilota sostegno allo sport - Azioni di emergenza per i giovani</t>
  </si>
  <si>
    <t>Sport per le persone e il pianeta - Un nuovo approccio alla sostenibilità attraverso lo sport in Europa</t>
  </si>
  <si>
    <t>EIT Second Academy Open Call (Master School)</t>
  </si>
  <si>
    <t>Promozione della conoscenza degli oceani e dell'acqua nelle comunità scolastiche</t>
  </si>
  <si>
    <t>Partnerships for Innovation - Alliances</t>
  </si>
  <si>
    <t>CITIZENS, EQUALITY, RIGHTS AND VALUES (CERV)</t>
  </si>
  <si>
    <t>Network of towns</t>
  </si>
  <si>
    <t>Erasmus+ Teacher Academies</t>
  </si>
  <si>
    <t>Scambi virtuali nell'istruzione superiore e nei giovani</t>
  </si>
  <si>
    <t>Digital Skills Jobs Platform</t>
  </si>
  <si>
    <t>Data Space for Skills</t>
  </si>
  <si>
    <t>Girls and women in digital</t>
  </si>
  <si>
    <t>EUROPEAN PARLIAMENT</t>
  </si>
  <si>
    <t>EYE 2025 - Coordinamento del programma EYE Village</t>
  </si>
  <si>
    <t>European policy experimentation</t>
  </si>
  <si>
    <t>PILOT PROJECTS AND PREPARATORY ACTIONS (PPA)</t>
  </si>
  <si>
    <t>Sport Supports - emergency sport actions for youth</t>
  </si>
  <si>
    <t>Specialised Education Programmes in Key Capacity Areas</t>
  </si>
  <si>
    <t>European Higher Education Area (EHEA)</t>
  </si>
  <si>
    <t>National Academic Recognition Information Centres (NARIC)</t>
  </si>
  <si>
    <t>Vulcanus in Japan 2025-2026 - A training programme for students in engineering and other scientific fields</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</si>
  <si>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</si>
  <si>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</si>
  <si>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</si>
  <si>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</si>
  <si>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</si>
  <si>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</si>
  <si>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</si>
  <si>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</si>
  <si>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</si>
  <si>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</si>
  <si>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</si>
  <si>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</si>
  <si>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</si>
  <si>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</si>
  <si>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</si>
  <si>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</si>
  <si>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</si>
  <si>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</si>
  <si>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</si>
  <si>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</si>
  <si>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</si>
  <si>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</si>
  <si>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</si>
  <si>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</si>
  <si>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</si>
  <si>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</si>
  <si>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</si>
  <si>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</si>
  <si>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</si>
  <si>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</si>
  <si>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</si>
  <si>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</si>
  <si>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</si>
  <si>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</si>
  <si>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</si>
  <si>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</si>
  <si>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</si>
  <si>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</si>
  <si>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</si>
  <si>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</si>
  <si>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</si>
  <si>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</si>
  <si>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</si>
  <si>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</si>
  <si>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</si>
  <si>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</si>
  <si>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</si>
  <si>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</si>
  <si>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</si>
  <si>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</si>
  <si>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</si>
  <si>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</si>
  <si>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</si>
  <si>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</si>
  <si>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</si>
  <si>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</si>
  <si>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</si>
  <si>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</si>
  <si>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</si>
  <si>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</si>
  <si>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</si>
  <si>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</si>
  <si>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</si>
  <si>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</si>
  <si>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</si>
  <si>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</si>
  <si>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</si>
  <si>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</si>
  <si>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</si>
  <si>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</si>
  <si>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</si>
  <si>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</si>
  <si>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</si>
  <si>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</si>
  <si>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</si>
  <si>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</si>
  <si>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</si>
  <si>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</si>
  <si>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</si>
  <si>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</si>
  <si>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</si>
  <si>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</si>
  <si>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</si>
  <si>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</si>
  <si>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</si>
  <si>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</si>
  <si>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</si>
  <si>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</si>
  <si>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</si>
  <si>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</si>
  <si>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</si>
  <si>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</si>
  <si>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</si>
  <si>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</si>
  <si>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</si>
  <si>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</si>
  <si>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</si>
  <si>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</si>
  <si>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</si>
  <si>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</si>
  <si>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</si>
  <si>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</si>
  <si>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</si>
  <si>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</si>
  <si>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</si>
  <si>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</si>
  <si>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</si>
  <si>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</si>
  <si>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</si>
  <si>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</si>
  <si>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</si>
  <si>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</si>
  <si>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</si>
  <si>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</si>
  <si>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</si>
  <si>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</si>
  <si>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</si>
  <si>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</si>
  <si>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</si>
  <si>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</si>
  <si>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</si>
  <si>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</si>
  <si>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</si>
  <si>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</si>
  <si>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</si>
  <si>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</si>
  <si>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</si>
  <si>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</si>
  <si>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</si>
  <si>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</si>
  <si>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</si>
  <si>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</si>
  <si>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</si>
  <si>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</si>
  <si>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</si>
  <si>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</si>
  <si>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</si>
  <si>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</si>
  <si>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</si>
  <si>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</si>
  <si>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</si>
  <si>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</si>
  <si>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</si>
  <si>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</si>
  <si>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</si>
  <si>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</si>
  <si>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</si>
  <si>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</si>
  <si>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</si>
  <si>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</si>
  <si>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</si>
  <si>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</si>
  <si>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</si>
  <si>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</si>
  <si>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</si>
  <si>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</si>
  <si>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</si>
  <si>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</si>
  <si>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</si>
  <si>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</si>
  <si>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</si>
  <si>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</si>
  <si>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</si>
  <si>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</si>
  <si>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</si>
  <si>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</si>
  <si>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</si>
  <si>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</si>
  <si>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</si>
  <si>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</si>
  <si>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</si>
  <si>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</si>
  <si>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</si>
  <si>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</si>
  <si>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</si>
  <si>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</si>
  <si>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</si>
  <si>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</si>
  <si>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</si>
  <si>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</si>
  <si>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</si>
  <si>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</si>
  <si>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</si>
  <si>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</si>
  <si>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</si>
  <si>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</si>
  <si>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</si>
  <si>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</si>
  <si>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</si>
  <si>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</si>
  <si>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</si>
  <si>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</si>
  <si>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</si>
  <si>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</si>
  <si>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</si>
  <si>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</si>
  <si>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</si>
  <si>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</si>
  <si>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</si>
  <si>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</si>
  <si>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</si>
  <si>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</si>
  <si>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</si>
  <si>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</si>
  <si>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</si>
  <si>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</si>
  <si>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</si>
  <si>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</si>
  <si>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</si>
  <si>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</si>
  <si>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</si>
  <si>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</si>
  <si>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</si>
  <si>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</si>
  <si>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</si>
  <si>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</si>
  <si>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</si>
  <si>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</si>
  <si>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</si>
  <si>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</si>
  <si>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</si>
  <si>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</si>
  <si>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</si>
  <si>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</si>
  <si>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</si>
  <si>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</si>
  <si>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</si>
  <si>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</si>
  <si>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</si>
  <si>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</si>
  <si>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</si>
  <si>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</si>
  <si>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</si>
  <si>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</si>
  <si>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</si>
  <si>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</si>
  <si>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</si>
  <si>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</si>
  <si>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</si>
  <si>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</si>
  <si>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</si>
  <si>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</si>
  <si>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</si>
  <si>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</si>
  <si>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</si>
  <si>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</si>
  <si>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</si>
  <si>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</si>
  <si>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</si>
  <si>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</si>
  <si>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</si>
  <si>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</si>
  <si>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</si>
  <si>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</si>
  <si>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</si>
  <si>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</si>
  <si>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</si>
  <si>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</si>
  <si>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EIT Urban Mobility</t>
  </si>
  <si>
    <t>Invito proposte presentati nel Business Plan (BP) 2022-2024 dell'EIT Urban Mobility su 6 aree tematiche.</t>
  </si>
  <si>
    <t>EIT Manufacturing</t>
  </si>
  <si>
    <t>Gazelle Accelerator</t>
  </si>
  <si>
    <t>Horizon Europe</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</si>
  <si>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</si>
  <si>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</si>
  <si>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</si>
  <si>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</si>
  <si>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</si>
  <si>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</si>
  <si>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</si>
  <si>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</si>
  <si>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</si>
  <si>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</si>
  <si>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</si>
  <si>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</si>
  <si>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</si>
  <si>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</si>
  <si>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</si>
  <si>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</si>
  <si>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</si>
  <si>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</si>
  <si>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</si>
  <si>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</si>
  <si>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</si>
  <si>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</si>
  <si>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</si>
  <si>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</si>
  <si>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</si>
  <si>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</si>
  <si>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</si>
  <si>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</si>
  <si>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</si>
  <si>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</si>
  <si>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</si>
  <si>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</si>
  <si>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</si>
  <si>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</si>
  <si>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</si>
  <si>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</si>
  <si>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</si>
  <si>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</si>
  <si>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</si>
  <si>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</si>
  <si>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</si>
  <si>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</si>
  <si>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</si>
  <si>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</si>
  <si>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</si>
  <si>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</si>
  <si>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</si>
  <si>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</si>
  <si>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</si>
  <si>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</si>
  <si>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</si>
  <si>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</si>
  <si>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</si>
  <si>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</si>
  <si>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</si>
  <si>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</si>
  <si>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</si>
  <si>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</si>
  <si>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</si>
  <si>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</si>
  <si>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</si>
  <si>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</si>
  <si>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</si>
  <si>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</si>
  <si>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</si>
  <si>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</si>
  <si>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</si>
  <si>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</si>
  <si>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</si>
  <si>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</si>
  <si>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</si>
  <si>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</si>
  <si>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</si>
  <si>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</si>
  <si>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</si>
  <si>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</si>
  <si>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</si>
  <si>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</si>
  <si>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</si>
  <si>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</si>
  <si>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</si>
  <si>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</si>
  <si>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</si>
  <si>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</si>
  <si>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</si>
  <si>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</si>
  <si>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</si>
  <si>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</si>
  <si>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</si>
  <si>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</si>
  <si>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</si>
  <si>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</si>
  <si>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</si>
  <si>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</si>
  <si>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</si>
  <si>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</si>
  <si>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</si>
  <si>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</si>
  <si>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</si>
  <si>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</si>
  <si>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</si>
  <si>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</si>
  <si>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</si>
  <si>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</si>
  <si>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</si>
  <si>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</si>
  <si>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</si>
  <si>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</si>
  <si>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</si>
  <si>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</si>
  <si>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</si>
  <si>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</si>
  <si>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</si>
  <si>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</si>
  <si>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</si>
  <si>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</si>
  <si>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</si>
  <si>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</si>
  <si>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</si>
  <si>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</si>
  <si>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</si>
  <si>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</si>
  <si>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</si>
  <si>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</si>
  <si>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</si>
  <si>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</si>
  <si>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</si>
  <si>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HORIZON2020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</si>
  <si>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</si>
  <si>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</si>
  <si>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</si>
  <si>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</si>
  <si>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</si>
  <si>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</si>
  <si>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</si>
  <si>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</si>
  <si>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</si>
  <si>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</si>
  <si>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</si>
  <si>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</si>
  <si>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</si>
  <si>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</si>
  <si>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</si>
  <si>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</si>
  <si>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</si>
  <si>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</si>
  <si>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 xml:space="preserve">CEF </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</si>
  <si>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</si>
  <si>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</si>
  <si>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</si>
  <si>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</si>
  <si>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</si>
  <si>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</si>
  <si>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</si>
  <si>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</si>
  <si>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</si>
  <si>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</si>
  <si>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</si>
  <si>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</si>
  <si>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</si>
  <si>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</si>
  <si>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</si>
  <si>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 xml:space="preserve">HORIZON2020 </t>
  </si>
  <si>
    <t>Seconda open call ELISE</t>
  </si>
  <si>
    <t>RDA/EOSC Future Call for Optimising (RDA) Frameworks and Guidelines nel contesto dell'EOSC #2</t>
  </si>
  <si>
    <t>REACH</t>
  </si>
  <si>
    <t xml:space="preserve">3 Open call per start-up data driven </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</si>
  <si>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</si>
  <si>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</si>
  <si>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</si>
  <si>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</si>
  <si>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</si>
  <si>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</si>
  <si>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MSCA Staff Exchanges 2022</t>
  </si>
  <si>
    <t>HORIZONEUROPE</t>
  </si>
  <si>
    <t>EIT Community – NEB Booster 2.0</t>
  </si>
  <si>
    <t>INNOVFUND</t>
  </si>
  <si>
    <t>4 nuove call di InnovFund Large Scale Projects</t>
  </si>
  <si>
    <t>Spazio dati per la sicurezza e le forze dell'ordine</t>
  </si>
  <si>
    <t>EIT URBAN MOBILITY</t>
  </si>
  <si>
    <t>First Innovation Small Call for the BP2023-2025</t>
  </si>
  <si>
    <t>Prima sfida FRANCIS per l'innovazione frugale in cucina e in casa</t>
  </si>
  <si>
    <t>Partenariato europeo per le PMI innovative</t>
  </si>
  <si>
    <t>3 nuovi bandi nel quadro del programma di lavoro Horizon Europe</t>
  </si>
  <si>
    <t>NGI0 Entrust</t>
  </si>
  <si>
    <t>Call per progetti in Trust &amp; data sovereignty on the Internet</t>
  </si>
  <si>
    <t>AI4Copernicus</t>
  </si>
  <si>
    <t>Quinta Call per Micro-Projects</t>
  </si>
  <si>
    <t>Prima Call per "Open ideas and Challenges" - NGI Enrichers</t>
  </si>
  <si>
    <t>Change2Twin 2nd Deployment Voucher Open Call</t>
  </si>
  <si>
    <t xml:space="preserve">Nuovi bandi HORIZON EUROPE nel quadro del programma EIC Grants </t>
  </si>
  <si>
    <t>Call per Social Enterprises in Europe – supporto finanziario per  training - SocialTech4EU</t>
  </si>
  <si>
    <t>Decentralised Digital Identity - TrustChain</t>
  </si>
  <si>
    <t>Inviti a presentare proposte e relative attività nel quadro del programma di lavoro 2023-2024 nell'ambito di HORIZON Europe</t>
  </si>
  <si>
    <t>Invito a presentare proposte - Clean Hydrogen Partnership</t>
  </si>
  <si>
    <t>StairwAI - Terza open Call</t>
  </si>
  <si>
    <t>Centro di competenza dell'UE per supportare la gestione dei dati nelle destinazioni turistiche</t>
  </si>
  <si>
    <t xml:space="preserve"> Programma Comunitario del Progetto OpenWebSearch.EU: 1° Open Call per le Terze Parti</t>
  </si>
  <si>
    <t>Uso strategico degli appalti per l'innovazione per aprire opportunità commerciali agli innovatori dell'EIC</t>
  </si>
  <si>
    <t xml:space="preserve">Call "Big Tickets for Coal" nell'ambito del progetto RFCS </t>
  </si>
  <si>
    <t xml:space="preserve">Call "Big Tickets for Steel" nell'ambito del progetto RFCS </t>
  </si>
  <si>
    <t>HORIZON KDT JU</t>
  </si>
  <si>
    <t xml:space="preserve">3 nuovi bandia a tema CSA e IA  nell'ambito del programma Horizon KDT JU 2023 </t>
  </si>
  <si>
    <t>Innovation Open Call</t>
  </si>
  <si>
    <t>DUT</t>
  </si>
  <si>
    <t>Driving Urban Transitions (DUT) Call 2022</t>
  </si>
  <si>
    <t>European Digital Innovation Hubs</t>
  </si>
  <si>
    <t xml:space="preserve">multiscadenza </t>
  </si>
  <si>
    <t>Applicazioni di intelligenza artificiale/robotica incorporate per un'industria sicura e orientata all'uomo - EARASHI</t>
  </si>
  <si>
    <t xml:space="preserve"> Progetti industriali innovativi su AI sicura e protetta - ELSA</t>
  </si>
  <si>
    <t xml:space="preserve"> Nuova Call MSCA Feedback To Policy 2023 </t>
  </si>
  <si>
    <t xml:space="preserve"> Nuova Call on Centres Of Excellence For Exascale HPC Applications </t>
  </si>
  <si>
    <t>Contratto quadro multiplo a cascata per la fornitura di consulenza scientifica a sostegno della politica comune della pesca nelle acque dell'UE</t>
  </si>
  <si>
    <t>Bando Procure4Health per gemellaggi</t>
  </si>
  <si>
    <t>METASTARS - Bando aperto per progetti innovativi</t>
  </si>
  <si>
    <t>1° Call "EIT Manufacturing 2024" per proposte di innovazione</t>
  </si>
  <si>
    <t>Innovation projects FSTP - RESIST</t>
  </si>
  <si>
    <t>Open Call AIRISE 1</t>
  </si>
  <si>
    <t>ISF</t>
  </si>
  <si>
    <t xml:space="preserve">Invito a presentare proposte per set di dati per lo Spazio europeo dei dati per l'innovazione </t>
  </si>
  <si>
    <t>StandICT.eu 2026 – 1° Bando aperto</t>
  </si>
  <si>
    <t>3 bandi nell'ambito della call "Sicurezza informatica e fiducia"</t>
  </si>
  <si>
    <t>Call per lo sviluppo dell'innovazione - ICAERUS PUSH</t>
  </si>
  <si>
    <t xml:space="preserve">EUIPA - The European Innovation Procurement Awards </t>
  </si>
  <si>
    <t xml:space="preserve">TARGET-X Prima chiamata aperta </t>
  </si>
  <si>
    <t>Cloud, dati e intelligenza artificiale</t>
  </si>
  <si>
    <t>Bando aperto ECO-READY per la creazione di una rete di Living Labs</t>
  </si>
  <si>
    <t>2nd Innovation Targeted Call</t>
  </si>
  <si>
    <t>Sostenere l'innovazione e l'internazionalizzazione delle piccole e medie imprese europee nel settore della difesa</t>
  </si>
  <si>
    <t>Primo bando aperto IMAGINE-B5G per esperimenti verticali ed estensioni della piattaforma</t>
  </si>
  <si>
    <t>5 nuovi bandi nell'ambito della Call "Efficient, sustainable and inclusive energy use"</t>
  </si>
  <si>
    <t>16 nuovi bandi nell'ambito della Call "Sustainable, secure and competitive energy supply"  (HORIZON-CL5-2023-D3-02)</t>
  </si>
  <si>
    <t xml:space="preserve">13 nuovi bandi nell'ambito della Call "Safe, Resilient Transport and Smart Mobility services for passengers and goods" </t>
  </si>
  <si>
    <t xml:space="preserve">3 nuovi bandi nell'ambito della Call "Cross-sectoral solutions for the climate transition" </t>
  </si>
  <si>
    <t>3 bandi per l'assistenza tecnica per la preparazione di SIP/SNAP (LIFE-2023-TA-PP)</t>
  </si>
  <si>
    <t>Servizi di infrastruttura di ricerca per supportare la ricerca sanitaria e accelerare la trasformazione digitale (2023)</t>
  </si>
  <si>
    <t>greenSME 1st Open Call</t>
  </si>
  <si>
    <t>Sustainable Blue Economy Partnership’s first joint transnational call (2023): “The way forward: a thriving sustainable blue economy for a brighter future”</t>
  </si>
  <si>
    <t>DigitalHealthUptake Call for Twinnings</t>
  </si>
  <si>
    <t>INNOVATION FUND</t>
  </si>
  <si>
    <t>Bando per i piccoli progetti</t>
  </si>
  <si>
    <t>4 nuovi bandi a tema IA nell'ambito del programma HORIZON KDT JU 2023</t>
  </si>
  <si>
    <t xml:space="preserve">2 nuovi bandi a tema "Research and Innovation Actions" nell'ambito del programma Horizon KDT JU 2023 </t>
  </si>
  <si>
    <t>Nuovi bandi HORIZON EUROPE nel quadro dei programmi: Innovative actions, Coordination and Support Actions, Research and Innovation Actions, JU Research and Innovation Actions, JU Coordination and Support Actions, JU Innovation Actions</t>
  </si>
  <si>
    <t>18 bandi nell'ambito della Call "Impresa comune circolare Bio-based Europe (HORIZON-JU-CBE-2023)"</t>
  </si>
  <si>
    <t>CEF 2 Trasporti - Adeguamento della TEN-T al duplice uso civile-difesa - Dotazione per la mobilità militare</t>
  </si>
  <si>
    <t>Sostenere l'alleanza e la dichiarazione per la ricerca e l'innovazione nell'Oceano Atlantico</t>
  </si>
  <si>
    <t>2 bandi nell'ambito della call "Ecosistemi dell'innovazione interconnessi"</t>
  </si>
  <si>
    <t>RFCS</t>
  </si>
  <si>
    <t>6 nuovi bandi nell'ambito della call RFCS 2023</t>
  </si>
  <si>
    <t xml:space="preserve">6 nuovi bandi nell'ambito della Call "Cloud, dati e intelligenza artificiale" </t>
  </si>
  <si>
    <t>Digital Product Passport</t>
  </si>
  <si>
    <t xml:space="preserve">2 nuovi bandi nell'ambito della Call "Accelerare il miglior uso delle tecnologie" </t>
  </si>
  <si>
    <t xml:space="preserve">5 nuovi bandi nell'ambito della Call "HORIZON-JU-GH-EDCTP3-2023-01" </t>
  </si>
  <si>
    <t xml:space="preserve">2 nuovi bandi nell'ambito della Call "Programme support actions" </t>
  </si>
  <si>
    <t xml:space="preserve">2 nuovi bandi nell'ambito della Call "Advanced Digital Skills" </t>
  </si>
  <si>
    <t xml:space="preserve">Accelerare il miglior utilizzo delle tecnologie </t>
  </si>
  <si>
    <t xml:space="preserve">4 bandi nell'ambito della call "Azioni di attuazione nel settore della cibersicurezza" </t>
  </si>
  <si>
    <t>RENEWFM</t>
  </si>
  <si>
    <t>Meccanismo di finanziamento dell'energia rinnovabile Tecnologia specifica - Solare fotovoltaico</t>
  </si>
  <si>
    <t xml:space="preserve">Strumento di sostegno alla diffusione e allo sfruttamento </t>
  </si>
  <si>
    <t>Strumento di sostegno alla diffusione e allo sfruttamento</t>
  </si>
  <si>
    <t>2 nuovi bandi nell'ambito della Call "Twinning"</t>
  </si>
  <si>
    <t xml:space="preserve">Invito a presentare proposta per il Piano d'Impresa per la Cultura e la Creatività della Comunità della Conoscenza e dell'Innovazione (KIC) 2024-2025 </t>
  </si>
  <si>
    <t>Open Call 1 for Social Innovators</t>
  </si>
  <si>
    <t>Bando 2023 - Inno4scale Innovation Studies</t>
  </si>
  <si>
    <t>Sfruttare le tecnologie del settore XR europeo per potenziare l'apprendimento e la formazione immersivi</t>
  </si>
  <si>
    <t>ELBE Eurocluster bando per sostegno finanziario all'innovazione</t>
  </si>
  <si>
    <t>Bando TETTRIs per progetti di terze parti</t>
  </si>
  <si>
    <t xml:space="preserve">HORIZON </t>
  </si>
  <si>
    <t xml:space="preserve">3 Bando Ricerca NGI </t>
  </si>
  <si>
    <t xml:space="preserve">Il Premio Europeo per l'Innovazione Umanitaria </t>
  </si>
  <si>
    <t>HORIZON-JU-CSA HORIZON JU Coordination and Support Actions</t>
  </si>
  <si>
    <t>8 nuovi bandi nell'ambito della Call "
Sustainable, secure and competitive energy supply" (HORIZON-CL5-2023-D3-03)</t>
  </si>
  <si>
    <t>FUTURESILIENCE – Bando aperto per progetti pilota</t>
  </si>
  <si>
    <t>Implementazione di piani d'azione cofinanziati per valli dell'innovazione regionali connesse</t>
  </si>
  <si>
    <t>Partenariato europeo per PMI innovative/Innowwide CALL 2</t>
  </si>
  <si>
    <t>EIC</t>
  </si>
  <si>
    <t>European Innovation Council Corporate Partnership Programme 3.0</t>
  </si>
  <si>
    <t>ERC Starting grants</t>
  </si>
  <si>
    <t>AIRISE Open Call for Ambassadors</t>
  </si>
  <si>
    <t>GEMSTONE - Bando per il sostegno finanziario all'innovazione</t>
  </si>
  <si>
    <t>11 bandi nell'ambito della Call "Nuclear Research and Training"</t>
  </si>
  <si>
    <t>Supporto per testare le innovazioni EIC per committenti pubblici e privati</t>
  </si>
  <si>
    <t>ERC Sinergy grants</t>
  </si>
  <si>
    <t>Cybersecurity Innovation Fund</t>
  </si>
  <si>
    <t>EUROPEAN DEFENCE FUND</t>
  </si>
  <si>
    <t>32 nuovi bandi nell'ambito della Call 2023 dell'European Defence Fund</t>
  </si>
  <si>
    <t>Competence Hub Chiamata permanentemente aperta per i partner</t>
  </si>
  <si>
    <t xml:space="preserve">Lotta alla criminalità e al terrorismo 2023 </t>
  </si>
  <si>
    <t xml:space="preserve">Società resiliente ai disastri 2023 </t>
  </si>
  <si>
    <t xml:space="preserve">Gestione delle frontiere 2023 </t>
  </si>
  <si>
    <t xml:space="preserve">Infrastruttura resiliente 2023 </t>
  </si>
  <si>
    <t xml:space="preserve">Maggiore sicurezza informatica 2023 </t>
  </si>
  <si>
    <t xml:space="preserve">Sostegno alla ricerca e all'innovazione sulla sicurezza 2023 </t>
  </si>
  <si>
    <t>6G eXperimental Research infrastructure to enable next-generation XR services</t>
  </si>
  <si>
    <t>MSCA Doctoral Networks 2023</t>
  </si>
  <si>
    <t>Reti di dottorato MSCA 2023</t>
  </si>
  <si>
    <t>Bando per il sistema operativo Meta di prossima generazione (NEMO)</t>
  </si>
  <si>
    <t>Bando permanente per il sostegno finanziario alle start-up</t>
  </si>
  <si>
    <t>ERC Consolidator grants</t>
  </si>
  <si>
    <t xml:space="preserve">CONNECTING EUROPE FACILITY </t>
  </si>
  <si>
    <t xml:space="preserve">Bando per la certificazione delle prove e del ricondizionamento delle munizioni di artiglieria </t>
  </si>
  <si>
    <t>Bando per l'aumento delle capacità di produzione di bossoli</t>
  </si>
  <si>
    <t>Bando per l'aumento della capacità produttiva di missili</t>
  </si>
  <si>
    <t>Bando per l'aumento delle capacità produttive di esplosivi</t>
  </si>
  <si>
    <t>Aumento della capacità produttiva di polveri con particolare attenzione all'eliminazione delle problematiche e alla cooperazione transfrontaliera</t>
  </si>
  <si>
    <t>Aumento della capacità produttiva di esplosivi con particolare attenzione all'eliminazione delle problematiche e alla cooperazione transfrontaliera</t>
  </si>
  <si>
    <t>Bando per la certificazione di collaudo e ricondizionamento per le munizioni di artiglieria</t>
  </si>
  <si>
    <t>Aumento della capacità produttiva di polveri con una forte attenzione alla riduzione dei tempi di produzione</t>
  </si>
  <si>
    <t>CYBER+ALT - Il programma di sovvenzioni per la sicurezza informatica per le PMI istituito a Malta</t>
  </si>
  <si>
    <t>FIDAL Open Calls Round 1 on 5G Evolved Use Cases</t>
  </si>
  <si>
    <t>Call on Centres Of Excellence For Exascale HPC Applications</t>
  </si>
  <si>
    <t>NEPHELE Open Call 1</t>
  </si>
  <si>
    <t xml:space="preserve">AIBC EUROCLUSTERS </t>
  </si>
  <si>
    <t>Bando TrialsNet</t>
  </si>
  <si>
    <t>CONNECTING EUROPE FACILITY (CEF)</t>
  </si>
  <si>
    <t>Backbone connectivity for Digital Global Gatewys</t>
  </si>
  <si>
    <t>Copertura 5G lungo i corridoi di trasporto</t>
  </si>
  <si>
    <t>5G e Edge Cloud per smart communities</t>
  </si>
  <si>
    <t>CORTEX2 Open Call 1</t>
  </si>
  <si>
    <t>ERA Chairs</t>
  </si>
  <si>
    <t>Excellence Hubs</t>
  </si>
  <si>
    <t>EIC Pathfinder Open</t>
  </si>
  <si>
    <t xml:space="preserve">Call ELBE EUROCLUSTER per il sostegno finanziario all'innovazione dei servizi individuali </t>
  </si>
  <si>
    <t>Enabling an operational, open and FAIR EOSC ecosystem</t>
  </si>
  <si>
    <t>Enhancing the European R&amp;I system</t>
  </si>
  <si>
    <t>Developing, consolidating and optimising the European research infrastructures landscape, maintaining global leadership</t>
  </si>
  <si>
    <t>Pilot Cities Programme: Call Cohort 3</t>
  </si>
  <si>
    <t>Rilevamento e metrologia quantistica per la diffusione sul mercato (IA)</t>
  </si>
  <si>
    <t>Sinergia con le iniziative nazionali e regionali in Europa (CSA)</t>
  </si>
  <si>
    <t>Pilot line per dispositivi 2D basati sui materiali (RIA)</t>
  </si>
  <si>
    <t>Schema di riconoscimento pubblico per l'Open Source (CSA)</t>
  </si>
  <si>
    <t>Open Source per Cloud/Edge a supporto dell'autonomia digitale europea (RIA)</t>
  </si>
  <si>
    <t>Stimolare la ricerca e lo sviluppo transnazionale delle tecnologie quantistiche di prossima generazione, comprese le teorie e i componenti di base</t>
  </si>
  <si>
    <t>Nuovi paradigmi e approcci, in direzione di robot dotati di IA (partnership tra IA, dati e robotica) (RIA)</t>
  </si>
  <si>
    <t>Fondamenti di ingegneria del software (RIA)</t>
  </si>
  <si>
    <t>Fabbrica dell'innovazione per la fotonica in Europa (Photonics Partnership) (IA)</t>
  </si>
  <si>
    <t>Fotonica intelligente per la comunicazione, il rilevamento congiunti e l'accesso in ogni luogo (Photonics Partnership) (RIA)</t>
  </si>
  <si>
    <t xml:space="preserve">Leadership industriale nell'IA, nei dati e nella robotica per stimolare la competitività e la transizione verde (AI Data and Robotics Partnership) </t>
  </si>
  <si>
    <t>Operazioni sui dati e tecnologie di conformità guidate dall'IA (partnership tra IA, dati e robotica) (IA)</t>
  </si>
  <si>
    <t>Creazione di piattaforme, standardizzazione e up-scaling delle soluzioni 'Cloud-Edge-IoT' (Attività orizzontali - CSA)</t>
  </si>
  <si>
    <t>Utilizzo delle piattaforme Smart IoT emergenti e dell'intelligenza decentralizzata (IA)</t>
  </si>
  <si>
    <t>Cybersecurity Skills Academy</t>
  </si>
  <si>
    <t>Programmi di formazione specializzati in aree di competenza chiave</t>
  </si>
  <si>
    <t>Programmi di formazione specializzati in aree di competenza chiave - Analisi delle competenze digitali avanzate</t>
  </si>
  <si>
    <t>6G-BRICKS 1° bando aperto per Costruire infrastrutture di testbed riutilizzabili per convalidare le tecnologie di breakthrough Cloud-to-device</t>
  </si>
  <si>
    <t>6 call: "Circular economy and bioeconomy sectors" 2nd stage</t>
  </si>
  <si>
    <t>3 call: "Biodiversity and ecosystem services" 2nd stage</t>
  </si>
  <si>
    <t>2 call: "Clean environment and zero pollution"</t>
  </si>
  <si>
    <t>Azioni di implementazione nel settore della cybersecurity</t>
  </si>
  <si>
    <t>2 nuovi bandi nell'ambito della Call "Staying Healthy"</t>
  </si>
  <si>
    <t>Bando nell'ambito della Call "Tools and technologies for a healthy society"</t>
  </si>
  <si>
    <t>Bando nell'ambito della Call "Ambiente e salute"</t>
  </si>
  <si>
    <t>Bando nell'ambito della Call "Ensuring access to innovative, sustainable and high-quality health care "</t>
  </si>
  <si>
    <t>4 bandi nell'ambito della Call "Tackling diseases"</t>
  </si>
  <si>
    <t>2 bandi nell'ambito della Call "Tackling diseases" (Two stage - 2024)</t>
  </si>
  <si>
    <t>Azioni di ricerca e innovazione a sostegno dell'impresa comune EDCTP3 per la salute globale</t>
  </si>
  <si>
    <t>Innovation Fund Call 2023 - Net Zero Technologies</t>
  </si>
  <si>
    <t>Sostegno finanziario nell'ambito del programma di sovvenzioni EIC Booster Grant</t>
  </si>
  <si>
    <t>Soluzioni intersettoriali per la transizione climatica</t>
  </si>
  <si>
    <t>HORIZON CLEANH2 2024</t>
  </si>
  <si>
    <t>Uso efficiente, sostenibile e inclusivo dell'energia</t>
  </si>
  <si>
    <t>Soluzioni pulite e competitive per tutte le modalità di trasporto</t>
  </si>
  <si>
    <t>Fostering agroecology at farm and landscape levels</t>
  </si>
  <si>
    <t>Financial Support for Social Economy SMEs in Agrifood Sector</t>
  </si>
  <si>
    <t>Startup Europe</t>
  </si>
  <si>
    <t>EIT Urban Mobility - Competence Hub</t>
  </si>
  <si>
    <t>SESAR Engage 2 KTN – 1^ Call per catalyst funding nel settore della gestione del traffico aereo (ATM)</t>
  </si>
  <si>
    <t>HYPERLOOP – ROADMAP TOWARDS INDUSTRIALISATION AND HARMONIZED IMPLEMENTABLE CONCEPTs</t>
  </si>
  <si>
    <t>Centri europei di eccellenza quantistica (QEC) nelle applicazioni per la scienza e l'industria</t>
  </si>
  <si>
    <t>2nd 6G-XR Open Call - Stream B enablers</t>
  </si>
  <si>
    <t>1^ Avviso Women TechEU</t>
  </si>
  <si>
    <t>Avviso permanente - Transform 2024</t>
  </si>
  <si>
    <t>2nd REINFORCING Open Call - Balcani</t>
  </si>
  <si>
    <t>3^ Call - STAGE Financial Grant Programme</t>
  </si>
  <si>
    <t>1^ Call Up2Circ</t>
  </si>
  <si>
    <t>DaWetRest - Call per le regioni associate</t>
  </si>
  <si>
    <t>Innovative Health Initiative JU Call 7</t>
  </si>
  <si>
    <t>Research Fund for Coal &amp; Steel</t>
  </si>
  <si>
    <t>Big Tickets for Coal</t>
  </si>
  <si>
    <t>Big Tickets for Steel</t>
  </si>
  <si>
    <t>Cloud, data and Artificial Intelligence</t>
  </si>
  <si>
    <t>1^ Call per Open Science Projects and Services</t>
  </si>
  <si>
    <t>1st Open Call MASTER</t>
  </si>
  <si>
    <t>NGI Sargasso 3rd Open Call</t>
  </si>
  <si>
    <t>SPIRIT - 1st Open Call</t>
  </si>
  <si>
    <t>RawMaterials Booster Call 2024-2025</t>
  </si>
  <si>
    <t>NGI0 Core</t>
  </si>
  <si>
    <t>NGI Taler</t>
  </si>
  <si>
    <t>National Competence Centres for High Performance Computing</t>
  </si>
  <si>
    <t>EuroHPC Virtual Training Academy</t>
  </si>
  <si>
    <t>2^ Call In Transit</t>
  </si>
  <si>
    <t>VOXReality Open Call</t>
  </si>
  <si>
    <t>EIC Solvers</t>
  </si>
  <si>
    <t>Main Innovation Open Call 2025</t>
  </si>
  <si>
    <t>Nano e tecnologie avanzate per la prevenzione, la diagnostica e la terapia delle malattie</t>
  </si>
  <si>
    <t>The European Social Innovation Competition 2024</t>
  </si>
  <si>
    <t>EITM Call per nuovi istituti di istruzione superiore</t>
  </si>
  <si>
    <t>DRG4Food – Open Call #2</t>
  </si>
  <si>
    <t>Investment Readiness Programme (IRP) for Impact Ventures Open Call</t>
  </si>
  <si>
    <t>2^Open Call - CHAMELEON</t>
  </si>
  <si>
    <t>Western Balkans Innovation Voucher</t>
  </si>
  <si>
    <t>1^ Call CoARA Boost</t>
  </si>
  <si>
    <t>European Partnership of Agriculture of Data</t>
  </si>
  <si>
    <t>AURORAL OPEN CALL FOR INNOVATORS #2</t>
  </si>
  <si>
    <t>COROB Open Call</t>
  </si>
  <si>
    <t>Call EIT Manufacturing</t>
  </si>
  <si>
    <t>XR4ED Open Call</t>
  </si>
  <si>
    <t>EIT Manufacturing's Innovation &amp; Entrepreneurship</t>
  </si>
  <si>
    <t>2^Open Call - FOODITY</t>
  </si>
  <si>
    <t>Premio LEADERS – Women Innovators in Manufacturing at EIT RIS</t>
  </si>
  <si>
    <t>EIT Food Impact Funding Framework</t>
  </si>
  <si>
    <t>RIS Education Open Call</t>
  </si>
  <si>
    <t>Q2Scale</t>
  </si>
  <si>
    <t>MSCA Feedback To Policy 2024</t>
  </si>
  <si>
    <t>PIANOFORTE Open Call 2024</t>
  </si>
  <si>
    <t>INTERNAL SECURITY FUND (ISF)</t>
  </si>
  <si>
    <t>Call for proposals on digital investigations</t>
  </si>
  <si>
    <t>Coinvolgimento di cittadini e stakeholders nella CSF e nel ripristino delle foreste</t>
  </si>
  <si>
    <t>Seconda open call UTTER: sviluppo e applicazione di modelli per la realtà estesa</t>
  </si>
  <si>
    <t>13 Call nell'ambito Safe, Resilient Transport and Smart Mobility services for passengers and goods</t>
  </si>
  <si>
    <t>3 Call nell'ambito Cross-sectoral solutions for the climate transition</t>
  </si>
  <si>
    <t>MSCA International Cooperation 2024</t>
  </si>
  <si>
    <t>2nd greenSME Open call</t>
  </si>
  <si>
    <t>Supporting national, regional and local authorities across Europe to prepare for the transition towards climate neutrality within cities</t>
  </si>
  <si>
    <t>Trans-national cooperation among Marie Skłodowska-Curie National Contact Points (NCP) 2024</t>
  </si>
  <si>
    <t>EIT Manufacturing Accelerate</t>
  </si>
  <si>
    <t>NGI Search 5th Open Call</t>
  </si>
  <si>
    <t>Specific Grant Agreement for the development of European Processor and Accelerators based on RISC-V</t>
  </si>
  <si>
    <t>#1 OPEN CALL | LAUDS EXPLORATION</t>
  </si>
  <si>
    <t>STARHAUS Open Call</t>
  </si>
  <si>
    <t>Innovation Schemes First Call for Proposals</t>
  </si>
  <si>
    <t>Call for Pilots within the European data space for smart communities</t>
  </si>
  <si>
    <t>NGI Sargasso 4^ open call</t>
  </si>
  <si>
    <t>Development of Broadly Protective Filovirus Vaccines</t>
  </si>
  <si>
    <t xml:space="preserve">CORTEX2 2^ Open Call </t>
  </si>
  <si>
    <t>The Galileo PRS service for governmental authorised use cases</t>
  </si>
  <si>
    <t>Borsa di formazione JU EDCTP3 per la salute globale - Africa subsahariana</t>
  </si>
  <si>
    <t>Supporto per la gestione di asset intellettuali per organizzazioni pubbliche di ricerca, istituzioni accademiche e loro spin-off (CSA)</t>
  </si>
  <si>
    <t>Bando per la creazione di sinergie fra iniziative nazionali e regionali in Europa sui materiali innovativi (CSA)</t>
  </si>
  <si>
    <t>Sostegno alle attività transnazionali dei Punti di contatto nazionali nelle aree tematiche del Digitale, dell'Industria e dello Spazio (CSA)</t>
  </si>
  <si>
    <t>European Partnership on Innovative SMEs/Eurostars</t>
  </si>
  <si>
    <t>AI Challenge 2024</t>
  </si>
  <si>
    <t>Sovvenzioni ERC Proof of Concept</t>
  </si>
  <si>
    <t>Transition Open 2024</t>
  </si>
  <si>
    <t>An information portal for the European Cancer Patient Digital Centre</t>
  </si>
  <si>
    <t>Improving the understanding and management of late-effects in adolescents and young adults (AYA) with cancer</t>
  </si>
  <si>
    <t>Support dialogue towards the development of national cancer data nodes</t>
  </si>
  <si>
    <t>Use cases for the UNCAN.eu research data platform</t>
  </si>
  <si>
    <t>Circular Bio-based Europe</t>
  </si>
  <si>
    <t>4 Call per lo sviluppo etico e human-centred di tecnologie digitali e industriali</t>
  </si>
  <si>
    <t>Sviluppo e implementazione di una rete di gravimetri quantistici in Europa</t>
  </si>
  <si>
    <t xml:space="preserve">Call per la promozione di ricerca e sviluppo transnazionale di tecnologie quantistiche </t>
  </si>
  <si>
    <t>5 Call per azioni per l'implementazione della Missione di Ristoro di oceano e acque entro il 2030</t>
  </si>
  <si>
    <t>3 Call nell'ambito Transforming neighbourhoods, making them beautiful, sustainable and inclusive</t>
  </si>
  <si>
    <t>European Fusion Industry Platform and preparation for a Public-Private Partnership on Fusion Energy</t>
  </si>
  <si>
    <t>European Nuclear Skills Initiative</t>
  </si>
  <si>
    <t>Expanding Academia-Enterprise Collaborations</t>
  </si>
  <si>
    <t>Mutual learning and support scheme for national and regional innovation programmes</t>
  </si>
  <si>
    <t>Assessing the state of research infrastructures in Ukraine</t>
  </si>
  <si>
    <t>Future Engagement Model for the EOSC Federation</t>
  </si>
  <si>
    <t>XR2Industry 1st Open Call for Hardware enablers</t>
  </si>
  <si>
    <t>6G-SANDBOX 3rd Open Call for for Innovative Experiments</t>
  </si>
  <si>
    <t>WASABI: Open Call for Experiments 1</t>
  </si>
  <si>
    <t>Operational activities of the Pilot Line</t>
  </si>
  <si>
    <t>Call for proposals for Set-up, integration and process development</t>
  </si>
  <si>
    <t>European Social Innovation Advisory Network in support of EU Mission Objectives</t>
  </si>
  <si>
    <t>3 Call nell'ambito Land, ocean and water for climate action</t>
  </si>
  <si>
    <t>Spotlight on plant priority pest</t>
  </si>
  <si>
    <t>Experimental local action for EU missions</t>
  </si>
  <si>
    <t>Talent ecosystems for attractive early research careers – pilot</t>
  </si>
  <si>
    <t>Experimentation and exchange of good practices for value creation</t>
  </si>
  <si>
    <t>RESEARCH FUND FOR COAL &amp; STEEL (RFCS)</t>
  </si>
  <si>
    <t>Call annuale RFCS 2024</t>
  </si>
  <si>
    <t>The European Innovation Procurement Awards</t>
  </si>
  <si>
    <t>The European Prize for Women Innovators</t>
  </si>
  <si>
    <t>FUTURAL Open Call</t>
  </si>
  <si>
    <t>3rd REINFORCING Open Call</t>
  </si>
  <si>
    <t>Connect NEB</t>
  </si>
  <si>
    <t>ICOS 2nd Open Call</t>
  </si>
  <si>
    <t>STAGE Financial Grant Programme</t>
  </si>
  <si>
    <t>aerOS Open Call #2</t>
  </si>
  <si>
    <t>Women TechEU Open Call #2</t>
  </si>
  <si>
    <t>PQ-REACT Open Call #1 - DEVELOP</t>
  </si>
  <si>
    <t>NGI Zero Commons Fund</t>
  </si>
  <si>
    <t>NGI TALER open call</t>
  </si>
  <si>
    <t>NGI Mobifree open call</t>
  </si>
  <si>
    <t>NGI Fediversity open call</t>
  </si>
  <si>
    <t>Regular Open Call for Acceleration of SMEs and Scale-ups - Business Plan 2024–2025</t>
  </si>
  <si>
    <t>9 Call nell'ambito Soil health and food</t>
  </si>
  <si>
    <t>NetZeroCities Enabling City Transformation Programme Call</t>
  </si>
  <si>
    <t>CLIMAAX 2nd Open Call FOR REGIONS and COMMUNITIES</t>
  </si>
  <si>
    <t>Targeted Open Call 2025</t>
  </si>
  <si>
    <t>Re-Industrialisation of Europe Flagship Call 2025</t>
  </si>
  <si>
    <t>5 Call EIC Pathfinder Challenges 2024</t>
  </si>
  <si>
    <t>DALIA Rivers Revived</t>
  </si>
  <si>
    <t>Resilmesh Open Call 1</t>
  </si>
  <si>
    <t>PILOT PROJECTS AND PREPARATORY ACTIONS</t>
  </si>
  <si>
    <t>INNOVDEPLANT</t>
  </si>
  <si>
    <t>Pilots of long-term climate impact forest monitoring sites – Linking stand-level information and remote sensing</t>
  </si>
  <si>
    <t>Pilots of long-term climate impact forest monitoring sites: Providing temporally resolved ecosystem-level information on the effects of climatic drivers on forest structure and function in near real-time</t>
  </si>
  <si>
    <t>dAIEDGE Open Call for Exchange Programmes</t>
  </si>
  <si>
    <t>1st SMURF open call for small forest owners’ organizations</t>
  </si>
  <si>
    <t>Third CommuniCity Open Call</t>
  </si>
  <si>
    <t>European Digital Identity and Trust Ecosystem</t>
  </si>
  <si>
    <t>EUROPEAN DEFENCE FUND (EDF)</t>
  </si>
  <si>
    <t>2 Call per non-thematic research actions targeting disruptive technologies for defence</t>
  </si>
  <si>
    <t>8 Call per research actions implemented via actual cost grants</t>
  </si>
  <si>
    <t>Electronic components</t>
  </si>
  <si>
    <t>Call for proposals dedicated to SMEs and research organisations</t>
  </si>
  <si>
    <t>4 Call per research actions in the form of a technological challenge implemented via lump sum grants</t>
  </si>
  <si>
    <t>Non-thematic development actions by SMEs</t>
  </si>
  <si>
    <t>19 Call per development actions implemented via actual cost grants</t>
  </si>
  <si>
    <t>Non-thematic research actions targeting disruptive technologies for defence</t>
  </si>
  <si>
    <t>Driving Urban Transitions (DUT) Call 2024</t>
  </si>
  <si>
    <t>Water for Circular Economy</t>
  </si>
  <si>
    <t>Pre-commercial procurement for environmentally sustainable, climate neutral and circular health and care systems</t>
  </si>
  <si>
    <t>MSCA Doctoral Networks 2024</t>
  </si>
  <si>
    <t>3 Call Resilient Infrastructure 2024</t>
  </si>
  <si>
    <t>5 Call Disaster-Resilient Society 2024</t>
  </si>
  <si>
    <t>2 Call Increased Cybersecurity 2024</t>
  </si>
  <si>
    <t>5 Call Border Management 2024</t>
  </si>
  <si>
    <t>2 Call Support to Security Research and Innovation 2024</t>
  </si>
  <si>
    <t>Towards networked Local Digital Twins in the EU</t>
  </si>
  <si>
    <t>Inno2Market – Empowering SMEs 2024</t>
  </si>
  <si>
    <t>6G-PATH - Open Call #1</t>
  </si>
  <si>
    <t>NGI Sargasso 5th Open Call</t>
  </si>
  <si>
    <t>NGI Mobifree open call (2024-12M)</t>
  </si>
  <si>
    <t>NGI TALER open call (2024-12T)</t>
  </si>
  <si>
    <t>NGI Zero Commons Fund (2024-12Z)</t>
  </si>
  <si>
    <t>NGI Fediversity open call (2024-12F)</t>
  </si>
  <si>
    <t xml:space="preserve">EIT RawMaterials - KAVA CALL 13 </t>
  </si>
  <si>
    <t>OpenAgri Open Call</t>
  </si>
  <si>
    <t>FIDAL Open Calls Round 2 on 5G Evolved Use Cases</t>
  </si>
  <si>
    <t>RDA TIGER Cascading Grants for RDA WG support</t>
  </si>
  <si>
    <t>TALOS Open Call</t>
  </si>
  <si>
    <t>SME Market Expansion Open Call 2025</t>
  </si>
  <si>
    <t>Inno2Market – Innovate Together 2024</t>
  </si>
  <si>
    <t>CYSSDE: Involvement of National Coordination Centers (NCCs)</t>
  </si>
  <si>
    <t>AI REDGIO 5.0: Open call for innovative experiments</t>
  </si>
  <si>
    <t>SPIRIT - Open Call 2</t>
  </si>
  <si>
    <t>Deep Tech Venture Builder Programme Call 2025</t>
  </si>
  <si>
    <t>EIC Accelerator 2024 - Short application</t>
  </si>
  <si>
    <t>6G-BRICKS 2nd Open Call</t>
  </si>
  <si>
    <t>XR2LEARN Open Call 2</t>
  </si>
  <si>
    <t>Farmtopia Open Call</t>
  </si>
  <si>
    <t xml:space="preserve">ScienceUs Citizen Science call </t>
  </si>
  <si>
    <t>MSCA Researchers at Risk 2024</t>
  </si>
  <si>
    <t>1st ARISE Open Call</t>
  </si>
  <si>
    <t>In Transit 2nd Call DEVELOP</t>
  </si>
  <si>
    <t>Transforming Food Systems - reshaping food system interactions, fostering food innovations and empowering sustainable food choices</t>
  </si>
  <si>
    <t>TRUSTCHAIN OC5 - GREEN SCALABLE AND SUSTAINABLE DLTS</t>
  </si>
  <si>
    <t>A European Collaborative Cloud for Cultural Heritage 2024</t>
  </si>
  <si>
    <t>Quantum Chip Technology for high-quality Trapped Ions Pilot</t>
  </si>
  <si>
    <t>Quantum Chip Technology for stability Pilots</t>
  </si>
  <si>
    <t>EIT Urban Mobility - Bando permanente per supporto finanziario alle start-up</t>
  </si>
  <si>
    <t>Characterization of European forest disturbances</t>
  </si>
  <si>
    <t>Fourth REINFORCING Open Call on “Responsible Digitalization”</t>
  </si>
  <si>
    <t>Fostering Pragmatic Comparative-Effectiveness Trials in Non-communicable Diseases (EffecTrial)</t>
  </si>
  <si>
    <t>StandICT.eu 2026 - 7th Open Call</t>
  </si>
  <si>
    <t>Better care closer to home: Enhancing primary and community care</t>
  </si>
  <si>
    <t>Science - Policy - Society Interface (SPSI) capacity development initiatives</t>
  </si>
  <si>
    <t>STARHAUS Open Call on Open Innovation and Creativity | #3 - BUSINESS FOR COMMUNITYs</t>
  </si>
  <si>
    <t>STARHAUS Open Call on Open Innovation and Creativity | #2 - ARTS AND TECHNOLOGY RESIDENCIES</t>
  </si>
  <si>
    <t>SpongeWorks Open Call for Associated Regions</t>
  </si>
  <si>
    <t>AGRARIAN - Open Call # 1 - (DEVELOP)</t>
  </si>
  <si>
    <t>GOBEYOND Innovation</t>
  </si>
  <si>
    <t>Call for proposals to develop the Raw and Circular Economy Expedition (RACE) for Executives program</t>
  </si>
  <si>
    <t>Digital Transformation Learning Portfolio</t>
  </si>
  <si>
    <t>Call for proposals to establish a Social License to Operate (SLO) Hub</t>
  </si>
  <si>
    <t>5 Call nell'ambito Efficient, sustainable and inclusive energy use</t>
  </si>
  <si>
    <t>13 Call nell'ambito Sustainable, secure and competitive energy supply</t>
  </si>
  <si>
    <t>MSCA Staff Exchanges 2024</t>
  </si>
  <si>
    <t>Catalyse NEB 2025 - Call for Start-Ups</t>
  </si>
  <si>
    <t>NGI Local for Local Currency Ecosystem</t>
  </si>
  <si>
    <t>NGI Zero Commons Fund (2025-02Z)</t>
  </si>
  <si>
    <t>NGI Fediversity open call (2025-02F)</t>
  </si>
  <si>
    <t>RURACTIVE Open Call for Innovators</t>
  </si>
  <si>
    <t>Open Call: Textile and clothing industry facilitators in Athens and Rotterdam</t>
  </si>
  <si>
    <t>4 Call nell'ambito Changing urban spaces and mindsets to accelerate the transition to climate neutrality</t>
  </si>
  <si>
    <t xml:space="preserve"> EUR 98 million available for Climate-neutral and Smart Cities Mission projects</t>
  </si>
  <si>
    <t>euROBIN 1st Open Call for Collaborative Projects</t>
  </si>
  <si>
    <t>euROBIN: 3rd Open Call for Technology Exchange Programme</t>
  </si>
  <si>
    <t>Integrating environmental, economic and social perspectives in assessing the performance of agroecology. Value-chain and policy implications</t>
  </si>
  <si>
    <t>Innovation Fund 2024 Auction - Fixed Premium Auction for RFNBO hydrogen production for the maritime sector</t>
  </si>
  <si>
    <t>2 Call dell'Innovation Fund 2024 Auction</t>
  </si>
  <si>
    <t>Pharmacogenomic strategies for personalised medicine approaches</t>
  </si>
  <si>
    <t>XR2Industry 2nd Open Call for software integration</t>
  </si>
  <si>
    <t>EuroHPC International Cooperation</t>
  </si>
  <si>
    <t>Call for Pilots within the European data space for smart communities (submission round 3)</t>
  </si>
  <si>
    <t>Call for marine biodiversity (monitoring) data</t>
  </si>
  <si>
    <t>Scaling Startups Programme: tailored support with an investment focus</t>
  </si>
  <si>
    <t>Renewable Energy financing mechanisms multi technology</t>
  </si>
  <si>
    <t>3rd 6G-XR Open Call - Vertical Replicability enablers
6G-XR</t>
  </si>
  <si>
    <t>Second Call on Competence Centers</t>
  </si>
  <si>
    <t>Blockchain solutions for monitoring the multifunctionality of European forests</t>
  </si>
  <si>
    <t>dAIEDGE 2nd Open Call. Collaborative Projects</t>
  </si>
  <si>
    <t>European Partnership on Innovative SMEs/Eurostars: joint transnational call for proposals (CALL 8 of Eurostars-3)</t>
  </si>
  <si>
    <t>IMPETUS Citizen Science Challenge 2025</t>
  </si>
  <si>
    <t>INCiTiS-FOOD Open Call for Local Innovation Hubs (LIH)</t>
  </si>
  <si>
    <t>Women TechEU Open Call #3</t>
  </si>
  <si>
    <t>COROB 2nd OPEN CALL</t>
  </si>
  <si>
    <t xml:space="preserve">Regional Innovation Scheme 
Joint Innovation program with 
ADRVest in Romania </t>
  </si>
  <si>
    <t>4 Call Innovative Health Initiative</t>
  </si>
  <si>
    <t>2nd Associated Regions Call for the ULTFARMS Project</t>
  </si>
  <si>
    <t>Regular Open Call Short Innovation Projects 2025 - Segment 1</t>
  </si>
  <si>
    <t>CETPartnership Joint Call 2024</t>
  </si>
  <si>
    <t>ProCleanLakes Call for Associated Region</t>
  </si>
  <si>
    <t xml:space="preserve">Penetration Test and Vulnerability Assessment </t>
  </si>
  <si>
    <t>Open Call for Financial Support to Third Parties as a mechanism to increase the number of Rural-Urban Enablers available to end-users</t>
  </si>
  <si>
    <t>CyberCertification Boost: Supporting the development of certification capacity in cybersecurity</t>
  </si>
  <si>
    <t>Extended Demonstration of the iMERMAID solutions in new associated regions</t>
  </si>
  <si>
    <t>PoliRuralPlus Mobilise Call</t>
  </si>
  <si>
    <t xml:space="preserve">NGI TALER open call </t>
  </si>
  <si>
    <t>PartArt4OW First Call</t>
  </si>
  <si>
    <t>EIT Jumpstarter 2025</t>
  </si>
  <si>
    <t>Funding to Attend DigiQ Networking Events</t>
  </si>
  <si>
    <t>DigiQ Exchange Program</t>
  </si>
  <si>
    <t>Supernovas Rocket Up Programme 2025</t>
  </si>
  <si>
    <t>ClimAccelerator Organisers – Agritech &amp; Blue Economy</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</si>
  <si>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</si>
  <si>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</si>
  <si>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</si>
  <si>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</si>
  <si>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</si>
  <si>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</si>
  <si>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</si>
  <si>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</si>
  <si>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</si>
  <si>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</si>
  <si>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</si>
  <si>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</si>
  <si>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</si>
  <si>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</si>
  <si>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</si>
  <si>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</si>
  <si>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</si>
  <si>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</si>
  <si>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</si>
  <si>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</si>
  <si>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</si>
  <si>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</si>
  <si>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</si>
  <si>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</si>
  <si>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</si>
  <si>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</si>
  <si>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</si>
  <si>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</si>
  <si>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</si>
  <si>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</si>
  <si>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</si>
  <si>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</si>
  <si>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</si>
  <si>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</si>
  <si>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</si>
  <si>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</si>
  <si>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</si>
  <si>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</si>
  <si>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</si>
  <si>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</si>
  <si>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</si>
  <si>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</si>
  <si>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</si>
  <si>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</si>
  <si>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</si>
  <si>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</si>
  <si>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</si>
  <si>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</si>
  <si>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</si>
  <si>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</si>
  <si>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</si>
  <si>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</si>
  <si>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</si>
  <si>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t>
  </si>
  <si>
    <t>Call 2020 Sottoprogramma azione per il clima</t>
  </si>
  <si>
    <t>Fondo per l'Innovazione</t>
  </si>
  <si>
    <t>Prima call - progetti di larga scala</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</si>
  <si>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</si>
  <si>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</si>
  <si>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</si>
  <si>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</si>
  <si>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</si>
  <si>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</si>
  <si>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</si>
  <si>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</si>
  <si>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</si>
  <si>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</si>
  <si>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</si>
  <si>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</si>
  <si>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</si>
  <si>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</si>
  <si>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</si>
  <si>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</si>
  <si>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</si>
  <si>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</si>
  <si>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</si>
  <si>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</si>
  <si>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</si>
  <si>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</si>
  <si>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</si>
  <si>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</si>
  <si>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</si>
  <si>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</si>
  <si>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</si>
  <si>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</si>
  <si>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</si>
  <si>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</si>
  <si>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</si>
  <si>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</si>
  <si>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</si>
  <si>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</si>
  <si>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</si>
  <si>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</si>
  <si>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</si>
  <si>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</si>
  <si>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</si>
  <si>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</si>
  <si>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</si>
  <si>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 xml:space="preserve">Public Sector Loan Facility call-  Projects and Loan Schemes </t>
  </si>
  <si>
    <t xml:space="preserve">Green Assist </t>
  </si>
  <si>
    <t>33 nuovi bandi LIFE su diverse tematiche: natura e biodiversità, economia circolare e qualità della vita, mitigamento del cambiamento climatico, transizione energetica</t>
  </si>
  <si>
    <t xml:space="preserve">Quinta Call European City Facility - EUCF </t>
  </si>
  <si>
    <t>Associare le città ucraine alla Missione Città neutrali dal punto di vista climatico e intelligenti</t>
  </si>
  <si>
    <t>Applicazione del sito di replica CLIMAREST - bando aperto</t>
  </si>
  <si>
    <t>Stabilire una silvicoltura smart e progetti di ripristino delle foreste</t>
  </si>
  <si>
    <t>EUBA</t>
  </si>
  <si>
    <t>PERA FPA - Promuovere l'ERA dei prodotti fitosanitari verso un approccio sistemico</t>
  </si>
  <si>
    <t xml:space="preserve"> HORIZON EUROPE</t>
  </si>
  <si>
    <t>Programma Pilot Cities - Bando Pilot Cities, Cohort 2</t>
  </si>
  <si>
    <t xml:space="preserve">13 nuovi bandi nell'ambito della call "LIFE Transizione all'energia pulita" </t>
  </si>
  <si>
    <t>Pilots of long-term climate impact forest monitoring sites</t>
  </si>
  <si>
    <t xml:space="preserve">CLIMAAX Prima call per egioni e comunità </t>
  </si>
  <si>
    <t>BIODIVERSA+</t>
  </si>
  <si>
    <t>Il Partenariato europeo per la biodiversità apre un invito a presentare proposte</t>
  </si>
  <si>
    <t>WATER4ALL</t>
  </si>
  <si>
    <t>Water4All 2023 Joint Transnational Call</t>
  </si>
  <si>
    <t>Environmental services</t>
  </si>
  <si>
    <t>PREPARATORY ACTION</t>
  </si>
  <si>
    <t>Art and the digital: Unleashing creativity for European water management</t>
  </si>
  <si>
    <t>Standard Action Projects (SAPs)</t>
  </si>
  <si>
    <t>Coordination and Support Action Grants (CSAs)</t>
  </si>
  <si>
    <t>Technical Assistance for Preparation for SIPs and SNAPs (TA-PP)</t>
  </si>
  <si>
    <t>Framework Partnership Agreements (FPA OG) - Specific Operating Grant Agreements for NGOs</t>
  </si>
  <si>
    <t>European City Facility – 7th Call for Applications</t>
  </si>
  <si>
    <t>LIFE 2024 Capacity Building</t>
  </si>
  <si>
    <t>Strategic Integrated Projects (SNAPs/SIPs)</t>
  </si>
  <si>
    <t>ARCHIVIO - IMPRESA E INDUSTRIA</t>
  </si>
  <si>
    <t xml:space="preserve">Innovation procurement broker: creating links for the facilitation of public procurement of innovation </t>
  </si>
  <si>
    <t xml:space="preserve"> 04/01/18</t>
  </si>
  <si>
    <t>Partenariati strategici di cluster europei per investimenti di specializzazione intelligente</t>
  </si>
  <si>
    <t xml:space="preserve"> 08/03/18</t>
  </si>
  <si>
    <t>Ideas from Europe development and scaling</t>
  </si>
  <si>
    <t xml:space="preserve"> 15/03/18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</si>
  <si>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</si>
  <si>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</si>
  <si>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</si>
  <si>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</si>
  <si>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</si>
  <si>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</si>
  <si>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</si>
  <si>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</si>
  <si>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</si>
  <si>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</si>
  <si>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</si>
  <si>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</si>
  <si>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</si>
  <si>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</si>
  <si>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</si>
  <si>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</si>
  <si>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</si>
  <si>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</si>
  <si>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</si>
  <si>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</si>
  <si>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</si>
  <si>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</si>
  <si>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</si>
  <si>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</si>
  <si>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</si>
  <si>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</si>
  <si>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</si>
  <si>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</si>
  <si>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</si>
  <si>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</si>
  <si>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</si>
  <si>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</si>
  <si>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GSA</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</si>
  <si>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</si>
  <si>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</si>
  <si>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</si>
  <si>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</si>
  <si>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</si>
  <si>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</si>
  <si>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</si>
  <si>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</si>
  <si>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</si>
  <si>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</si>
  <si>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t>
  </si>
  <si>
    <t>Facilitazione dei progetti cluster per nuove catene di valore industriale</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</si>
  <si>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</si>
  <si>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</si>
  <si>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</si>
  <si>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</si>
  <si>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Erasmus per Giovani Imprenditori</t>
  </si>
  <si>
    <t>Erasmus for Young Entrepreneurs Global – Preparatory Action</t>
  </si>
  <si>
    <t>Destinazioni turistiche intelligenti</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</si>
  <si>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</si>
  <si>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</si>
  <si>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</si>
  <si>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</si>
  <si>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</si>
  <si>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</si>
  <si>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</si>
  <si>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</si>
  <si>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</si>
  <si>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</si>
  <si>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</si>
  <si>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</si>
  <si>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</si>
  <si>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</si>
  <si>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</si>
  <si>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</si>
  <si>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</si>
  <si>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</si>
  <si>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</si>
  <si>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</si>
  <si>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</si>
  <si>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</si>
  <si>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</si>
  <si>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</si>
  <si>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</si>
  <si>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</si>
  <si>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</si>
  <si>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</si>
  <si>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</si>
  <si>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</si>
  <si>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</si>
  <si>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</si>
  <si>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</si>
  <si>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</si>
  <si>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</si>
  <si>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</si>
  <si>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</si>
  <si>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</si>
  <si>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</si>
  <si>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</si>
  <si>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</si>
  <si>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</si>
  <si>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</si>
  <si>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</si>
  <si>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</si>
  <si>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</si>
  <si>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</si>
  <si>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</si>
  <si>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</si>
  <si>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</si>
  <si>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</si>
  <si>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</si>
  <si>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</si>
  <si>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</si>
  <si>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</si>
  <si>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</si>
  <si>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</si>
  <si>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</si>
  <si>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</si>
  <si>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</si>
  <si>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</si>
  <si>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</si>
  <si>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</si>
  <si>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</si>
  <si>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</si>
  <si>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</si>
  <si>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EU DigiTOUR</t>
  </si>
  <si>
    <t>INVITO ALLA SELEZIONE DI PMI TURISTICHE INNOVATIVE</t>
  </si>
  <si>
    <t>SMARTER AOE - 202301 per le PMI del turismo per ricevere un sostegno finanziario per la trasformazione digitale</t>
  </si>
  <si>
    <t>INNOSUP</t>
  </si>
  <si>
    <t>SecurIT - Second call for cascade funding</t>
  </si>
  <si>
    <t>RESETTING - Secondo bando aperto per le PMI del turismo</t>
  </si>
  <si>
    <t>AMULET - Second open call for cascade funding</t>
  </si>
  <si>
    <t>GreenOffshoreTech – Second open call for applicants</t>
  </si>
  <si>
    <t>DIGITOUR</t>
  </si>
  <si>
    <t xml:space="preserve">
Call per Tourism SMEs</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</si>
  <si>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</si>
  <si>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</si>
  <si>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</si>
  <si>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</si>
  <si>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Sostegno alle imprese ucraine per l'integrazione nel mercato unico - SMP</t>
  </si>
  <si>
    <t>CulTourData - Sostenere l'innovazione basata sui dati per le PMI del turismo nella Capitale europea della cultura</t>
  </si>
  <si>
    <t xml:space="preserve">Sostegno agli imprenditori ucraini- Erasmus per giovani imprenditori </t>
  </si>
  <si>
    <t>TourINN-Open Call for Innovation of Tourism SMEs</t>
  </si>
  <si>
    <t>DREAM Innovation Open Call</t>
  </si>
  <si>
    <t>Potenziare gli ecosistemi industriali per potenziare la transizione verde e digitale facilitata dai cluster in Europa</t>
  </si>
  <si>
    <t>Bando aperto per candidature di Silicon Eurocluster: Adozione di processi e tecnologie in un ecosistema industriale più verde e più digitale</t>
  </si>
  <si>
    <t>Azione per l'efficienza energetica dell'Enterprise Europe Network</t>
  </si>
  <si>
    <t>CircInWater Innovation lump sum</t>
  </si>
  <si>
    <t xml:space="preserve"> Ripristino delle acque del bacino del Danubio  - DANUBE4all</t>
  </si>
  <si>
    <t>Iniziativa europea congiunta nell'industria tessile per la ripresa dell'Europa che promuove la transizione digitale e verde - EuroBoosTEX</t>
  </si>
  <si>
    <t>Primo bando xBUILD-EU per sovvenzioni Innovate, Global e “Digital and Green”</t>
  </si>
  <si>
    <t xml:space="preserve">Nuova Call TRACE - SMEs TRAnsition for an European Circular tourism Ecosystem </t>
  </si>
  <si>
    <t>Seconda Open Call PULSATE - for Adopter Use Cases (Laser-Based Advanced and Additive Manufacturing)</t>
  </si>
  <si>
    <t>Partnership intersettoriali che creano/adottano nuovi modelli di collaborazione che includono tecnologie digitali e/o ecologiche - RE-CENTRE</t>
  </si>
  <si>
    <t>Invito AEC EUROCLUSTER a presentare proposte per l'innovazione del progetto, l'adozione della tecnologia e la formazione</t>
  </si>
  <si>
    <t xml:space="preserve">Nuova Call for Innovation and Business Transformation Financial Supports - BioMan4R2 </t>
  </si>
  <si>
    <t>European Tourism Sustainability Monitoring 2030 – ETSM2030</t>
  </si>
  <si>
    <t>Bando ACCELERATOR per il sostegno alle PMI del settore turistico</t>
  </si>
  <si>
    <t>Invito a presentare proposte per sovvenzioni per fornire contributi finanziari a organizzazioni che rappresentano interessi dei consumatori negli Stati Membri</t>
  </si>
  <si>
    <t>INGENIOUS Sovvenzioni per l'innovazione</t>
  </si>
  <si>
    <t>ECOTOURS - Il sostegno delle MPMI al turismo circolare</t>
  </si>
  <si>
    <t>STAR GROWTH - Bando aperto per le PMI del turismo</t>
  </si>
  <si>
    <t>RIS INCLUSIVITA' - Piano aziendale manifatturiero EIT 2023-2025</t>
  </si>
  <si>
    <t>BoostUp! Europe 2023</t>
  </si>
  <si>
    <t>TURISMO RURALE DELL'UE bando aperto per le PMI del turismo</t>
  </si>
  <si>
    <t>RESETTING - Terzo bando aperto per le PMI del turismo</t>
  </si>
  <si>
    <t>Euro-emotur - Invito a presentare proposte</t>
  </si>
  <si>
    <t>GEMSTONE – Bando per il sostegno finanziario alla formazione</t>
  </si>
  <si>
    <t>TourINN - 2° bando aperto per l'innovazione delle PMI del turismo</t>
  </si>
  <si>
    <t>Invito a presentare candidature - Programma di sovvenzioni I-STARS per le imprese turistiche</t>
  </si>
  <si>
    <t>Bando per servizi di innovazione nella costruzione di smart building</t>
  </si>
  <si>
    <t>Sostenere la competitività e il potenziale innovativo delle PMI</t>
  </si>
  <si>
    <t xml:space="preserve">SINGLE MARKET PROGRAMME </t>
  </si>
  <si>
    <t>Eurocluster DESIRE: finanziamenti diretti per l'innovazione e l'internazionalizzazione delle PMI del settore e-health</t>
  </si>
  <si>
    <t>STAR GROWTH</t>
  </si>
  <si>
    <t>STAR GROWTH -  2nd Open Call for Tourism SMEs</t>
  </si>
  <si>
    <t>Up2Circ Pilot Call</t>
  </si>
  <si>
    <t>Prossimità ed ecosistema industriale dell'economia sociale: stimolare la transizione digitale delle imprese e delle PMI dell'economia sociale</t>
  </si>
  <si>
    <t>EPICENTRE - Invito a presentare proposte</t>
  </si>
  <si>
    <t>Social Economy Missions for Community Resilience</t>
  </si>
  <si>
    <t>Empowering SMEs</t>
  </si>
  <si>
    <t>Networking and Marketing FSTP</t>
  </si>
  <si>
    <t>First Mile Sustainability Support Programme: Bando aperto per le PMI del turismo</t>
  </si>
  <si>
    <t>SINGLE MARKET PROGRAMME</t>
  </si>
  <si>
    <t>Bando ELBE Eurocluster per il sostegno finanziario alla formazione</t>
  </si>
  <si>
    <t>Training/Services Open Call</t>
  </si>
  <si>
    <t>FRIEND CCI 2° call per le PMI per rafforzare l'innovazione e l'internazionalizzazione nell'industria culturale e creativa</t>
  </si>
  <si>
    <t>Seconda Open Call ADMA TranS4MErs</t>
  </si>
  <si>
    <t>Bando di selezione delle PMI del turismo - Stage 2</t>
  </si>
  <si>
    <t>EU RURAL TOURISM 2° bando aperto per le PMI del turismo rurale</t>
  </si>
  <si>
    <t xml:space="preserve">COASTOUR Open Call: Programma di sovvenzioni per le imprese del turismo </t>
  </si>
  <si>
    <t>In Transit 1st Call DEVELOP</t>
  </si>
  <si>
    <t>SILEO - 2nd Call for Business Digital Transformation Projects</t>
  </si>
  <si>
    <t>HIGHFIVE 2° bando per progetti di innovazione</t>
  </si>
  <si>
    <t>SILEO - 1st Call for  Advanced Technology Uptake Projects</t>
  </si>
  <si>
    <t>INNOVATE call for supporting SMEs in the tourism sector</t>
  </si>
  <si>
    <t>Affordable Housing Cross-sectoral Partnership</t>
  </si>
  <si>
    <t>EENergy Call 2024</t>
  </si>
  <si>
    <t>Bando AEC EUROCLUSTER per Go international</t>
  </si>
  <si>
    <t>Go International</t>
  </si>
  <si>
    <t xml:space="preserve">IKAT Turismo 2^ Call per PMI in Europa - supporto finanziaro per i servizi         </t>
  </si>
  <si>
    <t>Erasmus per giovani imprenditori</t>
  </si>
  <si>
    <t>GreenBoost4WISEs first open call for financial support to third parties</t>
  </si>
  <si>
    <t>Mobility Lump Sum to InnoTrans mission</t>
  </si>
  <si>
    <t>Supporting innovative Products &amp; Services development in electromobility sectors</t>
  </si>
  <si>
    <t>CircInWater Internationalisation lump sum</t>
  </si>
  <si>
    <t>POLREC Training on Polymer recycling</t>
  </si>
  <si>
    <t>Training programs financial support – SMEs within the electromobility sector</t>
  </si>
  <si>
    <t>ELBE EUROCLUSTER second call for financial support to innovation individual services</t>
  </si>
  <si>
    <t>ELBE EUROCLUSTER second call for financial support to training</t>
  </si>
  <si>
    <t>LEVIATAD second open call</t>
  </si>
  <si>
    <t>COASTOUR Open Call</t>
  </si>
  <si>
    <t>Internationalisation in the Blue Economy</t>
  </si>
  <si>
    <t>Innovation, Training and Twin Transition in the Blue Economy</t>
  </si>
  <si>
    <t>SUSTAIN: 2^ Open Call for innovation services in smart building construction</t>
  </si>
  <si>
    <t>Chips Diplomacy Support Initiative</t>
  </si>
  <si>
    <t>RE-CENTRE Go International - BANDO RIAPERTO</t>
  </si>
  <si>
    <t>INGENIOUS - Costruire la resilienza e accelerare la transizione verso l'economia verde e digitale nelle industrie ad alta intensità energetica</t>
  </si>
  <si>
    <t>SKI.F.T. Skills for Transition</t>
  </si>
  <si>
    <t>Support to Green Upskilling &amp; Training and Advisory Services to WISEs and SEEs</t>
  </si>
  <si>
    <t>Alliance for Language Technologies</t>
  </si>
  <si>
    <t>SEE BRIDGE Open Call for SE SMEs in energy intensive industries</t>
  </si>
  <si>
    <t>Competence Centers</t>
  </si>
  <si>
    <t>Competence Centers-Coordination and Support Action</t>
  </si>
  <si>
    <t>xBUILD-EU 2nd call for proposals for Innovate, Global and “Digital and Green” grants</t>
  </si>
  <si>
    <t>SILEO 2nd Call for SILEO Advanced Technology Uptake Projects</t>
  </si>
  <si>
    <t>Empowering SMEs Call 2024</t>
  </si>
  <si>
    <t>Support to the implementation of Multi-Country Projects (MCPs)</t>
  </si>
  <si>
    <t>Mobility Lump Sum to Translogistica mission - CASCADE FUNDING</t>
  </si>
  <si>
    <t>READY2SCALE</t>
  </si>
  <si>
    <t>Acceleratore Ready2Scale</t>
  </si>
  <si>
    <t>fuTOURiSME Open Call for Innovative Projects in Tourism - CASCADE FUNDING</t>
  </si>
  <si>
    <t>Partnerships for circular value chains between mainstream businesses and SMEs in social economy</t>
  </si>
  <si>
    <t>Stepping up organisational and entrepreneurial capacity of SMEs in social economy</t>
  </si>
  <si>
    <t>GEMSTONE – Richiesta di supporto finanziario per l'esplorazione</t>
  </si>
  <si>
    <t>SUSRUR Open Call 3 - COLLABORATE</t>
  </si>
  <si>
    <t>6 Call per Deployment actions in the area of cybersecurity</t>
  </si>
  <si>
    <t>SMARTIES for SMEs Call for Innovative Projects</t>
  </si>
  <si>
    <t>Cross-Re-Tour: Cross-Domain Open Innovation Programme for the tourism sector</t>
  </si>
  <si>
    <t>Open Call for the FU-TOURISM Accelerator Programme</t>
  </si>
  <si>
    <t xml:space="preserve">Support to Green Upskilling &amp; Training and Advisory Services to WISEs and SEEs </t>
  </si>
  <si>
    <t xml:space="preserve">Joint Cluster Initiatives (EUROCLUSTERS) for Europe’s recovery </t>
  </si>
  <si>
    <t>BEFuture Acceleration Programme: Call for the selection of innovative projects to be awarded financial support under the BEFuture Project</t>
  </si>
  <si>
    <t>INGENIOUS Training Grants</t>
  </si>
  <si>
    <t>PILOT PROJECTS AND PREPARATION ACTIONS (PPPA)</t>
  </si>
  <si>
    <t>Upskilling and reskilling the Tourism Ecosystem I Tourism Knowledge hub and Tourism Data Space</t>
  </si>
  <si>
    <t>Agrifood and Retail SMEs – renewable energy communities</t>
  </si>
  <si>
    <t>EENergy 2nd call</t>
  </si>
  <si>
    <t>Teaching Factories Competition 2025: Call for companies’ challenges</t>
  </si>
  <si>
    <t>Scaling Startups Programme call</t>
  </si>
  <si>
    <t>SEEBRIDGE OPEN CALL 2 - SE SMEs in Energy Intensive Industries</t>
  </si>
  <si>
    <t>POLREC 2nd Networking Open Call for Polymer Recycling Industries</t>
  </si>
  <si>
    <t>SMEs TRAnsition for an European Circular tourism Ecosystem: TRACE 3rd OPEN CALL FOR SMEs SUPPORT</t>
  </si>
  <si>
    <t>Call 2: Open Call for Local Nodes</t>
  </si>
  <si>
    <t xml:space="preserve">Boosting Competitiveness and Innovation Capacity of SMEs - Fashion </t>
  </si>
  <si>
    <t>Boosting Competitiveness and Innovation Capacity of SMEs - Home decoration</t>
  </si>
  <si>
    <t>Framework Partnership Agreement: Representation of SMEs, consumers, environmental interests and social interests in European standardisation</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</si>
  <si>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</si>
  <si>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</si>
  <si>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</si>
  <si>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</si>
  <si>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</si>
  <si>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</si>
  <si>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</si>
  <si>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</si>
  <si>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</si>
  <si>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</si>
  <si>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</si>
  <si>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</si>
  <si>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</si>
  <si>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</si>
  <si>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</si>
  <si>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</si>
  <si>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</si>
  <si>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</si>
  <si>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</si>
  <si>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</si>
  <si>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</si>
  <si>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</si>
  <si>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</si>
  <si>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</si>
  <si>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</si>
  <si>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</si>
  <si>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</si>
  <si>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</si>
  <si>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</si>
  <si>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</si>
  <si>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</si>
  <si>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</si>
  <si>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</si>
  <si>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</si>
  <si>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</si>
  <si>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EU4Health</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</si>
  <si>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</si>
  <si>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</si>
  <si>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</si>
  <si>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</si>
  <si>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</si>
  <si>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</si>
  <si>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</si>
  <si>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</si>
  <si>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</si>
  <si>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</si>
  <si>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</si>
  <si>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Seconda ondata di call EU4Health 2022</t>
  </si>
  <si>
    <t>Invito a presentare proposte per sostenere gli Stati membri e gli altri attori interessati ad attuare i risultati pertinenti della ricerca innovativa sulla salute pubblica in relazione alla vaccinazione contro il COVID-19</t>
  </si>
  <si>
    <t>HORIZON EUROPE - ERA4Health</t>
  </si>
  <si>
    <t>Ricerca mirata allo sviluppo di strategie terapeutiche innovative nelle malattie cardiovascolari - CARDINNOV</t>
  </si>
  <si>
    <t>BY-COVID Supporto all'implementazione di Data Hub SARS-CoV-2 nazionali e regionali</t>
  </si>
  <si>
    <t>HORIZON EUROPE HEALTH</t>
  </si>
  <si>
    <t>8 bandi a fase unica, 29 temi sono stati pubblicati nell'ambito di Horizon Europe Health</t>
  </si>
  <si>
    <t>Sviluppo di schede di indagine sugli organismi nocivi per gli organismi nocivi da quarantena nell'Unione</t>
  </si>
  <si>
    <t>EU4H</t>
  </si>
  <si>
    <t>EU4H Action Grants 2023</t>
  </si>
  <si>
    <t>Modulazione dell'invecchiamento cerebrale attraverso l'alimentazione e uno stile di vita sano (NutriBrain)</t>
  </si>
  <si>
    <t>Sviluppo di quadri metodologici dell'UE per la valutazione clinica e delle prestazioni e per il follow-up clinico e delle prestazioni dopo l'immissione sul mercato</t>
  </si>
  <si>
    <t>Acquisizione di esperienza e fiducia nelle New Approach Methodologies (NAM) per i test normativi di sicurezza ed efficacia</t>
  </si>
  <si>
    <t>Bio-stampa di cellule viventi per la medicina rigenerativa</t>
  </si>
  <si>
    <t>Preparazione e risposta alle pandemie: Mantenimento del partenariato europeo per la preparazione alle pandemie</t>
  </si>
  <si>
    <t>Preparazione e risposta alle pandemie: Interazioni ospite-patogeno delle malattie infettive con potenziale epidemico</t>
  </si>
  <si>
    <t>Supporting patients’ access to their health data in the context of healthcare services for citizens across the EU</t>
  </si>
  <si>
    <t>EUCAIM Open Call</t>
  </si>
  <si>
    <t>Sovvenzioni per azioni per la sicurezza e qualità di nuove sostanze di origine umana</t>
  </si>
  <si>
    <t>HERA Action Grants</t>
  </si>
  <si>
    <t>9 Call EU4H Action Grants 2024</t>
  </si>
  <si>
    <t>Call for proposals for EU-USA cooperation on lung cancer</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</si>
  <si>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</si>
  <si>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</si>
  <si>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</si>
  <si>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</si>
  <si>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</si>
  <si>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</si>
  <si>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</si>
  <si>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</si>
  <si>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</si>
  <si>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</si>
  <si>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</si>
  <si>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</si>
  <si>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</si>
  <si>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</si>
  <si>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</si>
  <si>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</si>
  <si>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</si>
  <si>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</si>
  <si>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</si>
  <si>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</si>
  <si>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</si>
  <si>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</si>
  <si>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</si>
  <si>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</si>
  <si>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</si>
  <si>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</si>
  <si>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</si>
  <si>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</si>
  <si>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</si>
  <si>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</si>
  <si>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</si>
  <si>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</si>
  <si>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</si>
  <si>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</si>
  <si>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</si>
  <si>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</si>
  <si>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</si>
  <si>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</si>
  <si>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</si>
  <si>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</si>
  <si>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</si>
  <si>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</si>
  <si>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</si>
  <si>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</si>
  <si>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</si>
  <si>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</si>
  <si>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</si>
  <si>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</si>
  <si>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</si>
  <si>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</si>
  <si>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</si>
  <si>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</si>
  <si>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</si>
  <si>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</si>
  <si>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</si>
  <si>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</si>
  <si>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</si>
  <si>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</si>
  <si>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</si>
  <si>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</si>
  <si>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</si>
  <si>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</si>
  <si>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</si>
  <si>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</si>
  <si>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</si>
  <si>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CREA</t>
  </si>
  <si>
    <t>Sviluppo dell'ardesia europea</t>
  </si>
  <si>
    <t>Contenuti TV e online</t>
  </si>
  <si>
    <t>Sviluppo di mini-schede europee</t>
  </si>
  <si>
    <t>Film in movimento</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</si>
  <si>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</si>
  <si>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</si>
  <si>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</si>
  <si>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</si>
  <si>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</si>
  <si>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</si>
  <si>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</si>
  <si>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</si>
  <si>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</si>
  <si>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</si>
  <si>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</si>
  <si>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</si>
  <si>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</si>
  <si>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</si>
  <si>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</si>
  <si>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</si>
  <si>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</si>
  <si>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</si>
  <si>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</si>
  <si>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</si>
  <si>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</si>
  <si>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</si>
  <si>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</si>
  <si>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</si>
  <si>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</si>
  <si>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</si>
  <si>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</si>
  <si>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</si>
  <si>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</si>
  <si>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10"/>
        <rFont val="Calibri"/>
        <family val="2"/>
      </rPr>
      <t>small, medium</t>
    </r>
    <r>
      <rPr>
        <sz val="10"/>
        <rFont val="Calibri"/>
        <family val="2"/>
      </rPr>
      <t xml:space="preserve"> e </t>
    </r>
    <r>
      <rPr>
        <i/>
        <sz val="10"/>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</si>
  <si>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</si>
  <si>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</si>
  <si>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</si>
  <si>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</si>
  <si>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</si>
  <si>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</si>
  <si>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</si>
  <si>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</si>
  <si>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</si>
  <si>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</si>
  <si>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</si>
  <si>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</si>
  <si>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</si>
  <si>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</si>
  <si>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</si>
  <si>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</si>
  <si>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</si>
  <si>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 xml:space="preserve">3 nuovi bandi CREA rigurdanti progetti di coperazione su piccola, media e larga scala </t>
  </si>
  <si>
    <t xml:space="preserve">
Circolazione delle opere letterarie europee</t>
  </si>
  <si>
    <t>Sviluppo di videogiochi e contenuti immersivi</t>
  </si>
  <si>
    <t xml:space="preserve">Sviluppo dell'audience e formazione cinematografica </t>
  </si>
  <si>
    <t>Euroclusters for Thriving Creative and Cultural Industries - 1° Call for financial support to CCIs SMEs</t>
  </si>
  <si>
    <t xml:space="preserve">6 nuove open call </t>
  </si>
  <si>
    <t>European Film Sales</t>
  </si>
  <si>
    <t>Reti di cinema europei</t>
  </si>
  <si>
    <t>Innovation for Media, including eXtended Reality (IA)</t>
  </si>
  <si>
    <t>“Culture Helps / Культура допомагає”: Contributi individuali per il sostegno alla salute mentale (secondo bando)</t>
  </si>
  <si>
    <t>FLIP (Finanza, apprendimento, innovazione e brevetti/IPR per le industrie culturali e creative) - Sovvenzione per progetti politici</t>
  </si>
  <si>
    <t xml:space="preserve">European slate development </t>
  </si>
  <si>
    <t>Markets &amp; Networking</t>
  </si>
  <si>
    <t>European VOD Networks and Operators</t>
  </si>
  <si>
    <t>Networks of European Festivals</t>
  </si>
  <si>
    <t>Circulation of European literary works</t>
  </si>
  <si>
    <t>European Film Distribution</t>
  </si>
  <si>
    <t>CNECT 2023</t>
  </si>
  <si>
    <t>EU Repository of public domain and open licensed works</t>
  </si>
  <si>
    <t>Motion picture and video services</t>
  </si>
  <si>
    <t>European Film sales agent</t>
  </si>
  <si>
    <t>LIVEMX – Second Open Call for Projects</t>
  </si>
  <si>
    <t xml:space="preserve">3^ Call Culture Helps - Project grants for integration through culture </t>
  </si>
  <si>
    <t>Networks of European Cinemas</t>
  </si>
  <si>
    <t>IT services: consulting, software development, Internet and support</t>
  </si>
  <si>
    <t>Media Ownership Monitoring System</t>
  </si>
  <si>
    <t>Telecommunications services</t>
  </si>
  <si>
    <t>European mini-slate development</t>
  </si>
  <si>
    <t>MULTIMEDIA ACTIONS</t>
  </si>
  <si>
    <t>EU audio reporting</t>
  </si>
  <si>
    <t>EU digital reporting</t>
  </si>
  <si>
    <t>Technical means to provide Russian households with trustworthy information</t>
  </si>
  <si>
    <t>European Digital Media Observatory</t>
  </si>
  <si>
    <t>3^  call for individual mobility of artists and cultural professionals</t>
  </si>
  <si>
    <t>Rete di Fact-checkers europei per combattere la disinformazione</t>
  </si>
  <si>
    <t>MEDIA 360°</t>
  </si>
  <si>
    <t>LIVEMX – Third Open Call for Projects</t>
  </si>
  <si>
    <t>Media actions</t>
  </si>
  <si>
    <t>Culture Helps - Project grants for integration through culture up to 5000 EUR (fourth round)</t>
  </si>
  <si>
    <t>Training Program for Journalist and Editors on Youth-Driven Community Journalism</t>
  </si>
  <si>
    <t>Culture Helps: Individual grants for mental health support up to 1000 EUR (seventh round)</t>
  </si>
  <si>
    <t xml:space="preserve">3 call a supporto della cultura ucraina </t>
  </si>
  <si>
    <t>Circulation of European Literary Works</t>
  </si>
  <si>
    <t>Call for proposals for the organisation of a European reading promotion initiative: the Day of European Authors</t>
  </si>
  <si>
    <t>European co-development</t>
  </si>
  <si>
    <t xml:space="preserve"> Cross-border Media Literacy projects</t>
  </si>
  <si>
    <t>European Festivals</t>
  </si>
  <si>
    <t>CONNECT</t>
  </si>
  <si>
    <t>Media Freedom Hub 2025</t>
  </si>
  <si>
    <t>Audience Development and Film Education</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</si>
  <si>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</si>
  <si>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</si>
  <si>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</si>
  <si>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</si>
  <si>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</si>
  <si>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</si>
  <si>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</si>
  <si>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</si>
  <si>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</si>
  <si>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</si>
  <si>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</si>
  <si>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</si>
  <si>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</si>
  <si>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</si>
  <si>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</si>
  <si>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</si>
  <si>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</si>
  <si>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</si>
  <si>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</si>
  <si>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</si>
  <si>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</si>
  <si>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</si>
  <si>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</si>
  <si>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</si>
  <si>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</si>
  <si>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</si>
  <si>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</si>
  <si>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</si>
  <si>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</si>
  <si>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</si>
  <si>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</si>
  <si>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</si>
  <si>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</si>
  <si>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</si>
  <si>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</si>
  <si>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</si>
  <si>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</si>
  <si>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</si>
  <si>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</si>
  <si>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</si>
  <si>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</si>
  <si>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</si>
  <si>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</si>
  <si>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</si>
  <si>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</si>
  <si>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</si>
  <si>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</si>
  <si>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JUST</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</si>
  <si>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</si>
  <si>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</si>
  <si>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</si>
  <si>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</si>
  <si>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</si>
  <si>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</si>
  <si>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</si>
  <si>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</si>
  <si>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</si>
  <si>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</si>
  <si>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</si>
  <si>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</si>
  <si>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Cooperazione operativa nella lotta contro il traffico di armi da fuoco</t>
  </si>
  <si>
    <t>Miglioramento del coordinamento europeo del collaudo del sistema di contromisure dei velivoli senza pilota</t>
  </si>
  <si>
    <t>Prevenzione della radicalizzazione</t>
  </si>
  <si>
    <t>Cooperazione operativa nella lotta contro il crimine ambientale</t>
  </si>
  <si>
    <t>Contrastare il finanziamento del terrorismo concentrandosi sulla cooperazione tra attori pubblici e privati e sulle tecnologie emergenti</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</si>
  <si>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</si>
  <si>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</si>
  <si>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</si>
  <si>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</si>
  <si>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</si>
  <si>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</si>
  <si>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</si>
  <si>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</si>
  <si>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</si>
  <si>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</si>
  <si>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</si>
  <si>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</si>
  <si>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</si>
  <si>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</si>
  <si>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</si>
  <si>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</si>
  <si>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</si>
  <si>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</si>
  <si>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</si>
  <si>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</si>
  <si>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</si>
  <si>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</si>
  <si>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</si>
  <si>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</si>
  <si>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</si>
  <si>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</si>
  <si>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</si>
  <si>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</si>
  <si>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</si>
  <si>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</si>
  <si>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</si>
  <si>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</si>
  <si>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</si>
  <si>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</si>
  <si>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</si>
  <si>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</si>
  <si>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</si>
  <si>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</si>
  <si>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Border Management and Visa Instrument</t>
  </si>
  <si>
    <t xml:space="preserve">2 nuovi bandi aperti </t>
  </si>
  <si>
    <t>Supporto a progetti transnazionali sulla formazione giuridica in materia di diritto civile, diritto penale o diritti fondamentali</t>
  </si>
  <si>
    <t xml:space="preserve">AMIF </t>
  </si>
  <si>
    <t xml:space="preserve">Nuovi bandi nel programma Asylum, Migration and Integration Fund </t>
  </si>
  <si>
    <t xml:space="preserve">Invito a presentare proposte per sovvenzioni di azioni a sostegno di progetti transnazionali nei settori della giustizia elettronica, dei diritti delle vittime e dei diritti procedurali </t>
  </si>
  <si>
    <t xml:space="preserve">EUROPEAN SOCIAL FUND </t>
  </si>
  <si>
    <t>Pratiche di innovazione sociale per combattere il fenomeno dei senzatetto</t>
  </si>
  <si>
    <t>INTERNATIONAL SECURITY FUND (ISF)</t>
  </si>
  <si>
    <t>Call per contrastare la criminalità organizzata</t>
  </si>
  <si>
    <t>SOCIAL PREROGATIVE AND SPECIFIC COMPETENCIES LINES (SOCPL)</t>
  </si>
  <si>
    <t>Informazione, consultazione e partecipazione dei rappresentanti delle imprese</t>
  </si>
  <si>
    <t>JUSTICE PROGRAMME</t>
  </si>
  <si>
    <t>Invito a presentare proposte per il sostegno di progetti transnazionali di formazione giudiziaria in materia di diritto civile, diritto penale o diritti fondamentali</t>
  </si>
  <si>
    <t xml:space="preserve">CITIZENS, EQUALITY, RIGHTS AND VALUES (CERV) </t>
  </si>
  <si>
    <t>Diritti del bambino e coinvolgimento dei bambini</t>
  </si>
  <si>
    <t>Invito a presentare proposte per promuovere la cooperazione giudiziaria in materia civile e penale</t>
  </si>
  <si>
    <t>Invito a presentare proposte alle autorità nazionali per la protezione dei dati sul raggiungimento degli stakeholder nella legislazione sulla protezione dei dati</t>
  </si>
  <si>
    <t>Common Operational Partnerships to prevent and fight against migrant smuggling with competent authorities of third countries</t>
  </si>
  <si>
    <t>ASYLUM, MIGRATION AND INTEGRATION FUND (AMIF)</t>
  </si>
  <si>
    <t>Call for proposals on the assistance, support and integration of third country national victims of trafficking in human beings</t>
  </si>
  <si>
    <t>CORRUPT</t>
  </si>
  <si>
    <t>Call for proposals for action grants to support transnational projects on judicial training covering civil law, criminal law or fundamental rights</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</si>
  <si>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</si>
  <si>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</si>
  <si>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</si>
  <si>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</si>
  <si>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</si>
  <si>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</si>
  <si>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</si>
  <si>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</si>
  <si>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</si>
  <si>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</si>
  <si>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</si>
  <si>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</si>
  <si>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 xml:space="preserve">Consumer Programme </t>
  </si>
  <si>
    <t>Sovvenzioni d'azione a sostegno delle autorità competenti per l'applicazione della legge e delle organizzazioni rappresentative dei consumatori (CPC) e azioni che rafforzano la cooperazione tra le autorità competenti</t>
  </si>
  <si>
    <t>Regulation (EU, Euratom) No 2018/1046</t>
  </si>
  <si>
    <t xml:space="preserve"> Prestazione di servizi e supporto per studi politici e raccolta di informazioni da precedenti decisioni della Commissione nel settore della politica di concorrenza</t>
  </si>
  <si>
    <t>SMP-CONS-2024-EDU</t>
  </si>
  <si>
    <t>SMP-CONS-2024-DA</t>
  </si>
  <si>
    <t>ARCHIVIO - MERCATO INTERNO</t>
  </si>
  <si>
    <t>Sostegno ad attività di sensibilizzazione in merito al valore della proprietà intellettuale e ai danni causati dalla contraffazione e dalla pirateria</t>
  </si>
  <si>
    <t>Programma di ricerca accademica EUIPO</t>
  </si>
  <si>
    <t>Programma di ricerca accademica dell’EUIPO</t>
  </si>
  <si>
    <t xml:space="preserve"> Attività di sensibilizzazione alla proprietà intellettuale</t>
  </si>
  <si>
    <t>Call "Ideas Powered for Business SME Fund"</t>
  </si>
  <si>
    <t>SME FUND 2024</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</si>
  <si>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</si>
  <si>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</si>
  <si>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</si>
  <si>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</si>
  <si>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</si>
  <si>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</si>
  <si>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</si>
  <si>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</si>
  <si>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</si>
  <si>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</si>
  <si>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</si>
  <si>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</si>
  <si>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</si>
  <si>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</si>
  <si>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</si>
  <si>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</si>
  <si>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</si>
  <si>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</si>
  <si>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</si>
  <si>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</si>
  <si>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</si>
  <si>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</si>
  <si>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</si>
  <si>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</si>
  <si>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</si>
  <si>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</si>
  <si>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</si>
  <si>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</si>
  <si>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</si>
  <si>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</si>
  <si>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</si>
  <si>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</si>
  <si>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</si>
  <si>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</si>
  <si>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</si>
  <si>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</si>
  <si>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</si>
  <si>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</si>
  <si>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</si>
  <si>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</si>
  <si>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</si>
  <si>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</si>
  <si>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</si>
  <si>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</si>
  <si>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CEF Energy - Progetti transfrontalieri di energia rinnovabile - Lavori e studi</t>
  </si>
  <si>
    <t>2023 Bando per progetti transfrontalieri di energia rinnovabile (CB RES) - Procedura di richiesta dello status di CB RES</t>
  </si>
  <si>
    <t>InterConnect</t>
  </si>
  <si>
    <t>Dimostratori di applicazioni energetiche</t>
  </si>
  <si>
    <t xml:space="preserve">CEF 2 Energia - Progetti di interesse comune 2023 </t>
  </si>
  <si>
    <t>Fornitura di energia sostenibile, sicura e competitiva 2023</t>
  </si>
  <si>
    <t>LIFE Clean Energy Transition (LIFE-2023-CET)</t>
  </si>
  <si>
    <t xml:space="preserve">CEF2EnergY - Studi preparatori sulle energie rinnovabili transfrontaliere </t>
  </si>
  <si>
    <t>Fornitura di energia sostenibile, sicura e competitiva 2024</t>
  </si>
  <si>
    <t xml:space="preserve">EUCF - 6a call </t>
  </si>
  <si>
    <t>CEF 2 Energy - Progetti transfrontalieri di energia rinnovabile</t>
  </si>
  <si>
    <t>Energy Data Space</t>
  </si>
  <si>
    <t>Fostering energy transition in the fisheries sector (Demonstrator of a fishing vessel)</t>
  </si>
  <si>
    <t>Open Call for Fusion Technology Transfer Demonstrator Proposals</t>
  </si>
  <si>
    <t>Electricity, Gas, Smart Grids, Hydrogen and CO₂ networks</t>
  </si>
  <si>
    <t>2 Energy - Cross-border renewable energy projects</t>
  </si>
  <si>
    <t xml:space="preserve">13th Annual Assessment of Fusion for Energy </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</si>
  <si>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</si>
  <si>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</si>
  <si>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</si>
  <si>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</si>
  <si>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</si>
  <si>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</si>
  <si>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</si>
  <si>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</si>
  <si>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Distacco dei lavoratori: miglioramento
della cooperazione amministrativa e
dell'accesso alle informazioni </t>
  </si>
  <si>
    <t>Attività nel campo del lavoro sommerso</t>
  </si>
  <si>
    <t>EMPL</t>
  </si>
  <si>
    <t>Miglioramento dell'expertise nel settore delle relazioni industriali</t>
  </si>
  <si>
    <t>EaSI EURES</t>
  </si>
  <si>
    <t xml:space="preserve">Partenariati transfrontalieri e sostegno alla cooperazione per la mobilità all'interno dell'UE e nei paesi SEE </t>
  </si>
  <si>
    <t>Progetto Pilota Empl</t>
  </si>
  <si>
    <t xml:space="preserve">Promozione delle cooperative di collaboratori domestici e promozione di schemi di voucher </t>
  </si>
  <si>
    <t xml:space="preserve">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</si>
  <si>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</si>
  <si>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</si>
  <si>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</si>
  <si>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</si>
  <si>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</si>
  <si>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</si>
  <si>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</si>
  <si>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</si>
  <si>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</si>
  <si>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</si>
  <si>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</si>
  <si>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</si>
  <si>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</si>
  <si>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</si>
  <si>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</si>
  <si>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</si>
  <si>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</si>
  <si>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</si>
  <si>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</si>
  <si>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</si>
  <si>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</si>
  <si>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</si>
  <si>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</si>
  <si>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</si>
  <si>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</si>
  <si>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</si>
  <si>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</si>
  <si>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</si>
  <si>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</si>
  <si>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</si>
  <si>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</si>
  <si>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</si>
  <si>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SOCPL</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</si>
  <si>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</si>
  <si>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</si>
  <si>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</si>
  <si>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</si>
  <si>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</si>
  <si>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</si>
  <si>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</si>
  <si>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</si>
  <si>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</si>
  <si>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</si>
  <si>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</si>
  <si>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</si>
  <si>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</si>
  <si>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</si>
  <si>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</si>
  <si>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</si>
  <si>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</si>
  <si>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</si>
  <si>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</si>
  <si>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</si>
  <si>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</si>
  <si>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</si>
  <si>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</si>
  <si>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</si>
  <si>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</si>
  <si>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</si>
  <si>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</si>
  <si>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</si>
  <si>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Squadre di volontariato in aree ad alta priorità</t>
  </si>
  <si>
    <t>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</si>
  <si>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</si>
  <si>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</si>
  <si>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</si>
  <si>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</si>
  <si>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</si>
  <si>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ESF</t>
  </si>
  <si>
    <t xml:space="preserve">
ESF-2022-EURES-TMS-01</t>
  </si>
  <si>
    <t>IMPETUS Citizen Science Challenge 2024</t>
  </si>
  <si>
    <t>SOCIAL PREROGATIVE  AND SPECIFIC COMPETENCIES LINES (SOCPL)</t>
  </si>
  <si>
    <t xml:space="preserve">EUROPEAN SOLIDARITY CORPS </t>
  </si>
  <si>
    <t>Volontariato a sostegno di operazioni di aiuto umanitario</t>
  </si>
  <si>
    <t>CERV - Networks of Towns</t>
  </si>
  <si>
    <t>EU-OSHA</t>
  </si>
  <si>
    <t>Tender - A report on Workforce diversity and work-related psychosocial risks: review of facts, figures and case examples</t>
  </si>
  <si>
    <t>EUROPEAN SOCIAL FUND +</t>
  </si>
  <si>
    <t>EURES Targeted Mobility Scheme (TMS)</t>
  </si>
  <si>
    <t>Social Innovation</t>
  </si>
  <si>
    <t>Supporto per il dialogo sociale</t>
  </si>
  <si>
    <t>Town Twinning</t>
  </si>
  <si>
    <t xml:space="preserve">Call per  promuovere la consapevolezza, lo sviluppo delle competenze e l'attuazione della Carta dei diritti fondamentali dell'UE da parte delle organizzazioni della società civile </t>
  </si>
  <si>
    <t>Innovative Approaches Tackling Long-Term Unemployment</t>
  </si>
  <si>
    <t>Call for proposals for 3-year framework partnership agreements to support European networks, civil society organisations active at EU level and European think tanks in the areas of Union values</t>
  </si>
  <si>
    <t>Volunteering Teams in High Priority Areas (VTHPA)</t>
  </si>
  <si>
    <t>Stream I (Incubator) – first call</t>
  </si>
  <si>
    <t>Information, consultation &amp; participation of representatives of undertakings</t>
  </si>
  <si>
    <t>Networks of Towns</t>
  </si>
  <si>
    <t>Stream II (Accelerator) – first call</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</si>
  <si>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</si>
  <si>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</si>
  <si>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</si>
  <si>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</si>
  <si>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</si>
  <si>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</si>
  <si>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</si>
  <si>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</si>
  <si>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</si>
  <si>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</si>
  <si>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</si>
  <si>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</si>
  <si>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</si>
  <si>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</si>
  <si>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</si>
  <si>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</si>
  <si>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</si>
  <si>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</si>
  <si>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</si>
  <si>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</si>
  <si>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</si>
  <si>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</si>
  <si>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</si>
  <si>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</si>
  <si>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</si>
  <si>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</si>
  <si>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</si>
  <si>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</si>
  <si>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</si>
  <si>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</si>
  <si>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</si>
  <si>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</si>
  <si>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</si>
  <si>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</si>
  <si>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</si>
  <si>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</si>
  <si>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</si>
  <si>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</si>
  <si>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</si>
  <si>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</si>
  <si>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</si>
  <si>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</si>
  <si>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</si>
  <si>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</si>
  <si>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</si>
  <si>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</si>
  <si>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</si>
  <si>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</si>
  <si>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</si>
  <si>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</si>
  <si>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</si>
  <si>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</si>
  <si>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</si>
  <si>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</si>
  <si>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</si>
  <si>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</si>
  <si>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</si>
  <si>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</si>
  <si>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</si>
  <si>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</si>
  <si>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</si>
  <si>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</si>
  <si>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</si>
  <si>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</si>
  <si>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</si>
  <si>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</si>
  <si>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</si>
  <si>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</si>
  <si>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</si>
  <si>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</si>
  <si>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</si>
  <si>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</si>
  <si>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</si>
  <si>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</si>
  <si>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</si>
  <si>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</si>
  <si>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</si>
  <si>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</si>
  <si>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</si>
  <si>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</si>
  <si>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</si>
  <si>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</si>
  <si>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</si>
  <si>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</si>
  <si>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Connettività di backbone per i gateway digitali globali - Lavori</t>
  </si>
  <si>
    <t>Copertura 5G lungo i corridoi di trasporto - Lavori</t>
  </si>
  <si>
    <t>L'infrastruttura europea di comunicazione quantistica - L'iniziativa EuroQCI - Lavori</t>
  </si>
  <si>
    <t>Agile Innovation RAPTOR</t>
  </si>
  <si>
    <t xml:space="preserve">Agile Innovation RAPTOR Call for the BP2023-2025 </t>
  </si>
  <si>
    <t>Bando nell'ambito della Call "Emergency Warning Satellite Service - Galileo Devices"</t>
  </si>
  <si>
    <t>Nuovi beacon SAR per la navigazione marittima</t>
  </si>
  <si>
    <t>Invito a presentare proposte per lo strumento infrastrutturale per i carburanti alternativi per i trasporti CEF</t>
  </si>
  <si>
    <t xml:space="preserve">Innovation projects FSTP </t>
  </si>
  <si>
    <t>Bando aperto per i servizi per l'innovazione - METASTAR</t>
  </si>
  <si>
    <t>SURE5.0 Acceleration Programme 2</t>
  </si>
  <si>
    <t>Studio di gravimetria spaziale quantistica di fase B e maturazione tecnologica</t>
  </si>
  <si>
    <t>Le tecnologie spaziali per l'autosufficienza e la competitività dell'Europa</t>
  </si>
  <si>
    <t>Copernicus per la sicurezza</t>
  </si>
  <si>
    <t>Copernicus per la terra e l'acqua</t>
  </si>
  <si>
    <t>GALILEO HAS AND OSNMA</t>
  </si>
  <si>
    <t>Galileo HAS and OSNMA implementation in cooperative, 
connected and automated mobility</t>
  </si>
  <si>
    <t>GALILEO HAS</t>
  </si>
  <si>
    <t>Galileo HAS enabled Maritime receiver</t>
  </si>
  <si>
    <t>Galileo Timing receivers implementing CEN/CENELEC standards</t>
  </si>
  <si>
    <t>4 Call CEF 2 Transport - Projects on the Comprehensive Network - Cohesion envelope</t>
  </si>
  <si>
    <t>3 Call CEF 2 Transport - Actions related to safe and secure mobility - Cohesion envelope</t>
  </si>
  <si>
    <t>4 Call CEF 2 Transport - Projects on the Core Network – Cohesion envelope</t>
  </si>
  <si>
    <t>10 Call CEF 2 Transport - Actions related to smart and interoperable mobility – General envelope (CEF-T-2024-SIMOBGEN)</t>
  </si>
  <si>
    <t>3 Call CEF 2 Transport - Actions related to safe and secure mobility - General envelope</t>
  </si>
  <si>
    <t>Smart applications for transport - ERTMS – unit contribution</t>
  </si>
  <si>
    <t>2 Call CEF 2 Transport - Actions related to sustainable and multimodal mobility - General envelope</t>
  </si>
  <si>
    <t>Support to the coordination of ITS National Access Points</t>
  </si>
  <si>
    <t>5G large scale pilots – 5G coverage along Transport Corridors – Works</t>
  </si>
  <si>
    <t>European Quantum Communication Infrastructure - The EuroQCI initiative - Works</t>
  </si>
  <si>
    <t>Backbone connectivity for Digital Global Gateways - Works</t>
  </si>
  <si>
    <t>RAPTOR 2025 Open Call</t>
  </si>
  <si>
    <t>Sustainable Cities Mobility Challenge</t>
  </si>
  <si>
    <t>ERASMUS</t>
  </si>
  <si>
    <t>Large scale not-for-profit European sport event</t>
  </si>
  <si>
    <t>Erasmus+ Programme Guide 2026</t>
  </si>
  <si>
    <t xml:space="preserve">CORPO EUROPEO DI SOLIDARIETA' </t>
  </si>
  <si>
    <t>FORTIS Open Call #1: Boosting Development of the FORTIS Solution</t>
  </si>
  <si>
    <t>Code4Europe - empowering the new generation of Young Digital Europeans</t>
  </si>
  <si>
    <t>Europe-Africa Research and Innovation call on Sustainable Energy - 2026</t>
  </si>
  <si>
    <t>Supporting the role of civil society organisations as actors in sustainable development in Yemen</t>
  </si>
  <si>
    <t>Open Horizons Open Call #2</t>
  </si>
  <si>
    <t>CALL FOR PROPOSALS – Small Grants for Grassroots Coding Projects in Italy as part of EU Code Week</t>
  </si>
  <si>
    <t>Call for MRV providers to test solutions under the LILAS4SOILS Project</t>
  </si>
  <si>
    <t>European Universities</t>
  </si>
  <si>
    <t>COPILOT Extra Call4Travel Vouchers - Open call 3 - BIOKET</t>
  </si>
  <si>
    <t>Personalised Medicine for CARdiovascular, MEtabolic, and kidNey diseases (CARMEN2026)</t>
  </si>
  <si>
    <t>Small grant program for local coding projects within the EU Code Week initiative of the Code4Europe (C4EU) project</t>
  </si>
  <si>
    <t>Erasmus Mundus Joint Masters</t>
  </si>
  <si>
    <t>Jean Monnet Actions in the field of Higher Education: Centers of Excellence</t>
  </si>
  <si>
    <t>Jean Monnet Network on External Policy EU-INDIA</t>
  </si>
  <si>
    <t>Jean Monnet Network on Internal Policy: A resilient Single Market to boost EU competitiveness</t>
  </si>
  <si>
    <t>TASC-RestoreMed Open Call Type A: Community-Led Actions (CLA)</t>
  </si>
  <si>
    <t>Generic correlative and process-based models for climate suitability analysis for plant pests and diseases</t>
  </si>
  <si>
    <t>Generic physiologically-based population dynamics model for plant pests</t>
  </si>
  <si>
    <t>Establishing Climate-Smart Forestry and forest restoration pilots in Europe with citizen and stakeholder engagement</t>
  </si>
  <si>
    <t>Scaling up the SEACURE solutions across Associated Regions</t>
  </si>
  <si>
    <t>AquaLoops4Med Open Call</t>
  </si>
  <si>
    <t>NGI Zero Commons Fund (2026-02Z)</t>
  </si>
  <si>
    <t>NGI TALER open call (2026-02T)</t>
  </si>
  <si>
    <t>NGI Fediversity open call (2026-02F)</t>
  </si>
  <si>
    <t>TU Graz GreenChips-EDU Scholarship
GreenChips-EDU</t>
  </si>
  <si>
    <t>European Degree Pathway Projects</t>
  </si>
  <si>
    <t>Leadership Development programme for higher education institutions’ leaders</t>
  </si>
  <si>
    <t>Advanced packaging of chiplets and heterogeneous integration in Europe</t>
  </si>
  <si>
    <t>Lab to Fab Accelerators for Advanced Packaging and heterogeneous integration</t>
  </si>
  <si>
    <t>Translating Disruptive New Approach Methodologies (NAMs) into Practice</t>
  </si>
  <si>
    <t>Accelerating Physical AI: Embodied Intelligence for the Next Frontier of AI-Powered Robotics</t>
  </si>
  <si>
    <t>2nd ARISE Open Call</t>
  </si>
  <si>
    <t>Fostering plant and animal genetic diversity and empowering farmers to accelerate the agroecological transition</t>
  </si>
  <si>
    <t>Accelerating Food Sustainability - through Household Dietary Shifts, Trust and Transparency, and Innovations in Circular Food Processing Systems</t>
  </si>
  <si>
    <t>EIT Higher Education Initiative Call for Proposals 2025</t>
  </si>
  <si>
    <t>Innovation Fund 2025 Net Zero Technologies - Pilot projects</t>
  </si>
  <si>
    <t>Fixed Premium Auction for Industrial Process Heat Decarbonisation</t>
  </si>
  <si>
    <t>Fixed Premium Auction for RFNBO hydrogen production</t>
  </si>
  <si>
    <t>Partnerships for Cooperation - Cooperation Partnerships in the field of Youth submitted by European NGOs 2026</t>
  </si>
  <si>
    <t>Alliances for Education and Enterprises</t>
  </si>
  <si>
    <t>Erasmus+ Virtual Exchanges in South Mediterranean Countries</t>
  </si>
  <si>
    <t>Capacity Building in the field of Youth in South Mediterranean Countries</t>
  </si>
  <si>
    <t>Capacity building in VET in South Mediterranean Countries</t>
  </si>
  <si>
    <t>Testing and evaluation of solutions for monitoring the state and multifunctionality of Europe’s forests</t>
  </si>
  <si>
    <t>iCOSHELLs Open Call: New innovations and solutions to be tested by the Living Labs</t>
  </si>
  <si>
    <t>WE-RISE Open Call #2 Phase 1</t>
  </si>
  <si>
    <t>“SMALL GRANTS 2” Competition within the EU Code Week Initiative</t>
  </si>
  <si>
    <t>Cross-Regional - 
Capacity Building in Higher Education (ERASMUS-EDU-2026-CBHE)</t>
  </si>
  <si>
    <t>Advancing lead markets and proof-of-concept for deep tech solutions contributing to EU Missions</t>
  </si>
  <si>
    <t>Understanding and overcoming barriers to the scale-up of innovations supporting EU Missions</t>
  </si>
  <si>
    <t>Cross-Border Cyber Hubs</t>
  </si>
  <si>
    <t>Strengthening the CER framework</t>
  </si>
  <si>
    <t>INTERNAL SECURITY FUND</t>
  </si>
  <si>
    <t>Skills and Talent Development</t>
  </si>
  <si>
    <t>Capacity Building in the Field of Sport</t>
  </si>
  <si>
    <t>EP PerMed - the1st Twinning call (2026)</t>
  </si>
  <si>
    <t>Recruitment cycle Cohort 2026</t>
  </si>
  <si>
    <t>Call for proposals to National Roma Contact Points</t>
  </si>
  <si>
    <t>Call for proposals for action grants to promote judicial cooperation in civil and criminal matters</t>
  </si>
  <si>
    <t>DOC</t>
  </si>
  <si>
    <t>Cybersecurity Innovation Fund (CIF-NL) 2025</t>
  </si>
  <si>
    <t>Global Gateway Early-Stage Investment Mechanism</t>
  </si>
  <si>
    <t>MSCA COFUND 2026</t>
  </si>
  <si>
    <t>Call No. 3 for proposals from national advocacy CSOs</t>
  </si>
  <si>
    <t>Partnerships for Excellence: European Universities – European Degree exploratory action</t>
  </si>
  <si>
    <t>Industrial scale up and circularity pathway for IPV technologies (EUPI-PV Partnership)</t>
  </si>
  <si>
    <t>Targeting key value chain components for increasing the competitiveness of renewable energy technologies in Europe</t>
  </si>
  <si>
    <t>Advancing European climate risk assessments</t>
  </si>
  <si>
    <t>Next generation of renewable energy technologies</t>
  </si>
  <si>
    <t>R&amp;I in Support of the Clean Industrial Deal: Decarbonisation of energy intensive industries (IA) (Processes4Planet and Clean Steel partnerships)</t>
  </si>
  <si>
    <t>Innovative AI methods and technologies for the process industries (RIA) (Processes4Planet and AI, Data and Robotics partnerships)</t>
  </si>
  <si>
    <t>MSCA Staff Exchanges 2026</t>
  </si>
  <si>
    <t>Not-for-profit European sport events</t>
  </si>
  <si>
    <t>Small-scale Partnerships</t>
  </si>
  <si>
    <t>7th REINFORCING Open Call (Booster Call) on “Responsible Security”</t>
  </si>
  <si>
    <t>Grid-forming capabilities for more resilient and RES-based electricity grids</t>
  </si>
  <si>
    <t>Next generation climate monitoring and related capabilities</t>
  </si>
  <si>
    <t>Hybrid AI-Control Framework for a next-generation grid-scale energy storage and system integration</t>
  </si>
  <si>
    <t>AI-assisted digital aircraft design, manufacturing and MRO, towards a competitive aviation</t>
  </si>
  <si>
    <t>Safety of renewable low and zero-carbon waterborne fuels in port areas: risk assessment, regulatory framework, and guidelines for safe bunkering, handling and storage (ZEWT partnership)</t>
  </si>
  <si>
    <t>From Learning to Convergence: The Implementation of the European Asylum Curriculum (EAC)</t>
  </si>
  <si>
    <t>Economics of climate change and cost of inaction</t>
  </si>
  <si>
    <t>Open Call on Knowledge Transfer</t>
  </si>
  <si>
    <t>Call for proposals: second round in microfinance for coding and programming projects within the framework of EU Code Week</t>
  </si>
  <si>
    <t>Open Call for Performers</t>
  </si>
  <si>
    <t>IST GreenChips-EDU Research Studentships</t>
  </si>
  <si>
    <t>Thematic Networks of Excellence for AI in Science – Agriculture and Environmental Pollution (RAISE pilot)</t>
  </si>
  <si>
    <t xml:space="preserve">European policy experimentations </t>
  </si>
  <si>
    <t>Advanced manufacturing for key products (IA) (Made in Europe partnership)</t>
  </si>
  <si>
    <t>EP BrainHealth Call 1 | Biological, social and environmental factors that impact the trajectory of brain health across the lifespan – in the field of neurological, mental and sensory disorders</t>
  </si>
  <si>
    <t>HORIZON-EIC-2026-BAS-01-ECOSYSTEM</t>
  </si>
  <si>
    <t>Twinning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</si>
</sst>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43" formatCode="_-* #,##0.00_-;\-* #,##0.00_-;_-* &quot;-&quot;??_-;_-@_-"/>
    <numFmt numFmtId="164" formatCode="[$-410]d\-mmm\-yy;@"/>
    <numFmt numFmtId="165" formatCode="d/m/yy;@"/>
  </numFmts>
  <fonts count="75">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b/>
      <sz val="8"/>
      <name val="Arial"/>
      <family val="2"/>
    </font>
    <font>
      <u/>
      <sz val="8"/>
      <color theme="10"/>
      <name val="Arial"/>
      <family val="2"/>
    </font>
    <font>
      <sz val="8"/>
      <name val="Arial"/>
      <family val="2"/>
    </font>
    <font>
      <sz val="10"/>
      <name val="Arial"/>
      <family val="2"/>
    </font>
    <font>
      <b/>
      <sz val="10"/>
      <color rgb="FFFF0000"/>
      <name val="Calibri"/>
      <family val="2"/>
    </font>
    <font>
      <b/>
      <sz val="10"/>
      <color theme="0"/>
      <name val="Calibri"/>
      <family val="2"/>
    </font>
    <font>
      <i/>
      <sz val="10"/>
      <name val="Calibri"/>
      <family val="2"/>
    </font>
    <font>
      <b/>
      <sz val="10"/>
      <color rgb="FF00B0F0"/>
      <name val="Calibri"/>
      <family val="2"/>
      <scheme val="minor"/>
    </font>
    <font>
      <b/>
      <sz val="10"/>
      <name val="Calibri"/>
      <family val="2"/>
      <scheme val="minor"/>
    </font>
    <font>
      <sz val="10"/>
      <name val="Calibri"/>
      <family val="2"/>
      <scheme val="minor"/>
    </font>
    <font>
      <b/>
      <sz val="10"/>
      <color theme="0"/>
      <name val="Calibri"/>
      <family val="2"/>
      <scheme val="minor"/>
    </font>
    <font>
      <b/>
      <sz val="11"/>
      <color theme="0"/>
      <name val="Calibri"/>
      <family val="2"/>
      <scheme val="minor"/>
    </font>
    <font>
      <b/>
      <sz val="10"/>
      <color indexed="12"/>
      <name val="Calibri"/>
      <family val="2"/>
      <scheme val="minor"/>
    </font>
    <font>
      <sz val="10"/>
      <color indexed="48"/>
      <name val="Calibri"/>
      <family val="2"/>
      <scheme val="minor"/>
    </font>
    <font>
      <b/>
      <sz val="10"/>
      <color rgb="FF000000"/>
      <name val="Calibri"/>
      <family val="2"/>
    </font>
    <font>
      <u/>
      <sz val="10"/>
      <color theme="10"/>
      <name val="Arial"/>
      <family val="2"/>
    </font>
    <font>
      <b/>
      <sz val="20"/>
      <color rgb="FFFF0000"/>
      <name val="Calibri"/>
      <family val="2"/>
    </font>
    <font>
      <sz val="9"/>
      <color indexed="81"/>
      <name val="Tahoma"/>
      <charset val="1"/>
    </font>
    <font>
      <b/>
      <sz val="36"/>
      <color rgb="FFFF0000"/>
      <name val="Calibri"/>
      <family val="2"/>
      <scheme val="minor"/>
    </font>
    <font>
      <sz val="10"/>
      <color theme="1"/>
      <name val="Calibri"/>
      <family val="2"/>
    </font>
  </fonts>
  <fills count="24">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
      <patternFill patternType="solid">
        <fgColor rgb="FFDAEEF3"/>
        <bgColor rgb="FF000000"/>
      </patternFill>
    </fill>
    <fill>
      <patternFill patternType="solid">
        <fgColor rgb="FFEDF7F9"/>
        <bgColor rgb="FF000000"/>
      </patternFill>
    </fill>
    <fill>
      <patternFill patternType="solid">
        <fgColor rgb="FFEDF8F9"/>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medium">
        <color indexed="64"/>
      </right>
      <top/>
      <bottom style="medium">
        <color rgb="FF0070C0"/>
      </bottom>
      <diagonal/>
    </border>
    <border>
      <left/>
      <right style="thin">
        <color indexed="64"/>
      </right>
      <top style="thick">
        <color rgb="FF0070C0"/>
      </top>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indexed="64"/>
      </left>
      <right style="medium">
        <color indexed="64"/>
      </right>
      <top/>
      <bottom/>
      <diagonal/>
    </border>
    <border>
      <left/>
      <right/>
      <top style="thin">
        <color rgb="FF00B0F0"/>
      </top>
      <bottom/>
      <diagonal/>
    </border>
    <border>
      <left/>
      <right style="medium">
        <color rgb="FF00B0F0"/>
      </right>
      <top style="medium">
        <color rgb="FF00B0F0"/>
      </top>
      <bottom/>
      <diagonal/>
    </border>
    <border>
      <left/>
      <right style="medium">
        <color rgb="FF00B0F0"/>
      </right>
      <top/>
      <bottom/>
      <diagonal/>
    </border>
    <border>
      <left style="thin">
        <color indexed="64"/>
      </left>
      <right/>
      <top style="thin">
        <color rgb="FF00B0F0"/>
      </top>
      <bottom style="thin">
        <color rgb="FF00B0F0"/>
      </bottom>
      <diagonal/>
    </border>
    <border>
      <left/>
      <right/>
      <top/>
      <bottom style="thick">
        <color rgb="FF00B0F0"/>
      </bottom>
      <diagonal/>
    </border>
    <border>
      <left/>
      <right/>
      <top style="thin">
        <color rgb="FF00B0F0"/>
      </top>
      <bottom style="thick">
        <color rgb="FF00B0F0"/>
      </bottom>
      <diagonal/>
    </border>
    <border>
      <left/>
      <right/>
      <top style="thick">
        <color rgb="FF00B0F0"/>
      </top>
      <bottom style="thin">
        <color rgb="FF00B0F0"/>
      </bottom>
      <diagonal/>
    </border>
    <border>
      <left/>
      <right/>
      <top style="thick">
        <color rgb="FF00B0F0"/>
      </top>
      <bottom/>
      <diagonal/>
    </border>
    <border>
      <left/>
      <right style="medium">
        <color indexed="64"/>
      </right>
      <top style="thick">
        <color rgb="FF00B0F0"/>
      </top>
      <bottom/>
      <diagonal/>
    </border>
    <border>
      <left/>
      <right style="thin">
        <color indexed="64"/>
      </right>
      <top style="thick">
        <color rgb="FF00B0F0"/>
      </top>
      <bottom/>
      <diagonal/>
    </border>
    <border>
      <left/>
      <right style="thin">
        <color indexed="64"/>
      </right>
      <top/>
      <bottom style="thick">
        <color rgb="FF00B0F0"/>
      </bottom>
      <diagonal/>
    </border>
    <border>
      <left/>
      <right/>
      <top style="thick">
        <color rgb="FF00B0F0"/>
      </top>
      <bottom style="thick">
        <color rgb="FF00B0F0"/>
      </bottom>
      <diagonal/>
    </border>
    <border>
      <left style="thin">
        <color indexed="64"/>
      </left>
      <right/>
      <top style="thick">
        <color rgb="FF00B0F0"/>
      </top>
      <bottom style="thin">
        <color rgb="FF00B0F0"/>
      </bottom>
      <diagonal/>
    </border>
    <border>
      <left style="thin">
        <color indexed="64"/>
      </left>
      <right/>
      <top/>
      <bottom style="thin">
        <color rgb="FF00B0F0"/>
      </bottom>
      <diagonal/>
    </border>
    <border>
      <left/>
      <right/>
      <top style="thin">
        <color rgb="FF66CCFF"/>
      </top>
      <bottom style="thick">
        <color rgb="FF00B0F0"/>
      </bottom>
      <diagonal/>
    </border>
    <border>
      <left style="medium">
        <color rgb="FF00B0F0"/>
      </left>
      <right style="medium">
        <color rgb="FF00B0F0"/>
      </right>
      <top/>
      <bottom style="medium">
        <color rgb="FF00B0F0"/>
      </bottom>
      <diagonal/>
    </border>
    <border>
      <left/>
      <right/>
      <top/>
      <bottom style="medium">
        <color rgb="FF00B0F0"/>
      </bottom>
      <diagonal/>
    </border>
    <border>
      <left/>
      <right/>
      <top style="thin">
        <color rgb="FF00B0F0"/>
      </top>
      <bottom style="medium">
        <color rgb="FF00B0F0"/>
      </bottom>
      <diagonal/>
    </border>
    <border>
      <left style="medium">
        <color rgb="FF00B0F0"/>
      </left>
      <right/>
      <top/>
      <bottom style="medium">
        <color rgb="FF00B0F0"/>
      </bottom>
      <diagonal/>
    </border>
    <border>
      <left/>
      <right style="medium">
        <color rgb="FF00B0F0"/>
      </right>
      <top/>
      <bottom style="medium">
        <color rgb="FF00B0F0"/>
      </bottom>
      <diagonal/>
    </border>
    <border>
      <left/>
      <right/>
      <top style="medium">
        <color rgb="FF00B0F0"/>
      </top>
      <bottom style="medium">
        <color rgb="FF00B0F0"/>
      </bottom>
      <diagonal/>
    </border>
    <border>
      <left style="medium">
        <color indexed="64"/>
      </left>
      <right/>
      <top/>
      <bottom/>
      <diagonal/>
    </border>
    <border>
      <left/>
      <right/>
      <top style="thin">
        <color rgb="FF00B0F0"/>
      </top>
      <bottom style="thin">
        <color theme="8"/>
      </bottom>
      <diagonal/>
    </border>
    <border>
      <left/>
      <right/>
      <top style="thin">
        <color theme="8"/>
      </top>
      <bottom style="thin">
        <color theme="8"/>
      </bottom>
      <diagonal/>
    </border>
    <border>
      <left style="medium">
        <color indexed="64"/>
      </left>
      <right/>
      <top/>
      <bottom style="medium">
        <color rgb="FF0070C0"/>
      </bottom>
      <diagonal/>
    </border>
    <border>
      <left style="medium">
        <color rgb="FF0070C0"/>
      </left>
      <right style="medium">
        <color indexed="64"/>
      </right>
      <top/>
      <bottom style="medium">
        <color rgb="FF0070C0"/>
      </bottom>
      <diagonal/>
    </border>
    <border>
      <left style="medium">
        <color rgb="FF92D050"/>
      </left>
      <right style="medium">
        <color rgb="FF92D050"/>
      </right>
      <top/>
      <bottom style="medium">
        <color rgb="FF92D050"/>
      </bottom>
      <diagonal/>
    </border>
    <border>
      <left style="medium">
        <color rgb="FF92D050"/>
      </left>
      <right/>
      <top/>
      <bottom style="medium">
        <color rgb="FF92D050"/>
      </bottom>
      <diagonal/>
    </border>
    <border>
      <left/>
      <right/>
      <top style="medium">
        <color rgb="FF92D050"/>
      </top>
      <bottom/>
      <diagonal/>
    </border>
    <border>
      <left style="medium">
        <color rgb="FF92D050"/>
      </left>
      <right style="medium">
        <color rgb="FF92D050"/>
      </right>
      <top/>
      <bottom/>
      <diagonal/>
    </border>
    <border>
      <left/>
      <right/>
      <top style="thin">
        <color rgb="FF92D050"/>
      </top>
      <bottom/>
      <diagonal/>
    </border>
    <border>
      <left/>
      <right/>
      <top style="thin">
        <color theme="4"/>
      </top>
      <bottom style="thin">
        <color rgb="FF00B0F0"/>
      </bottom>
      <diagonal/>
    </border>
    <border>
      <left/>
      <right/>
      <top style="thin">
        <color theme="4"/>
      </top>
      <bottom/>
      <diagonal/>
    </border>
    <border>
      <left/>
      <right style="thin">
        <color rgb="FF00B0F0"/>
      </right>
      <top style="thin">
        <color rgb="FF00B0F0"/>
      </top>
      <bottom style="thin">
        <color rgb="FF00B0F0"/>
      </bottom>
      <diagonal/>
    </border>
    <border>
      <left/>
      <right style="thin">
        <color rgb="FF00B0F0"/>
      </right>
      <top style="thin">
        <color rgb="FF00B0F0"/>
      </top>
      <bottom/>
      <diagonal/>
    </border>
  </borders>
  <cellStyleXfs count="11">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43" fontId="58" fillId="0" borderId="0" applyFont="0" applyFill="0" applyBorder="0" applyAlignment="0" applyProtection="0"/>
    <xf numFmtId="164" fontId="70" fillId="0" borderId="0" applyNumberFormat="0" applyFill="0" applyBorder="0" applyAlignment="0" applyProtection="0"/>
  </cellStyleXfs>
  <cellXfs count="386">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1" fillId="0" borderId="0" xfId="0" applyFont="1"/>
    <xf numFmtId="164" fontId="0" fillId="0" borderId="0" xfId="0" applyAlignment="1">
      <alignment vertical="center" wrapText="1"/>
    </xf>
    <xf numFmtId="164" fontId="6" fillId="0" borderId="0" xfId="10" applyFont="1" applyAlignment="1" applyProtection="1">
      <alignment vertical="center" wrapText="1"/>
    </xf>
    <xf numFmtId="164" fontId="6" fillId="0" borderId="0" xfId="10" applyFont="1" applyAlignment="1" applyProtection="1">
      <alignment horizontal="center" vertical="center" wrapText="1"/>
    </xf>
    <xf numFmtId="14" fontId="0" fillId="0" borderId="0" xfId="0" applyNumberFormat="1" applyAlignment="1">
      <alignment horizontal="center" vertical="center"/>
    </xf>
    <xf numFmtId="164" fontId="6" fillId="0" borderId="0" xfId="10" applyFont="1" applyAlignment="1" applyProtection="1"/>
    <xf numFmtId="164" fontId="8" fillId="0" borderId="0" xfId="0" applyFont="1" applyAlignment="1">
      <alignment vertical="center" textRotation="90"/>
    </xf>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vertical="center"/>
    </xf>
    <xf numFmtId="164" fontId="0" fillId="4" borderId="0" xfId="0" applyFill="1"/>
    <xf numFmtId="164" fontId="0" fillId="0" borderId="0" xfId="0" applyAlignment="1">
      <alignment vertical="center"/>
    </xf>
    <xf numFmtId="164" fontId="20" fillId="0" borderId="0" xfId="0" applyFont="1"/>
    <xf numFmtId="164" fontId="21" fillId="0" borderId="0" xfId="0" applyFont="1"/>
    <xf numFmtId="164" fontId="0" fillId="3" borderId="0" xfId="0" applyFill="1"/>
    <xf numFmtId="164" fontId="12" fillId="0" borderId="0" xfId="0" applyFont="1" applyAlignment="1">
      <alignment horizontal="center" vertical="center" wrapText="1"/>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10" applyFont="1" applyFill="1" applyBorder="1" applyAlignment="1" applyProtection="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0" fillId="0" borderId="4" xfId="0" applyBorder="1"/>
    <xf numFmtId="0" fontId="19" fillId="7" borderId="10" xfId="0" applyNumberFormat="1" applyFont="1" applyFill="1" applyBorder="1" applyAlignment="1">
      <alignment horizontal="center" vertical="center"/>
    </xf>
    <xf numFmtId="164" fontId="38" fillId="6" borderId="7" xfId="4" applyFont="1" applyFill="1" applyBorder="1" applyAlignment="1">
      <alignment horizontal="center" vertical="center" wrapText="1"/>
    </xf>
    <xf numFmtId="164" fontId="38" fillId="6" borderId="6" xfId="4" applyFont="1" applyFill="1" applyBorder="1" applyAlignment="1">
      <alignment horizontal="center" vertical="center" wrapText="1"/>
    </xf>
    <xf numFmtId="14" fontId="39" fillId="10" borderId="6" xfId="3" applyNumberFormat="1" applyFont="1" applyFill="1" applyBorder="1" applyAlignment="1">
      <alignment horizontal="center" vertical="center"/>
    </xf>
    <xf numFmtId="164" fontId="41" fillId="11" borderId="13" xfId="0" applyFont="1" applyFill="1" applyBorder="1" applyAlignment="1">
      <alignment horizontal="center" vertical="center"/>
    </xf>
    <xf numFmtId="164" fontId="41" fillId="11" borderId="14" xfId="0" applyFont="1" applyFill="1" applyBorder="1" applyAlignment="1">
      <alignment horizontal="center" vertical="center"/>
    </xf>
    <xf numFmtId="164" fontId="6" fillId="0" borderId="15" xfId="10" applyFont="1" applyBorder="1" applyAlignment="1" applyProtection="1">
      <alignment horizontal="center" vertical="center"/>
    </xf>
    <xf numFmtId="0" fontId="43" fillId="6" borderId="7" xfId="10" applyNumberFormat="1" applyFont="1" applyFill="1" applyBorder="1" applyAlignment="1">
      <alignment horizontal="center" vertical="center"/>
    </xf>
    <xf numFmtId="164" fontId="37" fillId="6" borderId="7" xfId="3" applyFont="1" applyFill="1" applyBorder="1" applyAlignment="1">
      <alignment horizontal="center" vertical="center" wrapText="1"/>
    </xf>
    <xf numFmtId="164" fontId="37" fillId="6" borderId="6" xfId="3" applyFont="1" applyFill="1" applyBorder="1" applyAlignment="1">
      <alignment horizontal="center" vertical="center" wrapText="1"/>
    </xf>
    <xf numFmtId="0" fontId="36" fillId="9" borderId="9" xfId="10" applyNumberFormat="1" applyFont="1" applyFill="1" applyBorder="1" applyAlignment="1" applyProtection="1">
      <alignment horizontal="center" vertical="center"/>
    </xf>
    <xf numFmtId="164" fontId="41" fillId="11" borderId="23" xfId="0" applyFont="1" applyFill="1" applyBorder="1" applyAlignment="1">
      <alignment horizontal="center" vertical="center"/>
    </xf>
    <xf numFmtId="14" fontId="39" fillId="10" borderId="7" xfId="3" applyNumberFormat="1" applyFont="1" applyFill="1" applyBorder="1" applyAlignment="1">
      <alignment horizontal="center" vertical="center" wrapText="1"/>
    </xf>
    <xf numFmtId="164" fontId="46" fillId="0" borderId="0" xfId="0" applyFont="1" applyAlignment="1">
      <alignment horizontal="center" vertical="top"/>
    </xf>
    <xf numFmtId="164" fontId="0" fillId="12" borderId="26" xfId="0" applyFill="1" applyBorder="1"/>
    <xf numFmtId="0" fontId="0" fillId="0" borderId="0" xfId="0" applyNumberFormat="1"/>
    <xf numFmtId="164" fontId="0" fillId="5" borderId="27" xfId="0" applyFill="1" applyBorder="1"/>
    <xf numFmtId="164" fontId="33" fillId="12" borderId="26" xfId="10" applyFont="1" applyFill="1" applyBorder="1"/>
    <xf numFmtId="164" fontId="46" fillId="0" borderId="0" xfId="0" applyFont="1"/>
    <xf numFmtId="164" fontId="0" fillId="19" borderId="30" xfId="0" applyFill="1" applyBorder="1"/>
    <xf numFmtId="14" fontId="39" fillId="10" borderId="7" xfId="3" applyNumberFormat="1" applyFont="1" applyFill="1" applyBorder="1" applyAlignment="1">
      <alignment horizontal="center" vertical="center"/>
    </xf>
    <xf numFmtId="164" fontId="41" fillId="11" borderId="32" xfId="0" applyFont="1" applyFill="1" applyBorder="1" applyAlignment="1">
      <alignment horizontal="center" vertical="center"/>
    </xf>
    <xf numFmtId="0" fontId="36" fillId="9" borderId="9" xfId="10" applyNumberFormat="1" applyFont="1" applyFill="1" applyBorder="1" applyAlignment="1" applyProtection="1">
      <alignment horizontal="center" vertical="center"/>
      <protection locked="0"/>
    </xf>
    <xf numFmtId="164" fontId="0" fillId="12" borderId="26" xfId="0" applyFill="1" applyBorder="1" applyProtection="1">
      <protection locked="0"/>
    </xf>
    <xf numFmtId="164" fontId="0" fillId="5" borderId="27" xfId="0" applyFill="1" applyBorder="1" applyProtection="1">
      <protection locked="0"/>
    </xf>
    <xf numFmtId="164" fontId="46" fillId="0" borderId="0" xfId="0" applyFont="1" applyAlignment="1" applyProtection="1">
      <alignment horizontal="center" vertical="top"/>
      <protection locked="0"/>
    </xf>
    <xf numFmtId="164" fontId="41" fillId="11" borderId="23" xfId="0" applyFont="1" applyFill="1" applyBorder="1" applyAlignment="1" applyProtection="1">
      <alignment horizontal="center" vertical="center"/>
      <protection locked="0"/>
    </xf>
    <xf numFmtId="164" fontId="37" fillId="6" borderId="7" xfId="3" applyFont="1" applyFill="1" applyBorder="1" applyAlignment="1" applyProtection="1">
      <alignment horizontal="center" vertical="center" wrapText="1"/>
      <protection locked="0"/>
    </xf>
    <xf numFmtId="14" fontId="39" fillId="10" borderId="7" xfId="3" applyNumberFormat="1" applyFont="1" applyFill="1" applyBorder="1" applyAlignment="1" applyProtection="1">
      <alignment horizontal="center" vertical="center"/>
      <protection locked="0"/>
    </xf>
    <xf numFmtId="164" fontId="12" fillId="0" borderId="0" xfId="0" applyFont="1" applyProtection="1">
      <protection locked="0"/>
    </xf>
    <xf numFmtId="164" fontId="6" fillId="0" borderId="15" xfId="10" applyFont="1" applyBorder="1" applyAlignment="1" applyProtection="1">
      <alignment horizontal="center" vertical="center"/>
      <protection locked="0"/>
    </xf>
    <xf numFmtId="164" fontId="22" fillId="0" borderId="0" xfId="0" applyFont="1" applyProtection="1">
      <protection locked="0"/>
    </xf>
    <xf numFmtId="164" fontId="6" fillId="0" borderId="15" xfId="10" applyFont="1" applyBorder="1" applyAlignment="1" applyProtection="1">
      <alignment horizontal="center" vertical="center" wrapText="1"/>
    </xf>
    <xf numFmtId="0" fontId="51" fillId="9" borderId="9" xfId="10" applyNumberFormat="1" applyFont="1" applyFill="1" applyBorder="1" applyAlignment="1" applyProtection="1">
      <alignment horizontal="center" vertical="center" wrapText="1"/>
    </xf>
    <xf numFmtId="0" fontId="51" fillId="9" borderId="9" xfId="10" applyNumberFormat="1" applyFont="1" applyFill="1" applyBorder="1" applyAlignment="1" applyProtection="1">
      <alignment horizontal="center" vertical="center"/>
    </xf>
    <xf numFmtId="164" fontId="33" fillId="0" borderId="15" xfId="10" applyFont="1" applyBorder="1" applyAlignment="1" applyProtection="1">
      <alignment horizontal="center" vertical="center"/>
    </xf>
    <xf numFmtId="164" fontId="33" fillId="0" borderId="15" xfId="10" applyFont="1"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10" applyFont="1"/>
    <xf numFmtId="165" fontId="39" fillId="10" borderId="7" xfId="3" applyNumberFormat="1" applyFont="1" applyFill="1" applyBorder="1" applyAlignment="1">
      <alignment horizontal="center" vertical="center" wrapText="1"/>
    </xf>
    <xf numFmtId="164" fontId="37" fillId="6" borderId="0" xfId="3" applyFont="1" applyFill="1" applyAlignment="1">
      <alignment horizontal="center" vertical="center" wrapText="1"/>
    </xf>
    <xf numFmtId="14" fontId="39" fillId="10" borderId="0" xfId="3" applyNumberFormat="1" applyFont="1" applyFill="1" applyAlignment="1">
      <alignment horizontal="center" vertical="center" wrapText="1"/>
    </xf>
    <xf numFmtId="14" fontId="39" fillId="10" borderId="0" xfId="3" applyNumberFormat="1" applyFont="1" applyFill="1" applyAlignment="1">
      <alignment horizontal="center" vertical="center"/>
    </xf>
    <xf numFmtId="164" fontId="22" fillId="0" borderId="0" xfId="0" applyFont="1" applyAlignment="1">
      <alignment horizontal="left"/>
    </xf>
    <xf numFmtId="164" fontId="24" fillId="0" borderId="0" xfId="10" applyFont="1"/>
    <xf numFmtId="164" fontId="56" fillId="0" borderId="0" xfId="10" applyFont="1"/>
    <xf numFmtId="164" fontId="37" fillId="6" borderId="7" xfId="4" applyFont="1" applyFill="1" applyBorder="1" applyAlignment="1">
      <alignment horizontal="center" vertical="center" wrapText="1"/>
    </xf>
    <xf numFmtId="164" fontId="12" fillId="4" borderId="0" xfId="0" applyFont="1" applyFill="1" applyAlignment="1">
      <alignment wrapText="1"/>
    </xf>
    <xf numFmtId="164" fontId="6" fillId="0" borderId="0" xfId="10" applyFont="1" applyBorder="1" applyAlignment="1" applyProtection="1">
      <alignment horizontal="center" vertical="center" wrapText="1"/>
    </xf>
    <xf numFmtId="164" fontId="6" fillId="0" borderId="0" xfId="10" applyFont="1" applyBorder="1" applyAlignment="1" applyProtection="1">
      <alignment horizontal="center" vertical="center"/>
    </xf>
    <xf numFmtId="164" fontId="33" fillId="0" borderId="0" xfId="10" applyFont="1" applyBorder="1" applyAlignment="1" applyProtection="1">
      <alignment horizontal="center" vertical="center"/>
    </xf>
    <xf numFmtId="164" fontId="6" fillId="0" borderId="40" xfId="10" applyFont="1" applyBorder="1" applyAlignment="1" applyProtection="1">
      <alignment horizontal="center" vertical="center" wrapText="1"/>
    </xf>
    <xf numFmtId="164" fontId="6" fillId="0" borderId="38" xfId="10" applyFont="1" applyBorder="1" applyAlignment="1" applyProtection="1">
      <alignment horizontal="center" vertical="center" wrapText="1"/>
    </xf>
    <xf numFmtId="164" fontId="6" fillId="0" borderId="39" xfId="10" applyFont="1" applyBorder="1" applyAlignment="1" applyProtection="1">
      <alignment horizontal="center" vertical="center" wrapText="1"/>
    </xf>
    <xf numFmtId="164" fontId="39" fillId="10" borderId="7" xfId="0" applyFont="1" applyFill="1" applyBorder="1" applyAlignment="1">
      <alignment horizontal="center" vertical="center" wrapText="1"/>
    </xf>
    <xf numFmtId="164" fontId="33" fillId="0" borderId="15" xfId="10" applyFont="1" applyBorder="1" applyAlignment="1">
      <alignment horizontal="center" vertical="center"/>
    </xf>
    <xf numFmtId="43" fontId="0" fillId="0" borderId="0" xfId="9" applyFont="1"/>
    <xf numFmtId="14" fontId="33" fillId="10" borderId="7" xfId="10" applyNumberFormat="1" applyFont="1" applyFill="1" applyBorder="1" applyAlignment="1">
      <alignment horizontal="center" vertical="center" wrapText="1"/>
    </xf>
    <xf numFmtId="164" fontId="39" fillId="21" borderId="7" xfId="0" applyFont="1" applyFill="1" applyBorder="1" applyAlignment="1">
      <alignment horizontal="center" vertical="center" wrapText="1"/>
    </xf>
    <xf numFmtId="164" fontId="41" fillId="11" borderId="41" xfId="0" applyFont="1" applyFill="1" applyBorder="1" applyAlignment="1">
      <alignment horizontal="center" vertical="center"/>
    </xf>
    <xf numFmtId="164" fontId="39" fillId="10" borderId="6" xfId="0" applyFont="1" applyFill="1" applyBorder="1" applyAlignment="1">
      <alignment horizontal="center" vertical="center" wrapText="1"/>
    </xf>
    <xf numFmtId="14" fontId="39" fillId="10" borderId="6" xfId="3" applyNumberFormat="1" applyFont="1" applyFill="1" applyBorder="1" applyAlignment="1">
      <alignment horizontal="center" vertical="center" wrapText="1"/>
    </xf>
    <xf numFmtId="164" fontId="39" fillId="10" borderId="42" xfId="0" applyFont="1" applyFill="1" applyBorder="1" applyAlignment="1">
      <alignment horizontal="center" vertical="center" wrapText="1"/>
    </xf>
    <xf numFmtId="164" fontId="33" fillId="0" borderId="38" xfId="10" applyFont="1" applyBorder="1" applyAlignment="1" applyProtection="1">
      <alignment horizontal="center" vertical="center"/>
    </xf>
    <xf numFmtId="164" fontId="33" fillId="0" borderId="39" xfId="10" applyFont="1" applyBorder="1" applyAlignment="1" applyProtection="1">
      <alignment horizontal="center" vertical="center"/>
    </xf>
    <xf numFmtId="14" fontId="39" fillId="10" borderId="7" xfId="3" applyNumberFormat="1" applyFont="1" applyFill="1" applyBorder="1" applyAlignment="1" applyProtection="1">
      <alignment horizontal="center" vertical="center" wrapText="1"/>
      <protection locked="0"/>
    </xf>
    <xf numFmtId="164" fontId="39" fillId="10" borderId="7" xfId="0" applyFont="1" applyFill="1" applyBorder="1" applyAlignment="1" applyProtection="1">
      <alignment horizontal="center" vertical="center" wrapText="1"/>
      <protection locked="0"/>
    </xf>
    <xf numFmtId="164" fontId="0" fillId="0" borderId="38" xfId="0" applyBorder="1" applyAlignment="1">
      <alignment horizontal="center" vertical="center" wrapText="1"/>
    </xf>
    <xf numFmtId="164" fontId="0" fillId="0" borderId="40" xfId="0" applyBorder="1" applyAlignment="1">
      <alignment horizontal="center" vertical="center" wrapText="1"/>
    </xf>
    <xf numFmtId="164" fontId="33" fillId="0" borderId="38" xfId="10" applyFont="1" applyBorder="1" applyAlignment="1">
      <alignment horizontal="center" vertical="center" wrapText="1"/>
    </xf>
    <xf numFmtId="164" fontId="33" fillId="0" borderId="39" xfId="10" applyFont="1" applyBorder="1" applyAlignment="1">
      <alignment horizontal="center" vertical="center" wrapText="1"/>
    </xf>
    <xf numFmtId="164" fontId="37" fillId="6" borderId="42" xfId="3" applyFont="1" applyFill="1" applyBorder="1" applyAlignment="1">
      <alignment horizontal="center" vertical="center" wrapText="1"/>
    </xf>
    <xf numFmtId="14" fontId="39" fillId="10" borderId="42" xfId="3" applyNumberFormat="1" applyFont="1" applyFill="1" applyBorder="1" applyAlignment="1">
      <alignment horizontal="center" vertical="center" wrapText="1"/>
    </xf>
    <xf numFmtId="14" fontId="39" fillId="10" borderId="42" xfId="3" applyNumberFormat="1" applyFont="1" applyFill="1" applyBorder="1" applyAlignment="1">
      <alignment horizontal="center" vertical="center"/>
    </xf>
    <xf numFmtId="164" fontId="37" fillId="6" borderId="6" xfId="4" applyFont="1" applyFill="1" applyBorder="1" applyAlignment="1">
      <alignment horizontal="center" vertical="center" wrapText="1"/>
    </xf>
    <xf numFmtId="164" fontId="0" fillId="0" borderId="44" xfId="0" applyBorder="1"/>
    <xf numFmtId="164" fontId="6" fillId="0" borderId="43" xfId="10" applyFont="1" applyBorder="1" applyAlignment="1" applyProtection="1">
      <alignment horizontal="center" vertical="center"/>
    </xf>
    <xf numFmtId="164" fontId="6" fillId="0" borderId="44" xfId="10" applyFont="1" applyBorder="1" applyAlignment="1" applyProtection="1">
      <alignment horizontal="center" vertical="center"/>
    </xf>
    <xf numFmtId="164" fontId="41" fillId="11" borderId="31" xfId="0" applyFont="1" applyFill="1" applyBorder="1" applyAlignment="1">
      <alignment horizontal="center" vertical="center"/>
    </xf>
    <xf numFmtId="164" fontId="41" fillId="11" borderId="0" xfId="0" applyFont="1" applyFill="1" applyAlignment="1">
      <alignment horizontal="center" vertical="center"/>
    </xf>
    <xf numFmtId="0" fontId="50" fillId="0" borderId="0" xfId="3" applyNumberFormat="1" applyFont="1" applyAlignment="1">
      <alignment horizontal="center" vertical="center" textRotation="90" wrapText="1"/>
    </xf>
    <xf numFmtId="14" fontId="39" fillId="0" borderId="0" xfId="3" applyNumberFormat="1" applyFont="1" applyAlignment="1">
      <alignment horizontal="center" vertical="center" wrapText="1"/>
    </xf>
    <xf numFmtId="164" fontId="37" fillId="6" borderId="45" xfId="3" applyFont="1" applyFill="1" applyBorder="1" applyAlignment="1">
      <alignment horizontal="center" vertical="center" wrapText="1"/>
    </xf>
    <xf numFmtId="164" fontId="37" fillId="6" borderId="47" xfId="3" applyFont="1" applyFill="1" applyBorder="1" applyAlignment="1">
      <alignment horizontal="center" vertical="center" wrapText="1"/>
    </xf>
    <xf numFmtId="164" fontId="37" fillId="6" borderId="46" xfId="3" applyFont="1" applyFill="1" applyBorder="1" applyAlignment="1">
      <alignment horizontal="center" vertical="center" wrapText="1"/>
    </xf>
    <xf numFmtId="14" fontId="39" fillId="10" borderId="46" xfId="3" applyNumberFormat="1" applyFont="1" applyFill="1" applyBorder="1" applyAlignment="1">
      <alignment horizontal="center" vertical="center"/>
    </xf>
    <xf numFmtId="164" fontId="37" fillId="6" borderId="48" xfId="3" applyFont="1" applyFill="1" applyBorder="1" applyAlignment="1">
      <alignment horizontal="center" vertical="center" wrapText="1"/>
    </xf>
    <xf numFmtId="14" fontId="39" fillId="10" borderId="48" xfId="3" applyNumberFormat="1" applyFont="1" applyFill="1" applyBorder="1" applyAlignment="1">
      <alignment horizontal="center" vertical="center"/>
    </xf>
    <xf numFmtId="14" fontId="39" fillId="10" borderId="47" xfId="3" applyNumberFormat="1" applyFont="1" applyFill="1" applyBorder="1" applyAlignment="1">
      <alignment horizontal="center" vertical="center"/>
    </xf>
    <xf numFmtId="14" fontId="39" fillId="10" borderId="48" xfId="3" applyNumberFormat="1" applyFont="1" applyFill="1" applyBorder="1" applyAlignment="1">
      <alignment horizontal="center" vertical="center" wrapText="1"/>
    </xf>
    <xf numFmtId="164" fontId="37" fillId="6" borderId="49" xfId="3" applyFont="1" applyFill="1" applyBorder="1" applyAlignment="1">
      <alignment horizontal="center" vertical="center" wrapText="1"/>
    </xf>
    <xf numFmtId="14" fontId="39" fillId="10" borderId="49" xfId="3" applyNumberFormat="1" applyFont="1" applyFill="1" applyBorder="1" applyAlignment="1">
      <alignment horizontal="center" vertical="center"/>
    </xf>
    <xf numFmtId="165" fontId="39" fillId="10" borderId="42" xfId="3" applyNumberFormat="1" applyFont="1" applyFill="1" applyBorder="1" applyAlignment="1">
      <alignment horizontal="center" vertical="center" wrapText="1"/>
    </xf>
    <xf numFmtId="165" fontId="39" fillId="10" borderId="48" xfId="3" applyNumberFormat="1" applyFont="1" applyFill="1" applyBorder="1" applyAlignment="1">
      <alignment horizontal="center" vertical="center" wrapText="1"/>
    </xf>
    <xf numFmtId="164" fontId="39" fillId="0" borderId="0" xfId="0" applyFont="1"/>
    <xf numFmtId="164" fontId="39" fillId="21" borderId="48" xfId="0" applyFont="1" applyFill="1" applyBorder="1" applyAlignment="1">
      <alignment horizontal="center" vertical="center" wrapText="1"/>
    </xf>
    <xf numFmtId="14" fontId="39" fillId="10" borderId="29" xfId="3" applyNumberFormat="1" applyFont="1" applyFill="1" applyBorder="1" applyAlignment="1">
      <alignment horizontal="center" vertical="center"/>
    </xf>
    <xf numFmtId="164" fontId="39" fillId="10" borderId="48" xfId="0" applyFont="1" applyFill="1" applyBorder="1" applyAlignment="1">
      <alignment horizontal="center" vertical="center" wrapText="1"/>
    </xf>
    <xf numFmtId="0" fontId="50" fillId="11" borderId="49" xfId="3" applyNumberFormat="1" applyFont="1" applyFill="1" applyBorder="1" applyAlignment="1">
      <alignment vertical="center" textRotation="90" wrapText="1"/>
    </xf>
    <xf numFmtId="1" fontId="1" fillId="0" borderId="0" xfId="0" applyNumberFormat="1" applyFont="1" applyAlignment="1">
      <alignment horizontal="center" vertical="center" wrapText="1"/>
    </xf>
    <xf numFmtId="0" fontId="50" fillId="0" borderId="0" xfId="3" applyNumberFormat="1" applyFont="1" applyAlignment="1">
      <alignment vertical="center" textRotation="90" wrapText="1"/>
    </xf>
    <xf numFmtId="164" fontId="41" fillId="11" borderId="36" xfId="0" applyFont="1" applyFill="1" applyBorder="1" applyAlignment="1">
      <alignment horizontal="center" vertical="center"/>
    </xf>
    <xf numFmtId="164" fontId="37" fillId="6" borderId="48" xfId="3" applyFont="1" applyFill="1" applyBorder="1" applyAlignment="1" applyProtection="1">
      <alignment horizontal="center" vertical="center" wrapText="1"/>
      <protection locked="0"/>
    </xf>
    <xf numFmtId="14" fontId="39" fillId="10" borderId="48" xfId="3" applyNumberFormat="1" applyFont="1" applyFill="1" applyBorder="1" applyAlignment="1" applyProtection="1">
      <alignment horizontal="center" vertical="center"/>
      <protection locked="0"/>
    </xf>
    <xf numFmtId="0" fontId="50" fillId="0" borderId="33" xfId="3" applyNumberFormat="1" applyFont="1" applyBorder="1" applyAlignment="1">
      <alignment vertical="center" textRotation="90" wrapText="1"/>
    </xf>
    <xf numFmtId="0" fontId="50" fillId="11" borderId="50" xfId="3" applyNumberFormat="1" applyFont="1" applyFill="1" applyBorder="1" applyAlignment="1">
      <alignment horizontal="center" vertical="center" wrapText="1"/>
    </xf>
    <xf numFmtId="0" fontId="48" fillId="11" borderId="49" xfId="3" applyNumberFormat="1" applyFont="1" applyFill="1" applyBorder="1" applyAlignment="1">
      <alignment horizontal="center" vertical="center"/>
    </xf>
    <xf numFmtId="0" fontId="48" fillId="11" borderId="8" xfId="3" applyNumberFormat="1" applyFont="1" applyFill="1" applyBorder="1" applyAlignment="1">
      <alignment horizontal="center" vertical="center" wrapText="1"/>
    </xf>
    <xf numFmtId="0" fontId="50" fillId="11" borderId="46" xfId="3" applyNumberFormat="1" applyFont="1" applyFill="1" applyBorder="1" applyAlignment="1">
      <alignment horizontal="center" vertical="center" wrapText="1"/>
    </xf>
    <xf numFmtId="0" fontId="50" fillId="11" borderId="29" xfId="3" applyNumberFormat="1" applyFont="1" applyFill="1" applyBorder="1" applyAlignment="1">
      <alignment horizontal="center" vertical="center" wrapText="1"/>
    </xf>
    <xf numFmtId="164" fontId="37" fillId="6" borderId="53" xfId="3" applyFont="1" applyFill="1" applyBorder="1" applyAlignment="1">
      <alignment horizontal="center" vertical="center" wrapText="1"/>
    </xf>
    <xf numFmtId="14" fontId="39" fillId="10" borderId="53" xfId="3" applyNumberFormat="1" applyFont="1" applyFill="1" applyBorder="1" applyAlignment="1">
      <alignment horizontal="center" vertical="center"/>
    </xf>
    <xf numFmtId="0" fontId="50" fillId="11" borderId="53" xfId="3" applyNumberFormat="1" applyFont="1" applyFill="1" applyBorder="1" applyAlignment="1">
      <alignment horizontal="center" vertical="center" wrapText="1"/>
    </xf>
    <xf numFmtId="164" fontId="37" fillId="6" borderId="54" xfId="3" applyFont="1" applyFill="1" applyBorder="1" applyAlignment="1">
      <alignment horizontal="center" vertical="center" wrapText="1"/>
    </xf>
    <xf numFmtId="164" fontId="37" fillId="6" borderId="55" xfId="3" applyFont="1" applyFill="1" applyBorder="1" applyAlignment="1">
      <alignment horizontal="center" vertical="center" wrapText="1"/>
    </xf>
    <xf numFmtId="164" fontId="60" fillId="11" borderId="0" xfId="0" applyFont="1" applyFill="1" applyAlignment="1">
      <alignment horizontal="center" vertical="center"/>
    </xf>
    <xf numFmtId="164" fontId="39" fillId="10" borderId="7" xfId="0" applyFont="1" applyFill="1" applyBorder="1" applyAlignment="1">
      <alignment horizontal="center" vertical="top" wrapText="1"/>
    </xf>
    <xf numFmtId="164" fontId="37" fillId="6" borderId="42" xfId="4" applyFont="1" applyFill="1" applyBorder="1" applyAlignment="1">
      <alignment horizontal="center" vertical="center" wrapText="1"/>
    </xf>
    <xf numFmtId="164" fontId="37" fillId="6" borderId="48" xfId="4" applyFont="1" applyFill="1" applyBorder="1" applyAlignment="1">
      <alignment horizontal="center" vertical="center" wrapText="1"/>
    </xf>
    <xf numFmtId="14" fontId="39" fillId="10" borderId="47" xfId="3" applyNumberFormat="1" applyFont="1" applyFill="1" applyBorder="1" applyAlignment="1">
      <alignment horizontal="center" vertical="center" wrapText="1"/>
    </xf>
    <xf numFmtId="164" fontId="37" fillId="6" borderId="56" xfId="3" applyFont="1" applyFill="1" applyBorder="1" applyAlignment="1">
      <alignment horizontal="center" vertical="center" wrapText="1"/>
    </xf>
    <xf numFmtId="164" fontId="39" fillId="10" borderId="56" xfId="0" applyFont="1" applyFill="1" applyBorder="1" applyAlignment="1">
      <alignment horizontal="center" vertical="center" wrapText="1"/>
    </xf>
    <xf numFmtId="14" fontId="39" fillId="10" borderId="56" xfId="3" applyNumberFormat="1" applyFont="1" applyFill="1" applyBorder="1" applyAlignment="1">
      <alignment horizontal="center" vertical="center" wrapText="1"/>
    </xf>
    <xf numFmtId="164" fontId="39" fillId="10" borderId="49" xfId="0" applyFont="1" applyFill="1" applyBorder="1" applyAlignment="1">
      <alignment horizontal="center" vertical="center" wrapText="1"/>
    </xf>
    <xf numFmtId="164" fontId="39" fillId="10" borderId="0" xfId="0" applyFont="1" applyFill="1" applyAlignment="1">
      <alignment horizontal="center" vertical="center" wrapText="1"/>
    </xf>
    <xf numFmtId="164" fontId="39" fillId="10" borderId="47" xfId="0" applyFont="1" applyFill="1" applyBorder="1" applyAlignment="1">
      <alignment horizontal="center" vertical="center" wrapText="1"/>
    </xf>
    <xf numFmtId="164" fontId="39" fillId="10" borderId="46" xfId="0" applyFont="1" applyFill="1" applyBorder="1" applyAlignment="1">
      <alignment horizontal="center" vertical="center" wrapText="1"/>
    </xf>
    <xf numFmtId="164" fontId="39" fillId="10" borderId="48" xfId="0" applyFont="1" applyFill="1" applyBorder="1" applyAlignment="1" applyProtection="1">
      <alignment horizontal="center" vertical="center" wrapText="1"/>
      <protection locked="0"/>
    </xf>
    <xf numFmtId="0" fontId="50" fillId="11" borderId="5" xfId="3" applyNumberFormat="1" applyFont="1" applyFill="1" applyBorder="1" applyAlignment="1">
      <alignment horizontal="center" vertical="center" wrapText="1"/>
    </xf>
    <xf numFmtId="164" fontId="39" fillId="10" borderId="53" xfId="0" applyFont="1" applyFill="1" applyBorder="1" applyAlignment="1">
      <alignment horizontal="center" vertical="center" wrapText="1"/>
    </xf>
    <xf numFmtId="164" fontId="37" fillId="22" borderId="7" xfId="0" applyFont="1" applyFill="1" applyBorder="1" applyAlignment="1">
      <alignment horizontal="center" vertical="center" wrapText="1"/>
    </xf>
    <xf numFmtId="14" fontId="39" fillId="21" borderId="7" xfId="0" applyNumberFormat="1" applyFont="1" applyFill="1" applyBorder="1" applyAlignment="1">
      <alignment horizontal="center" vertical="center" wrapText="1"/>
    </xf>
    <xf numFmtId="164" fontId="60" fillId="11" borderId="41" xfId="0" applyFont="1" applyFill="1" applyBorder="1" applyAlignment="1">
      <alignment horizontal="center" vertical="center"/>
    </xf>
    <xf numFmtId="164" fontId="60" fillId="11" borderId="23" xfId="0" applyFont="1" applyFill="1" applyBorder="1" applyAlignment="1">
      <alignment horizontal="center" vertical="center"/>
    </xf>
    <xf numFmtId="164" fontId="0" fillId="12" borderId="26" xfId="0" applyFill="1" applyBorder="1" applyAlignment="1">
      <alignment horizontal="center" vertical="top"/>
    </xf>
    <xf numFmtId="164" fontId="62" fillId="6" borderId="7" xfId="4" applyFont="1" applyFill="1" applyBorder="1" applyAlignment="1">
      <alignment horizontal="center" vertical="center" wrapText="1"/>
    </xf>
    <xf numFmtId="164" fontId="63" fillId="6" borderId="7" xfId="3" applyFont="1" applyFill="1" applyBorder="1" applyAlignment="1">
      <alignment horizontal="center" vertical="center" wrapText="1"/>
    </xf>
    <xf numFmtId="164" fontId="64" fillId="10" borderId="7" xfId="0" applyFont="1" applyFill="1" applyBorder="1" applyAlignment="1">
      <alignment horizontal="center" vertical="center" wrapText="1"/>
    </xf>
    <xf numFmtId="14" fontId="64" fillId="10" borderId="7" xfId="3" applyNumberFormat="1" applyFont="1" applyFill="1" applyBorder="1" applyAlignment="1">
      <alignment horizontal="center" vertical="center" wrapText="1"/>
    </xf>
    <xf numFmtId="164" fontId="64" fillId="0" borderId="0" xfId="0" applyFont="1"/>
    <xf numFmtId="164" fontId="64" fillId="21" borderId="7" xfId="0" applyFont="1" applyFill="1" applyBorder="1" applyAlignment="1">
      <alignment horizontal="center" vertical="center" wrapText="1"/>
    </xf>
    <xf numFmtId="164" fontId="64" fillId="0" borderId="0" xfId="0" applyFont="1" applyAlignment="1">
      <alignment vertical="center" wrapText="1"/>
    </xf>
    <xf numFmtId="164" fontId="65" fillId="11" borderId="41" xfId="0" applyFont="1" applyFill="1" applyBorder="1" applyAlignment="1">
      <alignment horizontal="center" vertical="center"/>
    </xf>
    <xf numFmtId="14" fontId="64" fillId="0" borderId="0" xfId="0" applyNumberFormat="1" applyFont="1" applyAlignment="1">
      <alignment horizontal="center" vertical="center"/>
    </xf>
    <xf numFmtId="2" fontId="64" fillId="0" borderId="0" xfId="0" applyNumberFormat="1" applyFont="1"/>
    <xf numFmtId="164" fontId="65" fillId="11" borderId="23" xfId="0" applyFont="1" applyFill="1" applyBorder="1" applyAlignment="1">
      <alignment horizontal="center" vertical="center"/>
    </xf>
    <xf numFmtId="164" fontId="67" fillId="0" borderId="0" xfId="0" applyFont="1" applyAlignment="1">
      <alignment horizontal="center" vertical="center"/>
    </xf>
    <xf numFmtId="164" fontId="64" fillId="0" borderId="0" xfId="0" applyFont="1" applyAlignment="1">
      <alignment horizontal="center" vertical="center" wrapText="1"/>
    </xf>
    <xf numFmtId="164" fontId="64" fillId="0" borderId="0" xfId="0" applyFont="1" applyAlignment="1">
      <alignment horizontal="center" vertical="center"/>
    </xf>
    <xf numFmtId="164" fontId="68" fillId="0" borderId="0" xfId="0" applyFont="1" applyAlignment="1">
      <alignment horizontal="center" vertical="center" wrapText="1"/>
    </xf>
    <xf numFmtId="164" fontId="0" fillId="5" borderId="27" xfId="0" applyFill="1" applyBorder="1" applyAlignment="1">
      <alignment vertical="center"/>
    </xf>
    <xf numFmtId="14" fontId="64" fillId="10" borderId="0" xfId="3" applyNumberFormat="1" applyFont="1" applyFill="1" applyAlignment="1">
      <alignment horizontal="center" vertical="center" wrapText="1"/>
    </xf>
    <xf numFmtId="0" fontId="43" fillId="6" borderId="0" xfId="10" applyNumberFormat="1" applyFont="1" applyFill="1" applyBorder="1" applyAlignment="1">
      <alignment horizontal="center" vertical="center"/>
    </xf>
    <xf numFmtId="164" fontId="38" fillId="6" borderId="0" xfId="4" applyFont="1" applyFill="1" applyAlignment="1">
      <alignment horizontal="center" vertical="center" wrapText="1"/>
    </xf>
    <xf numFmtId="164" fontId="62" fillId="6" borderId="0" xfId="4" applyFont="1" applyFill="1" applyAlignment="1">
      <alignment horizontal="center" vertical="center" wrapText="1"/>
    </xf>
    <xf numFmtId="164" fontId="63" fillId="6" borderId="0" xfId="3" applyFont="1" applyFill="1" applyAlignment="1">
      <alignment horizontal="center" vertical="center" wrapText="1"/>
    </xf>
    <xf numFmtId="164" fontId="64" fillId="10" borderId="0" xfId="0" applyFont="1" applyFill="1" applyAlignment="1">
      <alignment horizontal="center" vertical="center" wrapText="1"/>
    </xf>
    <xf numFmtId="0" fontId="44" fillId="6" borderId="0" xfId="10" applyNumberFormat="1" applyFont="1" applyFill="1" applyBorder="1" applyAlignment="1">
      <alignment horizontal="center" vertical="center"/>
    </xf>
    <xf numFmtId="164" fontId="64" fillId="21" borderId="0" xfId="0" applyFont="1" applyFill="1" applyAlignment="1">
      <alignment horizontal="center" vertical="center" wrapText="1"/>
    </xf>
    <xf numFmtId="164" fontId="1" fillId="17" borderId="7" xfId="0" applyFont="1" applyFill="1" applyBorder="1" applyAlignment="1">
      <alignment horizontal="center" vertical="center"/>
    </xf>
    <xf numFmtId="164" fontId="63" fillId="23" borderId="0" xfId="0" applyFont="1" applyFill="1" applyAlignment="1">
      <alignment horizontal="center" vertical="center" wrapText="1"/>
    </xf>
    <xf numFmtId="14" fontId="64" fillId="17" borderId="0" xfId="0" applyNumberFormat="1" applyFont="1" applyFill="1" applyAlignment="1">
      <alignment horizontal="center" vertical="center" wrapText="1"/>
    </xf>
    <xf numFmtId="164" fontId="64" fillId="17" borderId="0" xfId="0" applyFont="1" applyFill="1" applyAlignment="1">
      <alignment horizontal="center" vertical="center" wrapText="1"/>
    </xf>
    <xf numFmtId="164" fontId="37" fillId="6" borderId="59" xfId="3" applyFont="1" applyFill="1" applyBorder="1" applyAlignment="1">
      <alignment horizontal="center" vertical="center" wrapText="1"/>
    </xf>
    <xf numFmtId="164" fontId="39" fillId="10" borderId="59" xfId="0" applyFont="1" applyFill="1" applyBorder="1" applyAlignment="1">
      <alignment horizontal="center" vertical="center" wrapText="1"/>
    </xf>
    <xf numFmtId="14" fontId="39" fillId="10" borderId="59" xfId="3" applyNumberFormat="1" applyFont="1" applyFill="1" applyBorder="1" applyAlignment="1">
      <alignment horizontal="center" vertical="center"/>
    </xf>
    <xf numFmtId="14" fontId="64" fillId="17" borderId="7" xfId="3" applyNumberFormat="1" applyFont="1" applyFill="1" applyBorder="1" applyAlignment="1">
      <alignment horizontal="center" vertical="center" wrapText="1"/>
    </xf>
    <xf numFmtId="164" fontId="42" fillId="11" borderId="15" xfId="0" applyFont="1" applyFill="1" applyBorder="1" applyAlignment="1">
      <alignment horizontal="center" vertical="center"/>
    </xf>
    <xf numFmtId="164" fontId="65" fillId="11" borderId="15" xfId="0" applyFont="1" applyFill="1" applyBorder="1" applyAlignment="1">
      <alignment horizontal="center" vertical="center"/>
    </xf>
    <xf numFmtId="164" fontId="65" fillId="11" borderId="15" xfId="0" applyFont="1" applyFill="1" applyBorder="1" applyAlignment="1">
      <alignment horizontal="center" vertical="center" wrapText="1"/>
    </xf>
    <xf numFmtId="164" fontId="66" fillId="11" borderId="15" xfId="0" applyFont="1" applyFill="1" applyBorder="1" applyAlignment="1">
      <alignment horizontal="center" vertical="center"/>
    </xf>
    <xf numFmtId="164" fontId="66" fillId="11" borderId="15" xfId="0" applyFont="1" applyFill="1" applyBorder="1" applyAlignment="1">
      <alignment horizontal="center" vertical="center" wrapText="1"/>
    </xf>
    <xf numFmtId="164" fontId="42" fillId="11" borderId="15" xfId="0" applyFont="1" applyFill="1" applyBorder="1" applyAlignment="1" applyProtection="1">
      <alignment horizontal="center" vertical="center"/>
      <protection locked="0"/>
    </xf>
    <xf numFmtId="164" fontId="65" fillId="0" borderId="63" xfId="0" applyFont="1" applyBorder="1" applyAlignment="1">
      <alignment horizontal="center" vertical="center"/>
    </xf>
    <xf numFmtId="0" fontId="59" fillId="0" borderId="0" xfId="10" applyNumberFormat="1" applyFont="1" applyFill="1" applyBorder="1" applyAlignment="1">
      <alignment horizontal="center" vertical="center"/>
    </xf>
    <xf numFmtId="164" fontId="63" fillId="0" borderId="0" xfId="0" applyFont="1" applyAlignment="1">
      <alignment horizontal="center"/>
    </xf>
    <xf numFmtId="164" fontId="41" fillId="0" borderId="63" xfId="0" applyFont="1" applyBorder="1" applyAlignment="1" applyProtection="1">
      <alignment horizontal="center" vertical="center"/>
      <protection locked="0"/>
    </xf>
    <xf numFmtId="164" fontId="41" fillId="0" borderId="63" xfId="0" applyFont="1" applyBorder="1" applyAlignment="1">
      <alignment horizontal="center" vertical="center"/>
    </xf>
    <xf numFmtId="164" fontId="5" fillId="4" borderId="0" xfId="0" applyFont="1" applyFill="1" applyAlignment="1" applyProtection="1">
      <alignment horizontal="center" vertical="center"/>
      <protection locked="0"/>
    </xf>
    <xf numFmtId="164" fontId="60" fillId="0" borderId="63" xfId="0" applyFont="1" applyBorder="1" applyAlignment="1">
      <alignment horizontal="center" vertical="center"/>
    </xf>
    <xf numFmtId="164" fontId="69" fillId="6" borderId="0" xfId="3" applyFont="1" applyFill="1" applyAlignment="1">
      <alignment horizontal="center" vertical="center" wrapText="1"/>
    </xf>
    <xf numFmtId="164" fontId="0" fillId="11" borderId="0" xfId="0" applyFill="1"/>
    <xf numFmtId="0" fontId="50" fillId="11" borderId="0" xfId="3" applyNumberFormat="1" applyFont="1" applyFill="1" applyAlignment="1">
      <alignment vertical="center" textRotation="90" wrapText="1"/>
    </xf>
    <xf numFmtId="164" fontId="0" fillId="11" borderId="0" xfId="0" applyFill="1" applyAlignment="1">
      <alignment horizontal="center"/>
    </xf>
    <xf numFmtId="14" fontId="70" fillId="10" borderId="0" xfId="10" applyNumberFormat="1" applyFill="1" applyBorder="1" applyAlignment="1">
      <alignment horizontal="center" vertical="center" wrapText="1"/>
    </xf>
    <xf numFmtId="164" fontId="70" fillId="10" borderId="0" xfId="10" applyFill="1" applyBorder="1" applyAlignment="1" applyProtection="1">
      <alignment horizontal="center" vertical="center" wrapText="1"/>
    </xf>
    <xf numFmtId="0" fontId="71" fillId="11" borderId="0" xfId="3" applyNumberFormat="1" applyFont="1" applyFill="1" applyAlignment="1">
      <alignment vertical="center" textRotation="90" wrapText="1"/>
    </xf>
    <xf numFmtId="164" fontId="70" fillId="10" borderId="0" xfId="10" applyFill="1" applyBorder="1" applyAlignment="1">
      <alignment horizontal="center" vertical="center"/>
    </xf>
    <xf numFmtId="164" fontId="33" fillId="0" borderId="15" xfId="10" applyFont="1" applyBorder="1" applyAlignment="1" applyProtection="1">
      <alignment horizontal="center" vertical="center"/>
      <protection locked="0"/>
    </xf>
    <xf numFmtId="164" fontId="39" fillId="10" borderId="7" xfId="3" applyFont="1" applyFill="1" applyBorder="1" applyAlignment="1">
      <alignment horizontal="center" vertical="center" wrapText="1"/>
    </xf>
    <xf numFmtId="14" fontId="70" fillId="10" borderId="7" xfId="10" applyNumberFormat="1" applyFill="1" applyBorder="1" applyAlignment="1">
      <alignment horizontal="center" vertical="center" wrapText="1"/>
    </xf>
    <xf numFmtId="164" fontId="70" fillId="0" borderId="15" xfId="10" applyBorder="1" applyAlignment="1" applyProtection="1">
      <alignment horizontal="center" vertical="center" wrapText="1"/>
    </xf>
    <xf numFmtId="164" fontId="70" fillId="0" borderId="15" xfId="10" applyBorder="1" applyAlignment="1" applyProtection="1">
      <alignment horizontal="center" vertical="center"/>
    </xf>
    <xf numFmtId="164" fontId="70" fillId="10" borderId="7" xfId="10" applyFill="1" applyBorder="1" applyAlignment="1">
      <alignment horizontal="center" vertical="center"/>
    </xf>
    <xf numFmtId="164" fontId="38" fillId="6" borderId="42" xfId="4" applyFont="1" applyFill="1" applyBorder="1" applyAlignment="1">
      <alignment horizontal="center" vertical="center" wrapText="1"/>
    </xf>
    <xf numFmtId="14" fontId="70" fillId="10" borderId="42" xfId="10" applyNumberFormat="1" applyFill="1" applyBorder="1" applyAlignment="1">
      <alignment horizontal="center" vertical="center" wrapText="1"/>
    </xf>
    <xf numFmtId="0" fontId="43" fillId="6" borderId="42" xfId="10" applyNumberFormat="1" applyFont="1" applyFill="1" applyBorder="1" applyAlignment="1">
      <alignment horizontal="center" vertical="center"/>
    </xf>
    <xf numFmtId="0" fontId="43" fillId="6" borderId="64" xfId="10" applyNumberFormat="1" applyFont="1" applyFill="1" applyBorder="1" applyAlignment="1">
      <alignment horizontal="center" vertical="center"/>
    </xf>
    <xf numFmtId="164" fontId="38" fillId="6" borderId="64" xfId="4" applyFont="1" applyFill="1" applyBorder="1" applyAlignment="1">
      <alignment horizontal="center" vertical="center" wrapText="1"/>
    </xf>
    <xf numFmtId="164" fontId="37" fillId="6" borderId="64" xfId="3" applyFont="1" applyFill="1" applyBorder="1" applyAlignment="1">
      <alignment horizontal="center" vertical="center" wrapText="1"/>
    </xf>
    <xf numFmtId="164" fontId="37" fillId="6" borderId="65" xfId="3" applyFont="1" applyFill="1" applyBorder="1" applyAlignment="1">
      <alignment horizontal="center" vertical="center" wrapText="1"/>
    </xf>
    <xf numFmtId="164" fontId="39" fillId="10" borderId="65" xfId="0" applyFont="1" applyFill="1" applyBorder="1" applyAlignment="1">
      <alignment horizontal="center" vertical="center" wrapText="1"/>
    </xf>
    <xf numFmtId="14" fontId="39" fillId="10" borderId="65" xfId="3" applyNumberFormat="1" applyFont="1" applyFill="1" applyBorder="1" applyAlignment="1">
      <alignment horizontal="center" vertical="center" wrapText="1"/>
    </xf>
    <xf numFmtId="14" fontId="33" fillId="10" borderId="65" xfId="10" applyNumberFormat="1" applyFont="1" applyFill="1" applyBorder="1" applyAlignment="1">
      <alignment horizontal="center" vertical="center" wrapText="1"/>
    </xf>
    <xf numFmtId="14" fontId="33" fillId="10" borderId="0" xfId="10" applyNumberFormat="1" applyFont="1" applyFill="1" applyBorder="1" applyAlignment="1">
      <alignment horizontal="center" vertical="center" wrapText="1"/>
    </xf>
    <xf numFmtId="164" fontId="70" fillId="0" borderId="57" xfId="10" applyBorder="1" applyAlignment="1" applyProtection="1">
      <alignment horizontal="center" vertical="center"/>
    </xf>
    <xf numFmtId="164" fontId="70" fillId="0" borderId="57" xfId="10" applyBorder="1" applyAlignment="1" applyProtection="1">
      <alignment horizontal="center" vertical="center" wrapText="1"/>
    </xf>
    <xf numFmtId="0" fontId="73" fillId="6" borderId="7" xfId="10" applyNumberFormat="1" applyFont="1" applyFill="1" applyBorder="1" applyAlignment="1">
      <alignment horizontal="center" vertical="center"/>
    </xf>
    <xf numFmtId="164" fontId="1" fillId="0" borderId="0" xfId="0" applyFont="1" applyAlignment="1">
      <alignment horizontal="center" vertical="center"/>
    </xf>
    <xf numFmtId="0" fontId="48" fillId="11" borderId="49"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0" fontId="50" fillId="11" borderId="0" xfId="3" applyNumberFormat="1" applyFont="1" applyFill="1" applyAlignment="1">
      <alignment horizontal="center" vertical="center" textRotation="90" wrapText="1"/>
    </xf>
    <xf numFmtId="164" fontId="70" fillId="0" borderId="21" xfId="10" applyBorder="1" applyAlignment="1">
      <alignment horizontal="center" vertical="center" wrapText="1"/>
    </xf>
    <xf numFmtId="164" fontId="70" fillId="0" borderId="22" xfId="10" applyBorder="1" applyAlignment="1">
      <alignment horizontal="center" vertical="center" wrapText="1"/>
    </xf>
    <xf numFmtId="164" fontId="33" fillId="0" borderId="21" xfId="10" applyFont="1" applyBorder="1" applyAlignment="1">
      <alignment horizontal="center" vertical="center" wrapText="1"/>
    </xf>
    <xf numFmtId="164" fontId="33" fillId="0" borderId="22" xfId="10" applyFont="1" applyBorder="1" applyAlignment="1">
      <alignment horizontal="center" vertical="center" wrapText="1"/>
    </xf>
    <xf numFmtId="164" fontId="33" fillId="0" borderId="21" xfId="10" applyFont="1" applyBorder="1" applyAlignment="1" applyProtection="1">
      <alignment horizontal="center" vertical="center" wrapText="1"/>
    </xf>
    <xf numFmtId="164" fontId="33" fillId="0" borderId="22" xfId="10" applyFont="1" applyBorder="1" applyAlignment="1" applyProtection="1">
      <alignment horizontal="center" vertical="center" wrapText="1"/>
    </xf>
    <xf numFmtId="164" fontId="33" fillId="10" borderId="0" xfId="10" applyFont="1" applyFill="1" applyBorder="1" applyAlignment="1" applyProtection="1">
      <alignment horizontal="center" vertical="center" wrapText="1"/>
    </xf>
    <xf numFmtId="164" fontId="39" fillId="6" borderId="7" xfId="3" applyFont="1" applyFill="1" applyBorder="1" applyAlignment="1">
      <alignment horizontal="center" vertical="center" wrapText="1"/>
    </xf>
    <xf numFmtId="164" fontId="33" fillId="0" borderId="21" xfId="10" applyFont="1" applyBorder="1" applyAlignment="1" applyProtection="1">
      <alignment horizontal="center" vertical="center"/>
    </xf>
    <xf numFmtId="164" fontId="70" fillId="0" borderId="21" xfId="10" applyBorder="1" applyAlignment="1" applyProtection="1">
      <alignment horizontal="center" vertical="center"/>
    </xf>
    <xf numFmtId="164" fontId="70" fillId="0" borderId="22" xfId="10" applyBorder="1" applyAlignment="1" applyProtection="1">
      <alignment horizontal="center" vertical="center"/>
    </xf>
    <xf numFmtId="164" fontId="6" fillId="0" borderId="38" xfId="10" applyFont="1" applyBorder="1" applyAlignment="1" applyProtection="1">
      <alignment horizontal="center" vertical="center"/>
    </xf>
    <xf numFmtId="164" fontId="6" fillId="0" borderId="39" xfId="10" applyFont="1" applyBorder="1" applyAlignment="1" applyProtection="1">
      <alignment horizontal="center" vertical="center"/>
    </xf>
    <xf numFmtId="164" fontId="65" fillId="11" borderId="66" xfId="0" applyFont="1" applyFill="1" applyBorder="1" applyAlignment="1">
      <alignment horizontal="center" vertical="center"/>
    </xf>
    <xf numFmtId="164" fontId="65" fillId="11" borderId="67" xfId="0" applyFont="1" applyFill="1" applyBorder="1" applyAlignment="1">
      <alignment horizontal="center" vertical="center"/>
    </xf>
    <xf numFmtId="164" fontId="33" fillId="10" borderId="0" xfId="10" applyFont="1" applyFill="1" applyBorder="1" applyAlignment="1">
      <alignment horizontal="center" vertical="center"/>
    </xf>
    <xf numFmtId="164" fontId="41" fillId="20" borderId="68" xfId="0" applyFont="1" applyFill="1" applyBorder="1" applyAlignment="1">
      <alignment horizontal="center" vertical="center"/>
    </xf>
    <xf numFmtId="164" fontId="41" fillId="20" borderId="69" xfId="0" applyFont="1" applyFill="1" applyBorder="1" applyAlignment="1">
      <alignment horizontal="center" vertical="center"/>
    </xf>
    <xf numFmtId="164" fontId="70" fillId="10" borderId="70" xfId="10" applyFill="1" applyBorder="1" applyAlignment="1" applyProtection="1">
      <alignment horizontal="center" vertical="center" wrapText="1"/>
    </xf>
    <xf numFmtId="0" fontId="2" fillId="7" borderId="10" xfId="0" applyNumberFormat="1" applyFont="1" applyFill="1" applyBorder="1" applyAlignment="1">
      <alignment horizontal="center" vertical="center"/>
    </xf>
    <xf numFmtId="164" fontId="65" fillId="20" borderId="68" xfId="0" applyFont="1" applyFill="1" applyBorder="1" applyAlignment="1">
      <alignment horizontal="center" vertical="center"/>
    </xf>
    <xf numFmtId="0" fontId="43" fillId="6" borderId="70" xfId="10" applyNumberFormat="1" applyFont="1" applyFill="1" applyBorder="1" applyAlignment="1">
      <alignment horizontal="center" vertical="center"/>
    </xf>
    <xf numFmtId="164" fontId="33" fillId="10" borderId="70" xfId="10" applyFont="1" applyFill="1" applyBorder="1" applyAlignment="1" applyProtection="1">
      <alignment horizontal="center" vertical="center" wrapText="1"/>
    </xf>
    <xf numFmtId="164" fontId="40" fillId="10" borderId="70" xfId="0" applyFont="1" applyFill="1" applyBorder="1" applyAlignment="1">
      <alignment horizontal="center" vertical="center" wrapText="1"/>
    </xf>
    <xf numFmtId="164" fontId="66" fillId="20" borderId="68" xfId="0" applyFont="1" applyFill="1" applyBorder="1" applyAlignment="1">
      <alignment horizontal="center" vertical="center"/>
    </xf>
    <xf numFmtId="0" fontId="43" fillId="23" borderId="42" xfId="10" applyNumberFormat="1" applyFont="1" applyFill="1" applyBorder="1" applyAlignment="1">
      <alignment horizontal="center" vertical="center"/>
    </xf>
    <xf numFmtId="164" fontId="70" fillId="10" borderId="42" xfId="10" applyFill="1" applyBorder="1" applyAlignment="1">
      <alignment horizontal="center" vertical="center" wrapText="1"/>
    </xf>
    <xf numFmtId="164" fontId="40" fillId="10" borderId="42" xfId="0" applyFont="1" applyFill="1" applyBorder="1" applyAlignment="1">
      <alignment horizontal="center" vertical="center" wrapText="1"/>
    </xf>
    <xf numFmtId="164" fontId="40" fillId="10" borderId="0" xfId="0" applyFont="1" applyFill="1" applyAlignment="1">
      <alignment horizontal="center" vertical="center" wrapText="1"/>
    </xf>
    <xf numFmtId="164" fontId="0" fillId="10" borderId="70" xfId="0" applyFill="1" applyBorder="1"/>
    <xf numFmtId="164" fontId="39" fillId="10" borderId="70" xfId="0" applyFont="1" applyFill="1" applyBorder="1" applyAlignment="1">
      <alignment horizontal="center" vertical="center"/>
    </xf>
    <xf numFmtId="164" fontId="66" fillId="20" borderId="71" xfId="0" applyFont="1" applyFill="1" applyBorder="1" applyAlignment="1">
      <alignment horizontal="center" vertical="center"/>
    </xf>
    <xf numFmtId="0" fontId="43" fillId="6" borderId="72" xfId="10" applyNumberFormat="1" applyFont="1" applyFill="1" applyBorder="1" applyAlignment="1">
      <alignment horizontal="center" vertical="center"/>
    </xf>
    <xf numFmtId="164" fontId="33" fillId="10" borderId="72" xfId="10" applyFont="1" applyFill="1" applyBorder="1" applyAlignment="1" applyProtection="1">
      <alignment horizontal="center" vertical="center" wrapText="1"/>
    </xf>
    <xf numFmtId="164" fontId="39" fillId="10" borderId="72" xfId="0" applyFont="1" applyFill="1" applyBorder="1" applyAlignment="1">
      <alignment horizontal="center" vertical="center" wrapText="1"/>
    </xf>
    <xf numFmtId="14" fontId="74" fillId="10" borderId="74" xfId="3" applyNumberFormat="1" applyFont="1" applyFill="1" applyBorder="1" applyAlignment="1">
      <alignment horizontal="center" vertical="center" wrapText="1"/>
    </xf>
    <xf numFmtId="14" fontId="70" fillId="10" borderId="73" xfId="10" applyNumberFormat="1" applyFill="1" applyBorder="1" applyAlignment="1">
      <alignment horizontal="center" vertical="center" wrapText="1"/>
    </xf>
    <xf numFmtId="14" fontId="70" fillId="10" borderId="0" xfId="10" applyNumberFormat="1" applyFill="1" applyBorder="1" applyAlignment="1" applyProtection="1">
      <alignment horizontal="center" vertical="center" wrapText="1"/>
    </xf>
    <xf numFmtId="14" fontId="74" fillId="10" borderId="42" xfId="3" applyNumberFormat="1" applyFont="1" applyFill="1" applyBorder="1" applyAlignment="1">
      <alignment horizontal="center" vertical="center" wrapText="1"/>
    </xf>
    <xf numFmtId="14" fontId="70" fillId="10" borderId="76" xfId="10" applyNumberFormat="1" applyFill="1" applyBorder="1" applyAlignment="1">
      <alignment horizontal="center" vertical="center" wrapText="1"/>
    </xf>
    <xf numFmtId="14" fontId="70" fillId="10" borderId="75" xfId="10" applyNumberFormat="1" applyFill="1" applyBorder="1" applyAlignment="1">
      <alignment horizontal="center" vertical="center" wrapText="1"/>
    </xf>
    <xf numFmtId="164" fontId="52" fillId="13" borderId="28" xfId="0" applyFont="1" applyFill="1" applyBorder="1" applyAlignment="1">
      <alignment horizontal="center" vertical="center" wrapText="1"/>
    </xf>
    <xf numFmtId="164" fontId="52" fillId="14" borderId="28" xfId="0" applyFont="1" applyFill="1" applyBorder="1" applyAlignment="1">
      <alignment horizontal="center" vertical="center" wrapText="1"/>
    </xf>
    <xf numFmtId="164" fontId="52" fillId="16" borderId="28" xfId="0" applyFont="1" applyFill="1" applyBorder="1" applyAlignment="1">
      <alignment horizontal="center" vertical="center" wrapText="1"/>
    </xf>
    <xf numFmtId="1" fontId="47" fillId="17" borderId="28" xfId="0" applyNumberFormat="1" applyFont="1" applyFill="1" applyBorder="1" applyAlignment="1">
      <alignment horizontal="center" vertical="center"/>
    </xf>
    <xf numFmtId="0" fontId="47" fillId="17" borderId="28" xfId="0" applyNumberFormat="1" applyFont="1" applyFill="1" applyBorder="1" applyAlignment="1">
      <alignment horizontal="center" vertical="center"/>
    </xf>
    <xf numFmtId="164" fontId="52" fillId="15" borderId="28" xfId="0" applyFont="1" applyFill="1" applyBorder="1" applyAlignment="1">
      <alignment horizontal="center" vertical="center" wrapText="1"/>
    </xf>
    <xf numFmtId="1" fontId="44" fillId="6" borderId="20" xfId="0" applyNumberFormat="1" applyFont="1" applyFill="1" applyBorder="1" applyAlignment="1">
      <alignment horizontal="center" vertical="center" wrapText="1"/>
    </xf>
    <xf numFmtId="1" fontId="44" fillId="6" borderId="18" xfId="0" applyNumberFormat="1" applyFont="1" applyFill="1" applyBorder="1" applyAlignment="1">
      <alignment horizontal="center" vertical="center" wrapText="1"/>
    </xf>
    <xf numFmtId="4" fontId="44" fillId="6" borderId="20" xfId="0" applyNumberFormat="1" applyFont="1" applyFill="1" applyBorder="1" applyAlignment="1">
      <alignment horizontal="center" vertical="center" wrapText="1"/>
    </xf>
    <xf numFmtId="4" fontId="44" fillId="6" borderId="18" xfId="0" applyNumberFormat="1" applyFont="1" applyFill="1" applyBorder="1" applyAlignment="1">
      <alignment horizontal="center" vertical="center" wrapText="1"/>
    </xf>
    <xf numFmtId="164" fontId="34" fillId="10" borderId="16" xfId="10" applyFont="1" applyFill="1" applyBorder="1" applyAlignment="1" applyProtection="1">
      <alignment horizontal="center" vertical="center" wrapText="1"/>
    </xf>
    <xf numFmtId="164" fontId="34" fillId="10" borderId="17" xfId="10" applyFont="1" applyFill="1" applyBorder="1" applyAlignment="1" applyProtection="1">
      <alignment horizontal="center" vertical="center" wrapText="1"/>
    </xf>
    <xf numFmtId="1" fontId="34" fillId="6" borderId="19" xfId="0" applyNumberFormat="1" applyFont="1" applyFill="1" applyBorder="1" applyAlignment="1">
      <alignment horizontal="center" vertical="center" wrapText="1"/>
    </xf>
    <xf numFmtId="164" fontId="34" fillId="10" borderId="16" xfId="10" applyFont="1" applyFill="1" applyBorder="1" applyAlignment="1" applyProtection="1">
      <alignment horizontal="center" vertical="center"/>
    </xf>
    <xf numFmtId="164" fontId="34" fillId="10" borderId="24" xfId="10" applyFont="1" applyFill="1" applyBorder="1" applyAlignment="1" applyProtection="1">
      <alignment horizontal="center" vertical="center"/>
    </xf>
    <xf numFmtId="164" fontId="34" fillId="10" borderId="17" xfId="10" applyFont="1" applyFill="1" applyBorder="1" applyAlignment="1" applyProtection="1">
      <alignment horizontal="center" vertical="center"/>
    </xf>
    <xf numFmtId="164" fontId="34" fillId="10" borderId="25" xfId="10" applyFont="1" applyFill="1" applyBorder="1" applyAlignment="1" applyProtection="1">
      <alignment horizontal="center" vertical="center"/>
    </xf>
    <xf numFmtId="1" fontId="34" fillId="6" borderId="20" xfId="0" applyNumberFormat="1" applyFont="1" applyFill="1" applyBorder="1" applyAlignment="1">
      <alignment horizontal="center" vertical="center" wrapText="1"/>
    </xf>
    <xf numFmtId="1" fontId="34" fillId="6" borderId="18" xfId="0" applyNumberFormat="1" applyFont="1" applyFill="1" applyBorder="1" applyAlignment="1">
      <alignment horizontal="center" vertical="center" wrapText="1"/>
    </xf>
    <xf numFmtId="164" fontId="3" fillId="0" borderId="0" xfId="0" applyFont="1" applyAlignment="1">
      <alignment horizontal="center" vertical="center" wrapText="1"/>
    </xf>
    <xf numFmtId="164" fontId="35" fillId="8" borderId="11" xfId="0" applyFont="1" applyFill="1" applyBorder="1" applyAlignment="1">
      <alignment horizontal="center" vertical="center" wrapText="1"/>
    </xf>
    <xf numFmtId="164" fontId="35" fillId="8" borderId="12" xfId="0" applyFont="1" applyFill="1" applyBorder="1" applyAlignment="1">
      <alignment horizontal="center" vertical="center"/>
    </xf>
    <xf numFmtId="164" fontId="45" fillId="8" borderId="11" xfId="0" applyFont="1" applyFill="1" applyBorder="1" applyAlignment="1">
      <alignment horizontal="center" vertical="center" wrapText="1"/>
    </xf>
    <xf numFmtId="164" fontId="45" fillId="8" borderId="12" xfId="0" applyFont="1" applyFill="1" applyBorder="1" applyAlignment="1">
      <alignment horizontal="center" vertical="center"/>
    </xf>
    <xf numFmtId="164" fontId="10" fillId="8" borderId="11" xfId="0" applyFont="1" applyFill="1" applyBorder="1" applyAlignment="1">
      <alignment horizontal="center" vertical="center" wrapText="1"/>
    </xf>
    <xf numFmtId="164" fontId="19" fillId="8" borderId="12" xfId="0" applyFont="1" applyFill="1" applyBorder="1" applyAlignment="1">
      <alignment horizontal="center" vertical="center"/>
    </xf>
    <xf numFmtId="164" fontId="19" fillId="8" borderId="11" xfId="0" applyFont="1" applyFill="1" applyBorder="1" applyAlignment="1">
      <alignment horizontal="center" vertical="center" wrapText="1"/>
    </xf>
    <xf numFmtId="164" fontId="66" fillId="11" borderId="21" xfId="0" applyFont="1" applyFill="1" applyBorder="1" applyAlignment="1">
      <alignment horizontal="center" vertical="center" wrapText="1"/>
    </xf>
    <xf numFmtId="164" fontId="66" fillId="11" borderId="22" xfId="0" applyFont="1" applyFill="1" applyBorder="1" applyAlignment="1">
      <alignment horizontal="center" vertical="center" wrapText="1"/>
    </xf>
    <xf numFmtId="164" fontId="33" fillId="0" borderId="21" xfId="10" applyFont="1" applyBorder="1" applyAlignment="1" applyProtection="1">
      <alignment horizontal="center" vertical="center"/>
    </xf>
    <xf numFmtId="164" fontId="33" fillId="0" borderId="22" xfId="10" applyFont="1" applyBorder="1" applyAlignment="1" applyProtection="1">
      <alignment horizontal="center" vertical="center"/>
    </xf>
    <xf numFmtId="164" fontId="65" fillId="11" borderId="21" xfId="0" applyFont="1" applyFill="1" applyBorder="1" applyAlignment="1">
      <alignment horizontal="center" vertical="center" wrapText="1"/>
    </xf>
    <xf numFmtId="164" fontId="65" fillId="11" borderId="22" xfId="0" applyFont="1" applyFill="1" applyBorder="1" applyAlignment="1">
      <alignment horizontal="center" vertical="center" wrapText="1"/>
    </xf>
    <xf numFmtId="164" fontId="10" fillId="8" borderId="12" xfId="0" applyFont="1" applyFill="1" applyBorder="1" applyAlignment="1">
      <alignment horizontal="center" vertical="center" wrapText="1"/>
    </xf>
    <xf numFmtId="164" fontId="1" fillId="0" borderId="0" xfId="0" applyFont="1" applyAlignment="1">
      <alignment horizontal="center" vertical="center"/>
    </xf>
    <xf numFmtId="164" fontId="6" fillId="0" borderId="21" xfId="10" applyFont="1" applyBorder="1" applyAlignment="1" applyProtection="1">
      <alignment horizontal="center" vertical="center" wrapText="1"/>
    </xf>
    <xf numFmtId="164" fontId="6" fillId="0" borderId="22" xfId="10" applyFont="1" applyBorder="1" applyAlignment="1" applyProtection="1">
      <alignment horizontal="center" vertical="center" wrapText="1"/>
    </xf>
    <xf numFmtId="164" fontId="70" fillId="0" borderId="21" xfId="10" applyBorder="1" applyAlignment="1" applyProtection="1">
      <alignment horizontal="center" vertical="center" wrapText="1"/>
    </xf>
    <xf numFmtId="164" fontId="70" fillId="0" borderId="22" xfId="10" applyBorder="1" applyAlignment="1" applyProtection="1">
      <alignment horizontal="center" vertical="center" wrapText="1"/>
    </xf>
    <xf numFmtId="164" fontId="70" fillId="0" borderId="21" xfId="10" applyBorder="1" applyAlignment="1" applyProtection="1">
      <alignment horizontal="center" vertical="center"/>
    </xf>
    <xf numFmtId="164" fontId="70" fillId="0" borderId="22" xfId="10" applyBorder="1" applyAlignment="1" applyProtection="1">
      <alignment horizontal="center" vertical="center"/>
    </xf>
    <xf numFmtId="164" fontId="19" fillId="8" borderId="12" xfId="0" applyFont="1" applyFill="1" applyBorder="1" applyAlignment="1">
      <alignment horizontal="center" vertical="center" wrapText="1"/>
    </xf>
    <xf numFmtId="164" fontId="42" fillId="11" borderId="21" xfId="0" applyFont="1" applyFill="1" applyBorder="1" applyAlignment="1">
      <alignment horizontal="center" vertical="center"/>
    </xf>
    <xf numFmtId="164" fontId="42" fillId="11" borderId="22" xfId="0" applyFont="1" applyFill="1" applyBorder="1" applyAlignment="1">
      <alignment horizontal="center" vertical="center"/>
    </xf>
    <xf numFmtId="164" fontId="65" fillId="11" borderId="21" xfId="0" applyFont="1" applyFill="1" applyBorder="1" applyAlignment="1">
      <alignment horizontal="center" vertical="center"/>
    </xf>
    <xf numFmtId="164" fontId="65" fillId="11" borderId="22" xfId="0" applyFont="1" applyFill="1" applyBorder="1" applyAlignment="1">
      <alignment horizontal="center" vertical="center"/>
    </xf>
    <xf numFmtId="164" fontId="33" fillId="0" borderId="60" xfId="10" applyFont="1" applyBorder="1" applyAlignment="1" applyProtection="1">
      <alignment horizontal="center" vertical="center"/>
    </xf>
    <xf numFmtId="164" fontId="33" fillId="0" borderId="61" xfId="10" applyFont="1" applyBorder="1" applyAlignment="1" applyProtection="1">
      <alignment horizontal="center" vertical="center"/>
    </xf>
    <xf numFmtId="164" fontId="33" fillId="0" borderId="62" xfId="10" applyFont="1" applyBorder="1" applyAlignment="1" applyProtection="1">
      <alignment horizontal="center" vertical="center"/>
    </xf>
    <xf numFmtId="164" fontId="70" fillId="0" borderId="62" xfId="10" applyBorder="1" applyAlignment="1" applyProtection="1">
      <alignment horizontal="center" vertical="center"/>
    </xf>
    <xf numFmtId="164" fontId="42" fillId="11" borderId="62" xfId="0" applyFont="1" applyFill="1" applyBorder="1" applyAlignment="1">
      <alignment horizontal="center" vertical="center"/>
    </xf>
    <xf numFmtId="164" fontId="45" fillId="8" borderId="11" xfId="0" applyFont="1" applyFill="1" applyBorder="1" applyAlignment="1" applyProtection="1">
      <alignment horizontal="center" vertical="center"/>
      <protection locked="0"/>
    </xf>
    <xf numFmtId="164" fontId="45" fillId="8" borderId="12" xfId="0" applyFont="1" applyFill="1" applyBorder="1" applyAlignment="1" applyProtection="1">
      <alignment horizontal="center" vertical="center"/>
      <protection locked="0"/>
    </xf>
    <xf numFmtId="164" fontId="33" fillId="0" borderId="21" xfId="10" applyFont="1" applyBorder="1" applyAlignment="1" applyProtection="1">
      <alignment horizontal="center" vertical="center"/>
      <protection locked="0"/>
    </xf>
    <xf numFmtId="164" fontId="33" fillId="0" borderId="22" xfId="10" applyFont="1" applyBorder="1" applyAlignment="1" applyProtection="1">
      <alignment horizontal="center" vertical="center"/>
      <protection locked="0"/>
    </xf>
    <xf numFmtId="164" fontId="42" fillId="11" borderId="21" xfId="0" applyFont="1" applyFill="1" applyBorder="1" applyAlignment="1" applyProtection="1">
      <alignment horizontal="center" vertical="center"/>
      <protection locked="0"/>
    </xf>
    <xf numFmtId="164" fontId="42" fillId="11" borderId="22" xfId="0" applyFont="1" applyFill="1" applyBorder="1" applyAlignment="1" applyProtection="1">
      <alignment horizontal="center" vertical="center"/>
      <protection locked="0"/>
    </xf>
    <xf numFmtId="164" fontId="35" fillId="8" borderId="11" xfId="0" applyFont="1" applyFill="1" applyBorder="1" applyAlignment="1">
      <alignment horizontal="center" vertical="center"/>
    </xf>
    <xf numFmtId="0" fontId="48" fillId="11" borderId="49"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164" fontId="49" fillId="18" borderId="11" xfId="0" applyFont="1" applyFill="1" applyBorder="1" applyAlignment="1">
      <alignment horizontal="center" vertical="center" wrapText="1"/>
    </xf>
    <xf numFmtId="164" fontId="49" fillId="18" borderId="12" xfId="0" applyFont="1" applyFill="1" applyBorder="1" applyAlignment="1">
      <alignment horizontal="center" vertical="center" wrapText="1"/>
    </xf>
    <xf numFmtId="0" fontId="48" fillId="11" borderId="49" xfId="3" applyNumberFormat="1" applyFont="1" applyFill="1" applyBorder="1" applyAlignment="1">
      <alignment horizontal="center" vertical="center" textRotation="90"/>
    </xf>
    <xf numFmtId="0" fontId="48" fillId="11" borderId="0" xfId="3" applyNumberFormat="1" applyFont="1" applyFill="1" applyAlignment="1">
      <alignment horizontal="center" vertical="center" textRotation="90"/>
    </xf>
    <xf numFmtId="0" fontId="48" fillId="11" borderId="46" xfId="3" applyNumberFormat="1" applyFont="1" applyFill="1" applyBorder="1" applyAlignment="1">
      <alignment horizontal="center" vertical="center" textRotation="90" wrapText="1"/>
    </xf>
    <xf numFmtId="0" fontId="48" fillId="11" borderId="29" xfId="3" applyNumberFormat="1" applyFont="1" applyFill="1" applyBorder="1" applyAlignment="1">
      <alignment horizontal="center" vertical="center" textRotation="90" wrapText="1"/>
    </xf>
    <xf numFmtId="0" fontId="50" fillId="11" borderId="49" xfId="3" applyNumberFormat="1" applyFont="1" applyFill="1" applyBorder="1" applyAlignment="1">
      <alignment horizontal="center" vertical="center" textRotation="90" wrapText="1"/>
    </xf>
    <xf numFmtId="0" fontId="50" fillId="11" borderId="0" xfId="3" applyNumberFormat="1" applyFont="1" applyFill="1" applyAlignment="1">
      <alignment horizontal="center" vertical="center" textRotation="90" wrapText="1"/>
    </xf>
    <xf numFmtId="0" fontId="50" fillId="11" borderId="46" xfId="3" applyNumberFormat="1" applyFont="1" applyFill="1" applyBorder="1" applyAlignment="1">
      <alignment horizontal="center" vertical="center" textRotation="90" wrapText="1"/>
    </xf>
    <xf numFmtId="0" fontId="50" fillId="11" borderId="3" xfId="3" applyNumberFormat="1" applyFont="1" applyFill="1" applyBorder="1" applyAlignment="1">
      <alignment horizontal="center" vertical="center" textRotation="90" wrapText="1"/>
    </xf>
    <xf numFmtId="0" fontId="50" fillId="11" borderId="2" xfId="3" applyNumberFormat="1" applyFont="1" applyFill="1" applyBorder="1" applyAlignment="1">
      <alignment horizontal="center" vertical="center" textRotation="90" wrapText="1"/>
    </xf>
    <xf numFmtId="0" fontId="50" fillId="11" borderId="29" xfId="3" applyNumberFormat="1" applyFont="1" applyFill="1" applyBorder="1" applyAlignment="1">
      <alignment horizontal="center" vertical="center" textRotation="90" wrapText="1"/>
    </xf>
    <xf numFmtId="0" fontId="50" fillId="11" borderId="51" xfId="3" applyNumberFormat="1" applyFont="1" applyFill="1" applyBorder="1" applyAlignment="1">
      <alignment horizontal="center" vertical="center" textRotation="90" wrapText="1"/>
    </xf>
    <xf numFmtId="0" fontId="50" fillId="11" borderId="5" xfId="3" applyNumberFormat="1" applyFont="1" applyFill="1" applyBorder="1" applyAlignment="1">
      <alignment horizontal="center" vertical="center" textRotation="90" wrapText="1"/>
    </xf>
    <xf numFmtId="0" fontId="50" fillId="11" borderId="52" xfId="3" applyNumberFormat="1" applyFont="1" applyFill="1" applyBorder="1" applyAlignment="1">
      <alignment horizontal="center" vertical="center" textRotation="90" wrapText="1"/>
    </xf>
    <xf numFmtId="0" fontId="50" fillId="11" borderId="35" xfId="3" applyNumberFormat="1" applyFont="1" applyFill="1" applyBorder="1" applyAlignment="1">
      <alignment horizontal="center" vertical="center" textRotation="90" wrapText="1"/>
    </xf>
    <xf numFmtId="0" fontId="50" fillId="11" borderId="50" xfId="3" applyNumberFormat="1" applyFont="1" applyFill="1" applyBorder="1" applyAlignment="1">
      <alignment horizontal="center" vertical="center" textRotation="90" wrapText="1"/>
    </xf>
    <xf numFmtId="0" fontId="50" fillId="11" borderId="34" xfId="3" applyNumberFormat="1" applyFont="1" applyFill="1" applyBorder="1" applyAlignment="1">
      <alignment horizontal="center" vertical="center" textRotation="90" wrapText="1"/>
    </xf>
    <xf numFmtId="0" fontId="50" fillId="11" borderId="37" xfId="3" applyNumberFormat="1" applyFont="1" applyFill="1" applyBorder="1" applyAlignment="1">
      <alignment horizontal="center" vertical="center" textRotation="90" wrapText="1"/>
    </xf>
    <xf numFmtId="0" fontId="48" fillId="11" borderId="58" xfId="3" applyNumberFormat="1" applyFont="1" applyFill="1" applyBorder="1" applyAlignment="1">
      <alignment horizontal="center" vertical="center" textRotation="90" wrapText="1"/>
    </xf>
    <xf numFmtId="0" fontId="48" fillId="11" borderId="5" xfId="3" applyNumberFormat="1" applyFont="1" applyFill="1" applyBorder="1" applyAlignment="1">
      <alignment horizontal="center" vertical="center" textRotation="90" wrapText="1"/>
    </xf>
    <xf numFmtId="0" fontId="48" fillId="11" borderId="51" xfId="3" applyNumberFormat="1" applyFont="1" applyFill="1" applyBorder="1" applyAlignment="1">
      <alignment horizontal="center" vertical="center" textRotation="90" wrapText="1"/>
    </xf>
    <xf numFmtId="14" fontId="33" fillId="10" borderId="76" xfId="10" applyNumberFormat="1" applyFont="1" applyFill="1" applyBorder="1" applyAlignment="1">
      <alignment horizontal="center" vertical="center" wrapText="1"/>
    </xf>
  </cellXfs>
  <cellStyles count="11">
    <cellStyle name="angelo" xfId="1" xr:uid="{00000000-0005-0000-0000-000000000000}"/>
    <cellStyle name="Comma" xfId="9" builtinId="3"/>
    <cellStyle name="Hyperlink" xfId="10" builtinId="8"/>
    <cellStyle name="Normal" xfId="0" builtinId="0"/>
    <cellStyle name="Normal 2" xfId="2" xr:uid="{00000000-0005-0000-0000-000004000000}"/>
    <cellStyle name="Normal 2 2" xfId="3" xr:uid="{00000000-0005-0000-0000-000005000000}"/>
    <cellStyle name="Normale 2" xfId="4" xr:uid="{00000000-0005-0000-0000-000006000000}"/>
    <cellStyle name="Normale 3" xfId="5" xr:uid="{00000000-0005-0000-0000-000007000000}"/>
    <cellStyle name="Normale 4" xfId="6" xr:uid="{00000000-0005-0000-0000-000008000000}"/>
    <cellStyle name="Valuta 2" xfId="7" xr:uid="{00000000-0005-0000-0000-000009000000}"/>
    <cellStyle name="Valuta 3" xfId="8" xr:uid="{00000000-0005-0000-0000-00000A000000}"/>
  </cellStyles>
  <dxfs count="368">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ont>
        <b/>
        <i val="0"/>
        <color auto="1"/>
      </font>
      <numFmt numFmtId="0" formatCode="General"/>
      <fill>
        <patternFill>
          <bgColor theme="0" tint="-0.24994659260841701"/>
        </patternFill>
      </fill>
    </dxf>
    <dxf>
      <fill>
        <patternFill>
          <bgColor rgb="FFFFFF00"/>
        </patternFill>
      </fill>
    </dxf>
    <dxf>
      <font>
        <b/>
        <i val="0"/>
        <color rgb="FFC00000"/>
      </font>
      <fill>
        <patternFill>
          <bgColor rgb="FFFFC000"/>
        </patternFill>
      </fill>
    </dxf>
    <dxf>
      <font>
        <b/>
        <i val="0"/>
        <color rgb="FFC00000"/>
      </font>
      <fill>
        <patternFill>
          <bgColor rgb="FFFFC000"/>
        </patternFill>
      </fill>
    </dxf>
    <dxf>
      <font>
        <b/>
        <i val="0"/>
        <color auto="1"/>
      </font>
      <numFmt numFmtId="0" formatCode="General"/>
      <fill>
        <patternFill>
          <bgColor theme="0" tint="-0.24994659260841701"/>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rgb="FFC00000"/>
      </font>
      <fill>
        <patternFill>
          <bgColor rgb="FFFFC000"/>
        </patternFill>
      </fill>
    </dxf>
    <dxf>
      <font>
        <b/>
        <i val="0"/>
        <color auto="1"/>
      </font>
      <numFmt numFmtId="0" formatCode="General"/>
      <fill>
        <patternFill>
          <bgColor theme="0" tint="-0.24994659260841701"/>
        </patternFill>
      </fill>
    </dxf>
    <dxf>
      <fill>
        <patternFill>
          <bgColor rgb="FFFFFF00"/>
        </patternFill>
      </fill>
    </dxf>
    <dxf>
      <font>
        <b/>
        <i val="0"/>
        <color rgb="FFC00000"/>
      </font>
      <fill>
        <patternFill>
          <bgColor rgb="FFFFC000"/>
        </patternFill>
      </fill>
    </dxf>
    <dxf>
      <font>
        <b/>
        <i val="0"/>
        <color auto="1"/>
      </font>
      <numFmt numFmtId="0" formatCode="General"/>
      <fill>
        <patternFill>
          <bgColor theme="0" tint="-0.24994659260841701"/>
        </patternFill>
      </fill>
    </dxf>
    <dxf>
      <fill>
        <patternFill>
          <bgColor rgb="FFFFFF00"/>
        </patternFill>
      </fill>
    </dxf>
    <dxf>
      <font>
        <b/>
        <i val="0"/>
        <color rgb="FFC00000"/>
      </font>
      <fill>
        <patternFill>
          <bgColor rgb="FFFFC000"/>
        </patternFill>
      </fill>
    </dxf>
    <dxf>
      <font>
        <b/>
        <i val="0"/>
        <color auto="1"/>
      </font>
      <numFmt numFmtId="0" formatCode="General"/>
      <fill>
        <patternFill>
          <bgColor theme="0" tint="-0.24994659260841701"/>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ill>
        <patternFill>
          <bgColor rgb="FFFFFF00"/>
        </patternFill>
      </fill>
    </dxf>
    <dxf>
      <font>
        <b/>
        <i val="0"/>
        <color rgb="FFC00000"/>
      </font>
      <fill>
        <patternFill>
          <bgColor rgb="FFFFC000"/>
        </patternFill>
      </fill>
    </dxf>
    <dxf>
      <font>
        <b/>
        <i val="0"/>
        <color rgb="FFC00000"/>
      </font>
      <fill>
        <patternFill>
          <bgColor rgb="FFFFC000"/>
        </patternFill>
      </fill>
    </dxf>
    <dxf>
      <font>
        <b/>
        <i val="0"/>
        <color auto="1"/>
      </font>
      <numFmt numFmtId="0" formatCode="General"/>
      <fill>
        <patternFill>
          <bgColor theme="0" tint="-0.24994659260841701"/>
        </patternFill>
      </fill>
    </dxf>
    <dxf>
      <fill>
        <patternFill>
          <bgColor rgb="FFFFFF00"/>
        </patternFill>
      </fill>
    </dxf>
    <dxf>
      <font>
        <b/>
        <i val="0"/>
        <color rgb="FFC00000"/>
      </font>
      <fill>
        <patternFill>
          <bgColor rgb="FFFFC000"/>
        </patternFill>
      </fill>
    </dxf>
    <dxf>
      <font>
        <b/>
        <i val="0"/>
        <color auto="1"/>
      </font>
      <numFmt numFmtId="0" formatCode="General"/>
      <fill>
        <patternFill>
          <bgColor theme="0" tint="-0.24994659260841701"/>
        </patternFill>
      </fill>
    </dxf>
    <dxf>
      <fill>
        <patternFill>
          <bgColor rgb="FFFFFF00"/>
        </patternFill>
      </fill>
    </dxf>
    <dxf>
      <font>
        <b/>
        <i val="0"/>
        <color auto="1"/>
      </font>
      <numFmt numFmtId="0" formatCode="General"/>
      <fill>
        <patternFill>
          <bgColor theme="0" tint="-0.24994659260841701"/>
        </patternFill>
      </fill>
    </dxf>
    <dxf>
      <fill>
        <patternFill>
          <bgColor rgb="FFFFFF00"/>
        </patternFill>
      </fill>
    </dxf>
    <dxf>
      <font>
        <b/>
        <i val="0"/>
        <color rgb="FFC00000"/>
      </font>
      <fill>
        <patternFill>
          <bgColor rgb="FFFFC000"/>
        </patternFill>
      </fill>
    </dxf>
    <dxf>
      <font>
        <b/>
        <i val="0"/>
        <color rgb="FFC00000"/>
      </font>
      <fill>
        <patternFill>
          <bgColor rgb="FFFFC000"/>
        </patternFill>
      </fill>
    </dxf>
    <dxf>
      <font>
        <b/>
        <i val="0"/>
        <color auto="1"/>
      </font>
      <numFmt numFmtId="0" formatCode="General"/>
      <fill>
        <patternFill>
          <bgColor theme="0" tint="-0.24994659260841701"/>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ill>
        <patternFill patternType="solid">
          <fgColor indexed="64"/>
          <bgColor rgb="FFDAEEF3"/>
        </patternFill>
      </fill>
      <alignment horizontal="center" vertical="center" textRotation="0" wrapText="0"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minor"/>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minor"/>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minor"/>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10"/>
        <color auto="1"/>
        <name val="Calibri"/>
        <family val="2"/>
        <scheme val="minor"/>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10"/>
        <color rgb="FF00B0F0"/>
        <name val="Calibri"/>
        <family val="2"/>
        <scheme val="minor"/>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36"/>
        <color rgb="FFFF0000"/>
        <name val="Calibri"/>
        <family val="2"/>
        <scheme val="minor"/>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00B0F0"/>
        </top>
        <bottom style="thin">
          <color rgb="FF00B0F0"/>
        </bottom>
        <vertical/>
        <horizontal/>
      </border>
    </dxf>
    <dxf>
      <border outline="0">
        <top style="medium">
          <color rgb="FF0070C0"/>
        </top>
        <bottom style="thin">
          <color rgb="FF00B0F0"/>
        </bottom>
      </border>
    </dxf>
    <dxf>
      <border outline="0">
        <bottom style="medium">
          <color rgb="FF0070C0"/>
        </bottom>
      </border>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sz val="9"/>
        <name val="Calibri"/>
        <family val="2"/>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0070C0"/>
        </top>
      </border>
    </dxf>
    <dxf>
      <border outline="0">
        <bottom style="medium">
          <color rgb="FF0070C0"/>
        </bottom>
      </border>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none"/>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9"/>
        <color auto="1"/>
        <name val="Arial"/>
        <family val="2"/>
        <scheme val="none"/>
      </font>
      <protection locked="0" hidden="0"/>
    </dxf>
    <dxf>
      <font>
        <b val="0"/>
        <i val="0"/>
        <strike val="0"/>
        <condense val="0"/>
        <extend val="0"/>
        <outline val="0"/>
        <shadow val="0"/>
        <u val="none"/>
        <vertAlign val="baseline"/>
        <sz val="9"/>
        <color auto="1"/>
        <name val="Arial"/>
        <family val="2"/>
        <scheme val="none"/>
      </font>
      <protection locked="0" hidden="0"/>
    </dxf>
    <dxf>
      <protection locked="0" hidden="0"/>
    </dxf>
    <dxf>
      <protection locked="0" hidden="0"/>
    </dxf>
    <dxf>
      <protection locked="0" hidden="0"/>
    </dxf>
    <dxf>
      <font>
        <b val="0"/>
        <i val="0"/>
        <strike val="0"/>
        <condense val="0"/>
        <extend val="0"/>
        <outline val="0"/>
        <shadow val="0"/>
        <u val="none"/>
        <vertAlign val="baseline"/>
        <sz val="10"/>
        <color auto="1"/>
        <name val="Arial"/>
        <family val="2"/>
        <scheme val="none"/>
      </font>
      <protection locked="0" hidden="0"/>
    </dxf>
    <dxf>
      <font>
        <b val="0"/>
        <i val="0"/>
        <strike val="0"/>
        <condense val="0"/>
        <extend val="0"/>
        <outline val="0"/>
        <shadow val="0"/>
        <u val="none"/>
        <vertAlign val="baseline"/>
        <sz val="11"/>
        <color auto="1"/>
        <name val="Arial"/>
        <family val="2"/>
        <scheme val="none"/>
      </font>
      <protection locked="0" hidden="0"/>
    </dxf>
    <dxf>
      <protection locked="0" hidden="0"/>
    </dxf>
    <dxf>
      <border outline="0">
        <bottom style="medium">
          <color rgb="FF0070C0"/>
        </bottom>
      </border>
    </dxf>
    <dxf>
      <font>
        <b/>
        <i val="0"/>
        <strike val="0"/>
        <condense val="0"/>
        <extend val="0"/>
        <outline val="0"/>
        <shadow val="0"/>
        <u val="none"/>
        <vertAlign val="baseline"/>
        <sz val="11"/>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protection locked="0" hidden="0"/>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00B0F0"/>
        </top>
        <bottom/>
        <vertical/>
        <horizontal/>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none"/>
      </font>
      <fill>
        <patternFill patternType="solid">
          <fgColor indexed="64"/>
          <bgColor rgb="FF00B050"/>
        </patternFill>
      </fill>
      <alignment horizontal="center" vertical="center" textRotation="0" wrapText="0" indent="0" justifyLastLine="0" shrinkToFit="0" readingOrder="0"/>
    </dxf>
    <dxf>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1"/>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8F9"/>
        </patternFill>
      </fill>
      <alignment horizontal="center" vertical="center" textRotation="0" wrapText="0" indent="0" justifyLastLine="0" shrinkToFit="0" readingOrder="0"/>
      <border diagonalUp="0" diagonalDown="0">
        <left/>
        <right/>
        <top style="thin">
          <color rgb="FF00B0F0"/>
        </top>
        <bottom/>
        <vertical/>
        <horizontal/>
      </border>
    </dxf>
    <dxf>
      <border outline="0">
        <top style="thin">
          <color rgb="FF00B0F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ill>
        <patternFill patternType="solid">
          <fgColor indexed="64"/>
          <bgColor rgb="FFDAEEF3"/>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rgb="FF00000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bottom style="medium">
          <color rgb="FF0070C0"/>
        </bottom>
      </border>
    </dxf>
    <dxf>
      <font>
        <b/>
        <i val="0"/>
        <strike val="0"/>
        <condense val="0"/>
        <extend val="0"/>
        <outline val="0"/>
        <shadow val="0"/>
        <u val="none"/>
        <vertAlign val="baseline"/>
        <sz val="10"/>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10"/>
        <color auto="1"/>
        <name val="Calibri"/>
        <family val="2"/>
        <scheme val="minor"/>
      </font>
    </dxf>
    <dxf>
      <font>
        <b val="0"/>
        <i val="0"/>
        <strike val="0"/>
        <condense val="0"/>
        <extend val="0"/>
        <outline val="0"/>
        <shadow val="0"/>
        <u val="none"/>
        <vertAlign val="baseline"/>
        <sz val="10"/>
        <color auto="1"/>
        <name val="Calibri"/>
        <family val="2"/>
        <scheme val="minor"/>
      </font>
    </dxf>
    <dxf>
      <font>
        <b val="0"/>
        <i val="0"/>
        <strike val="0"/>
        <condense val="0"/>
        <extend val="0"/>
        <outline val="0"/>
        <shadow val="0"/>
        <u val="none"/>
        <vertAlign val="baseline"/>
        <sz val="10"/>
        <color auto="1"/>
        <name val="Calibri"/>
        <family val="2"/>
        <scheme val="minor"/>
      </font>
    </dxf>
    <dxf>
      <font>
        <b val="0"/>
        <i val="0"/>
        <strike val="0"/>
        <condense val="0"/>
        <extend val="0"/>
        <outline val="0"/>
        <shadow val="0"/>
        <u val="none"/>
        <vertAlign val="baseline"/>
        <sz val="10"/>
        <color indexed="48"/>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dxf>
    <dxf>
      <font>
        <b/>
        <i val="0"/>
        <strike val="0"/>
        <condense val="0"/>
        <extend val="0"/>
        <outline val="0"/>
        <shadow val="0"/>
        <u val="none"/>
        <vertAlign val="baseline"/>
        <sz val="10"/>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ill>
        <patternFill patternType="solid">
          <fgColor indexed="64"/>
          <bgColor rgb="FFDAEEF3"/>
        </patternFill>
      </fill>
      <border diagonalUp="0" diagonalDown="0">
        <left/>
        <right/>
        <top style="medium">
          <color rgb="FF92D05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1"/>
        <color theme="0"/>
        <name val="Calibri"/>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0" indent="0" justifyLastLine="0" shrinkToFit="0" readingOrder="0"/>
      <border diagonalUp="0" diagonalDown="0">
        <left/>
        <right/>
        <top style="medium">
          <color rgb="FF92D050"/>
        </top>
        <bottom/>
        <vertical/>
        <horizontal/>
      </border>
    </dxf>
    <dxf>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ill>
        <patternFill patternType="solid">
          <fgColor indexed="64"/>
          <bgColor rgb="FFDAEEF3"/>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minor"/>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minor"/>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minor"/>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dxf>
    <dxf>
      <font>
        <b val="0"/>
        <i val="0"/>
        <strike val="0"/>
        <condense val="0"/>
        <extend val="0"/>
        <outline val="0"/>
        <shadow val="0"/>
        <u val="none"/>
        <vertAlign val="baseline"/>
        <sz val="9"/>
        <color auto="1"/>
        <name val="Arial"/>
        <family val="2"/>
        <scheme val="none"/>
      </font>
    </dxf>
    <dxf>
      <alignment horizontal="general" vertical="bottom" textRotation="0" wrapText="1" indent="0" justifyLastLine="0" shrinkToFit="0" readingOrder="0"/>
    </dxf>
    <dxf>
      <font>
        <b/>
        <i val="0"/>
        <strike val="0"/>
        <condense val="0"/>
        <extend val="0"/>
        <outline val="0"/>
        <shadow val="0"/>
        <u val="none"/>
        <vertAlign val="baseline"/>
        <sz val="11"/>
        <color indexed="48"/>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9"/>
        <color auto="1"/>
        <name val="Arial"/>
        <family val="2"/>
        <scheme val="none"/>
      </font>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9"/>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medium">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medium">
          <color rgb="FF92D050"/>
        </top>
        <bottom/>
        <vertical/>
        <horizontal/>
      </border>
    </dxf>
    <dxf>
      <border outline="0">
        <top style="medium">
          <color rgb="FF92D050"/>
        </top>
      </border>
    </dxf>
    <dxf>
      <border outline="0">
        <top style="medium">
          <color rgb="FF92D050"/>
        </top>
        <bottom style="thin">
          <color rgb="FF00B0F0"/>
        </bottom>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border diagonalUp="0" diagonalDown="0">
        <left/>
        <right/>
        <top style="thin">
          <color rgb="FF00B0F0"/>
        </top>
        <bottom/>
        <vertical/>
        <horizontal/>
      </border>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bottom style="thin">
          <color rgb="FF00B0F0"/>
        </bottom>
      </border>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Calibri"/>
        <family val="2"/>
        <scheme val="minor"/>
      </font>
    </dxf>
    <dxf>
      <border outline="0">
        <top style="medium">
          <color rgb="FF92D050"/>
        </top>
      </border>
    </dxf>
    <dxf>
      <border outline="0">
        <bottom style="medium">
          <color rgb="FF92D050"/>
        </bottom>
      </border>
    </dxf>
    <dxf>
      <font>
        <b/>
        <i val="0"/>
        <strike val="0"/>
        <condense val="0"/>
        <extend val="0"/>
        <outline val="0"/>
        <shadow val="0"/>
        <u val="none"/>
        <vertAlign val="baseline"/>
        <sz val="10"/>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10"/>
        <color auto="1"/>
        <name val="Calibri"/>
        <family val="2"/>
        <scheme val="minor"/>
      </font>
    </dxf>
    <dxf>
      <font>
        <b val="0"/>
        <i val="0"/>
        <strike val="0"/>
        <condense val="0"/>
        <extend val="0"/>
        <outline val="0"/>
        <shadow val="0"/>
        <u val="none"/>
        <vertAlign val="baseline"/>
        <sz val="10"/>
        <color auto="1"/>
        <name val="Calibri"/>
        <family val="2"/>
        <scheme val="minor"/>
      </font>
    </dxf>
    <dxf>
      <font>
        <b val="0"/>
        <i val="0"/>
        <strike val="0"/>
        <condense val="0"/>
        <extend val="0"/>
        <outline val="0"/>
        <shadow val="0"/>
        <u val="none"/>
        <vertAlign val="baseline"/>
        <sz val="10"/>
        <color auto="1"/>
        <name val="Calibri"/>
        <family val="2"/>
        <scheme val="minor"/>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Calibri"/>
        <family val="2"/>
        <scheme val="minor"/>
      </font>
    </dxf>
    <dxf>
      <font>
        <b val="0"/>
        <i val="0"/>
        <strike val="0"/>
        <condense val="0"/>
        <extend val="0"/>
        <outline val="0"/>
        <shadow val="0"/>
        <u val="none"/>
        <vertAlign val="baseline"/>
        <sz val="10"/>
        <color auto="1"/>
        <name val="Calibri"/>
        <family val="2"/>
        <scheme val="minor"/>
      </font>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92D050"/>
        </top>
        <bottom/>
        <vertical/>
        <horizontal/>
      </border>
    </dxf>
    <dxf>
      <font>
        <b val="0"/>
        <i val="0"/>
        <strike val="0"/>
        <condense val="0"/>
        <extend val="0"/>
        <outline val="0"/>
        <shadow val="0"/>
        <u/>
        <vertAlign val="baseline"/>
        <sz val="10"/>
        <color theme="10"/>
        <name val="Arial"/>
        <family val="2"/>
        <scheme val="none"/>
      </font>
      <fill>
        <patternFill patternType="solid">
          <fgColor indexed="64"/>
          <bgColor rgb="FFDAEEF3"/>
        </patternFill>
      </fill>
      <alignment horizontal="center" vertical="center" textRotation="0" wrapText="1" indent="0" justifyLastLine="0" shrinkToFit="0" readingOrder="0"/>
      <border diagonalUp="0" diagonalDown="0">
        <left/>
        <right/>
        <top style="thin">
          <color rgb="FF92D050"/>
        </top>
        <bottom/>
        <vertical/>
        <horizontal/>
      </border>
      <protection locked="1" hidden="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border diagonalUp="0" diagonalDown="0">
        <left/>
        <right/>
        <top style="thin">
          <color rgb="FF92D050"/>
        </top>
        <bottom/>
        <vertical/>
        <horizontal/>
      </border>
    </dxf>
    <dxf>
      <border outline="0">
        <top style="medium">
          <color rgb="FF92D050"/>
        </top>
        <bottom style="thin">
          <color rgb="FF00B0F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
      <font>
        <b val="0"/>
        <i val="0"/>
        <strike val="0"/>
        <condense val="0"/>
        <extend val="0"/>
        <outline val="0"/>
        <shadow val="0"/>
        <u val="none"/>
        <vertAlign val="baseline"/>
        <sz val="10"/>
        <color auto="1"/>
        <name val="Calibri"/>
        <family val="2"/>
        <scheme val="minor"/>
      </font>
      <alignment horizontal="general" vertical="center" textRotation="0" wrapText="1" indent="0" justifyLastLine="0" shrinkToFit="0" readingOrder="0"/>
    </dxf>
    <dxf>
      <border outline="0">
        <top style="medium">
          <color rgb="FF92D050"/>
        </top>
      </border>
    </dxf>
    <dxf>
      <border outline="0">
        <bottom style="medium">
          <color rgb="FF92D050"/>
        </bottom>
      </border>
    </dxf>
    <dxf>
      <font>
        <b/>
        <i val="0"/>
        <strike val="0"/>
        <condense val="0"/>
        <extend val="0"/>
        <outline val="0"/>
        <shadow val="0"/>
        <u val="none"/>
        <vertAlign val="baseline"/>
        <sz val="11"/>
        <color theme="0"/>
        <name val="Calibri"/>
        <family val="2"/>
        <scheme val="minor"/>
      </font>
      <fill>
        <patternFill patternType="solid">
          <fgColor indexed="64"/>
          <bgColor rgb="FF00B050"/>
        </patternFill>
      </fill>
      <alignment horizontal="center" vertical="center" textRotation="0" wrapText="0" indent="0" justifyLastLine="0" shrinkToFit="0" readingOrder="0"/>
      <border diagonalUp="0" diagonalDown="0" outline="0">
        <left style="medium">
          <color rgb="FF92D050"/>
        </left>
        <right style="medium">
          <color rgb="FF92D050"/>
        </right>
        <top/>
        <bottom/>
      </border>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family val="2"/>
        <scheme val="none"/>
      </font>
      <numFmt numFmtId="19" formatCode="dd/mm/yyyy"/>
      <fill>
        <patternFill patternType="solid">
          <fgColor indexed="64"/>
          <bgColor rgb="FFDAEEF3"/>
        </patternFill>
      </fill>
      <alignment horizontal="center" vertical="center" textRotation="0" wrapText="1" indent="0" justifyLastLine="0" shrinkToFit="0" readingOrder="0"/>
      <border diagonalUp="0" diagonalDown="0">
        <left/>
        <right/>
        <top style="thin">
          <color rgb="FF00B0F0"/>
        </top>
        <bottom style="thin">
          <color rgb="FF00B0F0"/>
        </bottom>
        <vertical/>
        <horizontal/>
      </border>
    </dxf>
    <dxf>
      <font>
        <b val="0"/>
        <i val="0"/>
        <strike val="0"/>
        <condense val="0"/>
        <extend val="0"/>
        <outline val="0"/>
        <shadow val="0"/>
        <u val="none"/>
        <vertAlign val="baseline"/>
        <sz val="10"/>
        <color auto="1"/>
        <name val="Calibri"/>
        <family val="2"/>
        <scheme val="none"/>
      </font>
      <fill>
        <patternFill patternType="solid">
          <fgColor indexed="64"/>
          <bgColor rgb="FFDAEEF3"/>
        </patternFill>
      </fill>
      <alignment horizontal="center" vertical="center" textRotation="0" wrapText="1" indent="0" justifyLastLine="0" shrinkToFit="0" readingOrder="0"/>
    </dxf>
    <dxf>
      <font>
        <b/>
        <i val="0"/>
        <strike val="0"/>
        <condense val="0"/>
        <extend val="0"/>
        <outline val="0"/>
        <shadow val="0"/>
        <u val="none"/>
        <vertAlign val="baseline"/>
        <sz val="10"/>
        <color auto="1"/>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10"/>
        <color rgb="FF00B0F0"/>
        <name val="Calibri"/>
        <family val="2"/>
        <scheme val="none"/>
      </font>
      <fill>
        <patternFill patternType="solid">
          <fgColor indexed="64"/>
          <bgColor rgb="FFEDF7F9"/>
        </patternFill>
      </fill>
      <alignment horizontal="center" vertical="center" textRotation="0" wrapText="1" indent="0" justifyLastLine="0" shrinkToFit="0" readingOrder="0"/>
    </dxf>
    <dxf>
      <font>
        <b/>
        <i val="0"/>
        <strike val="0"/>
        <condense val="0"/>
        <extend val="0"/>
        <outline val="0"/>
        <shadow val="0"/>
        <u val="none"/>
        <vertAlign val="baseline"/>
        <sz val="28"/>
        <color rgb="FFFF0000"/>
        <name val="Calibri"/>
        <family val="2"/>
        <scheme val="none"/>
      </font>
      <numFmt numFmtId="0" formatCode="General"/>
      <fill>
        <patternFill patternType="solid">
          <fgColor indexed="64"/>
          <bgColor rgb="FFEDF7F9"/>
        </patternFill>
      </fill>
      <alignment horizontal="center" vertical="center" textRotation="0" wrapText="0" indent="0" justifyLastLine="0" shrinkToFit="0" readingOrder="0"/>
    </dxf>
    <dxf>
      <font>
        <b/>
        <i val="0"/>
        <strike val="0"/>
        <condense val="0"/>
        <extend val="0"/>
        <outline val="0"/>
        <shadow val="0"/>
        <u val="none"/>
        <vertAlign val="baseline"/>
        <sz val="10"/>
        <color theme="0"/>
        <name val="Calibri"/>
        <family val="2"/>
        <scheme val="minor"/>
      </font>
      <fill>
        <patternFill patternType="solid">
          <fgColor indexed="64"/>
          <bgColor rgb="FF002060"/>
        </patternFill>
      </fill>
      <alignment horizontal="center" vertical="center" textRotation="0" wrapText="0" indent="0" justifyLastLine="0" shrinkToFit="0" readingOrder="0"/>
      <border diagonalUp="0" diagonalDown="0" outline="0">
        <left style="medium">
          <color indexed="64"/>
        </left>
        <right style="medium">
          <color indexed="64"/>
        </right>
        <top/>
        <bottom/>
      </border>
    </dxf>
  </dxfs>
  <tableStyles count="0" defaultTableStyle="TableStyleMedium9" defaultPivotStyle="PivotStyleLight16"/>
  <colors>
    <mruColors>
      <color rgb="FFEDF8F9"/>
      <color rgb="FFDAEEF3"/>
      <color rgb="FFEDF7F9"/>
      <color rgb="FFFFA543"/>
      <color rgb="FFCCFFFF"/>
      <color rgb="FF66CCFF"/>
      <color rgb="FFFF3300"/>
      <color rgb="FFFF5050"/>
      <color rgb="FF99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unioncamere.gov.it/news-da-bruxelles/osservatorio-21-27" TargetMode="External"/></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3" name="Rettangolo con angoli arrotondati 19">
          <a:extLst>
            <a:ext uri="{FF2B5EF4-FFF2-40B4-BE49-F238E27FC236}">
              <a16:creationId xmlns:a16="http://schemas.microsoft.com/office/drawing/2014/main" id="{CE8C3DE4-1F46-4C87-8190-8C728094492F}"/>
            </a:ext>
            <a:ext uri="{147F2762-F138-4A5C-976F-8EAC2B608ADB}">
              <a16:predDERef xmlns:a16="http://schemas.microsoft.com/office/drawing/2014/main" pred="{A5D9C745-FE06-4219-AFEF-2D59EA1D72D5}"/>
            </a:ext>
          </a:extLst>
        </xdr:cNvPr>
        <xdr:cNvSpPr/>
      </xdr:nvSpPr>
      <xdr:spPr bwMode="auto">
        <a:xfrm>
          <a:off x="7122672" y="1995271"/>
          <a:ext cx="976602" cy="777562"/>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it-IT" sz="1600" b="1" i="0" baseline="0">
              <a:solidFill>
                <a:schemeClr val="dk1"/>
              </a:solidFill>
              <a:effectLst/>
              <a:latin typeface="+mn-lt"/>
              <a:ea typeface="+mn-ea"/>
              <a:cs typeface="+mn-cs"/>
            </a:rPr>
            <a:t>12/01/26</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139322</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cxnSpLocks/>
          <a:stCxn id="3" idx="0"/>
        </xdr:cNvCxnSpPr>
      </xdr:nvCxnSpPr>
      <xdr:spPr bwMode="auto">
        <a:xfrm flipV="1">
          <a:off x="8693575" y="1940394"/>
          <a:ext cx="132821" cy="298658"/>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1"/>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214781</xdr:colOff>
      <xdr:row>5</xdr:row>
      <xdr:rowOff>31749</xdr:rowOff>
    </xdr:from>
    <xdr:to>
      <xdr:col>8</xdr:col>
      <xdr:colOff>191743</xdr:colOff>
      <xdr:row>6</xdr:row>
      <xdr:rowOff>487274</xdr:rowOff>
    </xdr:to>
    <xdr:pic>
      <xdr:nvPicPr>
        <xdr:cNvPr id="4" name="Immagine 8">
          <a:extLst>
            <a:ext uri="{FF2B5EF4-FFF2-40B4-BE49-F238E27FC236}">
              <a16:creationId xmlns:a16="http://schemas.microsoft.com/office/drawing/2014/main" id="{263C23A9-7A8A-42AE-9506-CAEFBC0DD754}"/>
            </a:ext>
          </a:extLst>
        </xdr:cNvPr>
        <xdr:cNvPicPr>
          <a:picLocks noChangeAspect="1"/>
        </xdr:cNvPicPr>
      </xdr:nvPicPr>
      <xdr:blipFill>
        <a:blip xmlns:r="http://schemas.openxmlformats.org/officeDocument/2006/relationships" r:embed="rId2"/>
        <a:stretch>
          <a:fillRect/>
        </a:stretch>
      </xdr:blipFill>
      <xdr:spPr>
        <a:xfrm>
          <a:off x="1368364" y="1132416"/>
          <a:ext cx="2442879" cy="6777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304800</xdr:colOff>
      <xdr:row>0</xdr:row>
      <xdr:rowOff>252693</xdr:rowOff>
    </xdr:from>
    <xdr:to>
      <xdr:col>6</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5359" y="252693"/>
          <a:ext cx="447674" cy="441946"/>
        </a:xfrm>
        <a:prstGeom prst="rect">
          <a:avLst/>
        </a:prstGeom>
      </xdr:spPr>
    </xdr:pic>
    <xdr:clientData/>
  </xdr:twoCellAnchor>
  <xdr:twoCellAnchor editAs="oneCell">
    <xdr:from>
      <xdr:col>8</xdr:col>
      <xdr:colOff>338417</xdr:colOff>
      <xdr:row>0</xdr:row>
      <xdr:rowOff>280147</xdr:rowOff>
    </xdr:from>
    <xdr:to>
      <xdr:col>8</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240076</xdr:colOff>
      <xdr:row>0</xdr:row>
      <xdr:rowOff>161946</xdr:rowOff>
    </xdr:from>
    <xdr:to>
      <xdr:col>5</xdr:col>
      <xdr:colOff>687750</xdr:colOff>
      <xdr:row>1</xdr:row>
      <xdr:rowOff>436582</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860076" y="161946"/>
          <a:ext cx="447674" cy="458250"/>
        </a:xfrm>
        <a:prstGeom prst="rect">
          <a:avLst/>
        </a:prstGeom>
      </xdr:spPr>
    </xdr:pic>
    <xdr:clientData/>
  </xdr:twoCellAnchor>
  <xdr:twoCellAnchor editAs="oneCell">
    <xdr:from>
      <xdr:col>7</xdr:col>
      <xdr:colOff>258045</xdr:colOff>
      <xdr:row>1</xdr:row>
      <xdr:rowOff>11638</xdr:rowOff>
    </xdr:from>
    <xdr:to>
      <xdr:col>7</xdr:col>
      <xdr:colOff>697747</xdr:colOff>
      <xdr:row>2</xdr:row>
      <xdr:rowOff>13250</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324009" y="195252"/>
          <a:ext cx="439702" cy="46064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230203</xdr:colOff>
      <xdr:row>45</xdr:row>
      <xdr:rowOff>37424</xdr:rowOff>
    </xdr:from>
    <xdr:to>
      <xdr:col>5</xdr:col>
      <xdr:colOff>430689</xdr:colOff>
      <xdr:row>48</xdr:row>
      <xdr:rowOff>130083</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2</xdr:row>
      <xdr:rowOff>3486</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257175</xdr:colOff>
      <xdr:row>0</xdr:row>
      <xdr:rowOff>133350</xdr:rowOff>
    </xdr:from>
    <xdr:to>
      <xdr:col>5</xdr:col>
      <xdr:colOff>700086</xdr:colOff>
      <xdr:row>1</xdr:row>
      <xdr:rowOff>388718</xdr:rowOff>
    </xdr:to>
    <xdr:pic>
      <xdr:nvPicPr>
        <xdr:cNvPr id="2"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10425" y="133350"/>
          <a:ext cx="442911"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53350" y="161925"/>
          <a:ext cx="446052" cy="447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2697C4B-4289-49BB-ACF4-1A5ECBE003D9}" name="Table17" displayName="Table17" ref="A5:G7" totalsRowShown="0" headerRowDxfId="367">
  <autoFilter ref="A5:G7" xr:uid="{62697C4B-4289-49BB-ACF4-1A5ECBE003D9}"/>
  <tableColumns count="7">
    <tableColumn id="1" xr3:uid="{2A4C9A39-37DB-4E80-AF75-F9457ADAEDAE}" name="NEW" dataDxfId="366" dataCellStyle="Hyperlink"/>
    <tableColumn id="2" xr3:uid="{1CAA203E-2BCB-43C0-8CC2-15731D0F0CA4}" name="SETTORE" dataDxfId="365" dataCellStyle="Normale 2"/>
    <tableColumn id="3" xr3:uid="{34F73B33-3C41-471D-8D5E-9C233FC18C8B}" name="PROGRAMMA" dataDxfId="364" dataCellStyle="Normal 2 2"/>
    <tableColumn id="4" xr3:uid="{FDDC2914-92E1-4002-9B82-8659DF38E69B}" name="BANDI APERTI" dataDxfId="363"/>
    <tableColumn id="5" xr3:uid="{CD433014-6E74-4FAA-9893-F3AC34B9068A}" name="SCADENZA" dataDxfId="362" dataCellStyle="Normal 2 2"/>
    <tableColumn id="6" xr3:uid="{3585A85A-74DD-4386-BF8B-40146AA26AD3}" name="STATO" dataDxfId="361" dataCellStyle="Normal 2 2"/>
    <tableColumn id="7" xr3:uid="{3DE9F331-0AAD-4C7A-B555-733C1F8A43DA}" name="DOC"/>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9F6F0A33-5A88-4B2F-8CCD-91B5303873D0}" name="Table31" displayName="Table31" ref="B8:D9" totalsRowShown="0" headerRowDxfId="312" headerRowBorderDxfId="311" tableBorderDxfId="310" totalsRowBorderDxfId="309">
  <tableColumns count="3">
    <tableColumn id="1" xr3:uid="{34073723-8513-44C3-B73F-72B71F915623}" name="NEW" dataDxfId="308" dataCellStyle="Hyperlink"/>
    <tableColumn id="2" xr3:uid="{E7A6758A-5EEA-4BF2-B74C-40EA0CC712BE}" name="LINK " dataDxfId="307" dataCellStyle="Hyperlink"/>
    <tableColumn id="3" xr3:uid="{F38189C4-0CB0-447A-A4DE-941609EF9FA5}" name="IN EVIDENZA " dataDxfId="306"/>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53B1521-3030-4B1E-BC77-FAEE1014C5FB}" name="Table11" displayName="Table11" ref="A5:G14" totalsRowShown="0" headerRowDxfId="305">
  <autoFilter ref="A5:G14" xr:uid="{A53B1521-3030-4B1E-BC77-FAEE1014C5FB}"/>
  <tableColumns count="7">
    <tableColumn id="1" xr3:uid="{F67D699C-4414-47DD-BF12-629D44437C6A}" name="NEW" dataDxfId="304" dataCellStyle="Hyperlink"/>
    <tableColumn id="2" xr3:uid="{A19CF9D6-810A-48A4-9305-CFE1E6E58475}" name="SETTORE" dataDxfId="303" dataCellStyle="Normale 2"/>
    <tableColumn id="3" xr3:uid="{A2FA871C-257B-4357-AA6A-D44A77880D81}" name="PROGRAMMA" dataDxfId="302" dataCellStyle="Normal 2 2"/>
    <tableColumn id="4" xr3:uid="{9FE714B2-505D-4B93-8D37-D0FF0DBE3F03}" name="BANDI APERTI" dataDxfId="301"/>
    <tableColumn id="5" xr3:uid="{51909007-A1E3-49FD-9A78-B9BEE4389BCF}" name="SCADENZA" dataDxfId="300" dataCellStyle="Normal 2 2"/>
    <tableColumn id="6" xr3:uid="{7C982457-95A9-4F2E-AD10-8195D1163238}" name="STATO" dataDxfId="299" dataCellStyle="Normal 2 2"/>
    <tableColumn id="7" xr3:uid="{3E267D8A-1649-4B62-A230-B4DC3688749C}" name="DOC." dataDxfId="298" dataCellStyle="Hyperlink"/>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E4364892-B890-4A40-BA6A-3FBCED7DCF57}" name="Table29" displayName="Table29" ref="C16:E17" totalsRowShown="0" headerRowDxfId="297" headerRowBorderDxfId="296" tableBorderDxfId="295">
  <tableColumns count="3">
    <tableColumn id="1" xr3:uid="{AE1090E1-D985-4042-91D6-A7286A2E2611}" name="NEW" dataDxfId="294" dataCellStyle="Hyperlink"/>
    <tableColumn id="2" xr3:uid="{3A3AE691-BE42-488A-BEC3-1286C1C774C3}" name="LINK " dataDxfId="293" dataCellStyle="Hyperlink"/>
    <tableColumn id="3" xr3:uid="{E4397C35-B08E-4435-A464-91C5992B3092}" name="IN EVIDENZA " dataDxfId="292"/>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BD2F236-DDCB-4FB6-A919-58A73FBF494C}" name="Table9" displayName="Table9" ref="A5:G6" totalsRowShown="0" headerRowDxfId="291">
  <autoFilter ref="A5:G6" xr:uid="{CBD2F236-DDCB-4FB6-A919-58A73FBF494C}"/>
  <tableColumns count="7">
    <tableColumn id="1" xr3:uid="{531E6EA4-AC09-48E4-8486-E02898E192ED}" name="NEW" dataDxfId="290" dataCellStyle="Hyperlink"/>
    <tableColumn id="2" xr3:uid="{FDC88C76-0B8C-44FF-A02B-25F95E096A98}" name="SETTORE" dataDxfId="289" dataCellStyle="Normale 2"/>
    <tableColumn id="3" xr3:uid="{3F0962DE-88CB-491F-B5D9-3A358BA89ADB}" name="PROGRAMMA" dataDxfId="288" dataCellStyle="Normal 2 2"/>
    <tableColumn id="4" xr3:uid="{94E2C5E4-4A05-48E5-ADDD-37D7D341B96A}" name="BANDI APERTI" dataDxfId="287" dataCellStyle="Normal 2 2"/>
    <tableColumn id="5" xr3:uid="{212D37F5-885D-44EF-9D2E-73875D9A7558}" name="SCADENZA" dataDxfId="286"/>
    <tableColumn id="6" xr3:uid="{5A8F400F-237F-4E83-9D1E-D3E464BE7FE4}" name="STATO" dataDxfId="285" dataCellStyle="Normal 2 2"/>
    <tableColumn id="7" xr3:uid="{46EEF528-973E-4FD2-8116-7ECB233D03E0}" name="DOC." dataDxfId="284" dataCellStyle="Hyperlink"/>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619BD146-A917-429C-98B3-21D617BCBBDC}" name="Table26" displayName="Table26" ref="B8:D9" totalsRowShown="0" headerRowDxfId="283" headerRowBorderDxfId="282" tableBorderDxfId="281">
  <tableColumns count="3">
    <tableColumn id="1" xr3:uid="{BCC850B1-E29E-4406-9837-F17C6381E313}" name="NEW"/>
    <tableColumn id="2" xr3:uid="{071E295E-3E98-43F2-AC56-FEAFA88FD637}" name="LINK "/>
    <tableColumn id="3" xr3:uid="{CCD4F8C1-9C01-43FC-8DC9-FB403C45FA3B}" name="IN EVIDENZA "/>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DBC68EF-2B73-4BEA-8240-377659A31889}" name="Table10" displayName="Table10" ref="A5:G6" totalsRowShown="0" headerRowDxfId="280" dataDxfId="279">
  <autoFilter ref="A5:G6" xr:uid="{BDBC68EF-2B73-4BEA-8240-377659A31889}"/>
  <tableColumns count="7">
    <tableColumn id="1" xr3:uid="{2C0D7B7D-76D4-4282-AE5B-6BFF65E61EF2}" name="NEW"/>
    <tableColumn id="2" xr3:uid="{637D4877-0C17-4698-BE7B-12A6708C2B88}" name="SETTORE" dataDxfId="278"/>
    <tableColumn id="3" xr3:uid="{0BDBD099-A644-497E-8C44-281E0DCA5614}" name="PROGRAMMA" dataDxfId="277"/>
    <tableColumn id="4" xr3:uid="{9B3E8247-22CF-4DD8-B146-32DFC3977A4A}" name="BANDI APERTI"/>
    <tableColumn id="5" xr3:uid="{28B5EB40-33C5-4E5A-A64A-01088ACEF100}" name="SCADENZA" dataDxfId="276"/>
    <tableColumn id="6" xr3:uid="{2DEE44A7-9E36-4700-8821-1E2DDB4A1DC6}" name="STATO" dataDxfId="275"/>
    <tableColumn id="7" xr3:uid="{AE06C04C-3FE0-4F5E-9A19-B9B6B7A4CEAE}" name="DOC." dataDxfId="274"/>
  </tableColumns>
  <tableStyleInfo name="TableStyleLight9"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E217DCE7-A24C-46D3-BADC-B43B4401FD9B}" name="Table28" displayName="Table28" ref="B7:D8" totalsRowShown="0" headerRowDxfId="273" headerRowBorderDxfId="272" tableBorderDxfId="271" totalsRowBorderDxfId="270">
  <tableColumns count="3">
    <tableColumn id="1" xr3:uid="{87CF6909-6CDB-45DA-AEE9-88C64354390B}" name="NEW" dataDxfId="269" dataCellStyle="Hyperlink"/>
    <tableColumn id="2" xr3:uid="{51DFB12F-F92F-4543-9FA3-A03D63B4C88D}" name="LINK " dataDxfId="268" dataCellStyle="Hyperlink"/>
    <tableColumn id="3" xr3:uid="{964605D1-25A6-443B-BE1E-39FD6060667A}" name="IN EVIDENZA " dataDxfId="267"/>
  </tableColumns>
  <tableStyleInfo name="TableStyleLight9"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60731C1-8902-409B-8BEA-11DE77535B20}" name="Table7" displayName="Table7" ref="A5:G29" totalsRowShown="0" headerRowDxfId="266">
  <autoFilter ref="A5:G29" xr:uid="{760731C1-8902-409B-8BEA-11DE77535B20}"/>
  <tableColumns count="7">
    <tableColumn id="1" xr3:uid="{87AC4C0D-47E7-4161-B594-DF8BA374A1D0}" name="NEW" dataDxfId="265" dataCellStyle="Hyperlink"/>
    <tableColumn id="2" xr3:uid="{3DF35DC7-60CB-45DD-BBA8-EB91A2A67BB5}" name="SETTORE" dataDxfId="264" dataCellStyle="Normale 2"/>
    <tableColumn id="3" xr3:uid="{C56BE552-5412-4EBD-B20D-6EF3DC5FCBA6}" name="PROGRAMMA" dataDxfId="263" dataCellStyle="Normal 2 2"/>
    <tableColumn id="4" xr3:uid="{BB8D488F-0BC2-440E-A196-4C913AC53854}" name="BANDI APERTI" dataDxfId="262"/>
    <tableColumn id="5" xr3:uid="{C51F20C7-4584-4DDE-BCBF-AD593774A8A0}" name="SCADENZA" dataDxfId="261" dataCellStyle="Normal 2 2"/>
    <tableColumn id="6" xr3:uid="{312F59B7-1A56-4E25-B9D4-4E8225A70CC5}" name="STATO" dataDxfId="260" dataCellStyle="Normal 2 2"/>
    <tableColumn id="7" xr3:uid="{FF357715-B239-49CB-8592-88EC2AEEF1E1}" name="DOC." dataDxfId="259" dataCellStyle="Hyperlink"/>
  </tableColumns>
  <tableStyleInfo name="TableStyleLight9"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4BA4D26D-161A-40AF-8124-AD58C1CB5837}" name="Table27" displayName="Table27" ref="B31:D32" totalsRowShown="0" headerRowDxfId="258" headerRowBorderDxfId="257" tableBorderDxfId="256" totalsRowBorderDxfId="255">
  <tableColumns count="3">
    <tableColumn id="1" xr3:uid="{7BEC5BB9-0EFD-4A3C-A6E6-3B6AC4F68ED2}" name="NEW" dataDxfId="254" dataCellStyle="Hyperlink"/>
    <tableColumn id="2" xr3:uid="{56474E46-8818-4B50-AF9E-DC6B908FA7C6}" name="LINK " dataDxfId="253" dataCellStyle="Hyperlink"/>
    <tableColumn id="3" xr3:uid="{D24F2FEA-D48A-4697-8EA4-A0AB1CD30D1A}" name="IN EVIDENZA " dataDxfId="252"/>
  </tableColumns>
  <tableStyleInfo name="TableStyleLight9"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5CD49EE-44B1-470A-A123-E7AA70C92EC5}" name="Table6" displayName="Table6" ref="A5:G7" totalsRowShown="0" headerRowDxfId="251">
  <autoFilter ref="A5:G7" xr:uid="{F5CD49EE-44B1-470A-A123-E7AA70C92EC5}"/>
  <tableColumns count="7">
    <tableColumn id="1" xr3:uid="{44A732EB-704B-4A04-AE01-4487F0CA8D28}" name="NEW" dataDxfId="250" dataCellStyle="Hyperlink"/>
    <tableColumn id="2" xr3:uid="{51C30762-4AC6-4D64-8EBF-9B25E8BB6832}" name="SETTORE" dataDxfId="249" dataCellStyle="Normale 2"/>
    <tableColumn id="3" xr3:uid="{559C8CC1-A430-408F-8CD1-8216CA4DD1D3}" name="PROGRAMMA" dataDxfId="248" dataCellStyle="Normal 2 2"/>
    <tableColumn id="4" xr3:uid="{4189A8D0-25C7-40A4-BC8B-677E66846374}" name="BANDI APERTI" dataDxfId="247"/>
    <tableColumn id="5" xr3:uid="{DF692C27-5836-4B90-B0AB-419FB89CAB9F}" name="SCADENZA" dataDxfId="246" dataCellStyle="Normal 2 2"/>
    <tableColumn id="6" xr3:uid="{354A67F0-5CF2-4974-860A-48A6D3642087}" name="STATO" dataDxfId="245" dataCellStyle="Normal 2 2"/>
    <tableColumn id="7" xr3:uid="{696CF6B5-2AFB-472F-AE86-521E3092A769}" name="DOC." dataDxfId="244" dataCellStyle="Hyperlink"/>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E51209AE-6AD4-4B06-9771-FBEBEE79D779}" name="Table35" displayName="Table35" ref="B9:D10" totalsRowShown="0" headerRowDxfId="360" headerRowBorderDxfId="359" tableBorderDxfId="358">
  <tableColumns count="3">
    <tableColumn id="1" xr3:uid="{91DB85CE-CEBA-45A4-80BF-8FAEBD464CCE}" name="NEW" dataDxfId="357"/>
    <tableColumn id="2" xr3:uid="{95752097-2854-40DC-95D1-A91CA44AD0F9}" name="LINK "/>
    <tableColumn id="3" xr3:uid="{5D34F9E3-7F2D-41C1-9A1A-D1B1A601C97C}" name="IN EVIDENZA "/>
  </tableColumns>
  <tableStyleInfo name="TableStyleLight9"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A2F95DC5-A752-4EAB-8B3A-256B6ACE1957}" name="Table25" displayName="Table25" ref="B9:D10" totalsRowShown="0" headerRowDxfId="243" headerRowBorderDxfId="242" tableBorderDxfId="241" totalsRowBorderDxfId="240">
  <tableColumns count="3">
    <tableColumn id="1" xr3:uid="{24E0E250-C1DF-4FF6-863F-553723957D83}" name="NEW" dataDxfId="239" dataCellStyle="Hyperlink"/>
    <tableColumn id="2" xr3:uid="{4C255134-5278-4011-9B6F-8D2D453F1438}" name="LINK " dataDxfId="238"/>
    <tableColumn id="3" xr3:uid="{5CF4C3C5-5219-4998-AD60-9EB7373480F7}" name="IN EVIDENZA " dataDxfId="237"/>
  </tableColumns>
  <tableStyleInfo name="TableStyleLight9"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83C990F-A09E-485B-B12B-792406A630A6}" name="Table5" displayName="Table5" ref="A5:G6" totalsRowShown="0" headerRowDxfId="236">
  <autoFilter ref="A5:G6" xr:uid="{183C990F-A09E-485B-B12B-792406A630A6}"/>
  <tableColumns count="7">
    <tableColumn id="1" xr3:uid="{23E26047-6BBD-4A6C-87A1-BD540642268B}" name="NEW"/>
    <tableColumn id="2" xr3:uid="{1AF998C1-4E5E-473B-AD78-F9CF297AB25B}" name="SETTORE"/>
    <tableColumn id="3" xr3:uid="{A3FD5B96-DC5F-4D55-9D48-9BE27DE3DA19}" name="PROGRAMMA"/>
    <tableColumn id="4" xr3:uid="{ACA700AB-4EC8-45D1-8B58-B7A36989DB0B}" name="BANDI APERTI"/>
    <tableColumn id="5" xr3:uid="{E4246DAD-8A65-4A99-A4FF-EC81A0D6BC73}" name="SCADENZA"/>
    <tableColumn id="6" xr3:uid="{87EE1B20-1D2F-4302-940F-F169C465C7F2}" name="STATO"/>
    <tableColumn id="7" xr3:uid="{29F16B27-99D8-4249-BDE2-A00AF170487D}" name="DOC."/>
  </tableColumns>
  <tableStyleInfo name="TableStyleLight9"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C23195EC-CE68-4525-B2CD-F5B1484E7209}" name="Table24" displayName="Table24" ref="B7:D8" totalsRowShown="0" headerRowDxfId="235" headerRowBorderDxfId="234" tableBorderDxfId="233" totalsRowBorderDxfId="232">
  <tableColumns count="3">
    <tableColumn id="1" xr3:uid="{27202C03-F5CB-40CA-95B3-BD787E32EAC5}" name="NEW" dataDxfId="231" dataCellStyle="Hyperlink"/>
    <tableColumn id="2" xr3:uid="{CC374E6C-64AA-41EE-BC3E-2A22B717B819}" name="LINK " dataDxfId="230" dataCellStyle="Hyperlink"/>
    <tableColumn id="3" xr3:uid="{B9BA96D7-D7C6-4356-8A17-EBB197E60624}" name="IN EVIDENZA " dataDxfId="229"/>
  </tableColumns>
  <tableStyleInfo name="TableStyleLight9"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469F612-8D7A-4616-9E27-9C2E7218C5C8}" name="Table4" displayName="Table4" ref="A5:G6" totalsRowShown="0" headerRowDxfId="228" dataDxfId="227">
  <autoFilter ref="A5:G6" xr:uid="{4469F612-8D7A-4616-9E27-9C2E7218C5C8}"/>
  <tableColumns count="7">
    <tableColumn id="1" xr3:uid="{479C3B97-8844-49A7-9B72-0910E31032DA}" name="NEW" dataDxfId="226"/>
    <tableColumn id="2" xr3:uid="{CA570BCA-0586-43AA-9FC2-25EBC984C0A5}" name="SETTORE"/>
    <tableColumn id="3" xr3:uid="{00477742-FAF9-4511-ADE2-F95BB0AF81BB}" name="PROGRAMMA"/>
    <tableColumn id="4" xr3:uid="{103F0CA9-855D-4037-8761-068104DE7D0F}" name="BANDI APERTI"/>
    <tableColumn id="5" xr3:uid="{6C6D011E-B749-4672-8016-5CF06CA3C55C}" name="SCADENZA" dataDxfId="225"/>
    <tableColumn id="6" xr3:uid="{08D29BDB-F8B1-4AEE-8F26-1481741FB800}" name="STATO" dataDxfId="224"/>
    <tableColumn id="7" xr3:uid="{3B6CFCE4-AFCF-443E-97D6-EB93E5895453}" name="LINK" dataDxfId="223"/>
  </tableColumns>
  <tableStyleInfo name="TableStyleLight9"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A2451525-A2EF-4896-AE36-456F5C9A883B}" name="Table23" displayName="Table23" ref="B7:D8" totalsRowShown="0" headerRowDxfId="222" headerRowBorderDxfId="221" tableBorderDxfId="220">
  <tableColumns count="3">
    <tableColumn id="1" xr3:uid="{26E554F0-0FE2-4976-BEF8-E0FE4193C709}" name="NEW" dataDxfId="219" dataCellStyle="Hyperlink"/>
    <tableColumn id="2" xr3:uid="{757476E2-DDDD-463D-9C1F-83D6C01EE7AF}" name="LINK " dataDxfId="218" dataCellStyle="Hyperlink"/>
    <tableColumn id="3" xr3:uid="{365E6358-EA8F-40DF-B25C-E86441B2E7C0}" name="IN EVIDENZA " dataDxfId="217"/>
  </tableColumns>
  <tableStyleInfo name="TableStyleLight9"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74D1F99-7C19-4C66-BA01-D7B278B7E62F}" name="Table3" displayName="Table3" ref="A5:G6" totalsRowShown="0" headerRowDxfId="216" headerRowBorderDxfId="215">
  <autoFilter ref="A5:G6" xr:uid="{A74D1F99-7C19-4C66-BA01-D7B278B7E62F}"/>
  <tableColumns count="7">
    <tableColumn id="1" xr3:uid="{D8FDD29E-B28E-4D03-B37B-97CF87A403B5}" name="NEW" dataDxfId="214" dataCellStyle="Hyperlink"/>
    <tableColumn id="2" xr3:uid="{2876B73C-FBE7-490F-8999-1D105DC01D71}" name="SETTORE" dataDxfId="213" dataCellStyle="Normale 2"/>
    <tableColumn id="3" xr3:uid="{615E9B96-BCB6-4254-B8F3-FC2419B789F3}" name="PROGRAMMA" dataDxfId="212" dataCellStyle="Normal 2 2"/>
    <tableColumn id="4" xr3:uid="{60EF9E7C-A0FC-41BA-AF0E-4F4F42E70B5B}" name="BANDI APERTI" dataDxfId="211"/>
    <tableColumn id="5" xr3:uid="{EB7002ED-DE6B-4B7D-B43C-3AF499FC5447}" name="SCADENZA" dataDxfId="210" dataCellStyle="Normal 2 2"/>
    <tableColumn id="6" xr3:uid="{3F61E4F9-3FFD-489C-A82F-A4DA6BF1CDB1}" name="STATO" dataDxfId="209" dataCellStyle="Normal 2 2"/>
    <tableColumn id="7" xr3:uid="{6750F355-F51F-4D62-B1BD-5D94D2084C10}" name="DOC." dataDxfId="208" dataCellStyle="Hyperlink"/>
  </tableColumns>
  <tableStyleInfo name="TableStyleLight9"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85EB2AB3-C95C-41DF-B65E-92AE4A8DACB9}" name="Table22" displayName="Table22" ref="B8:D9" totalsRowShown="0" headerRowDxfId="207" headerRowBorderDxfId="206" tableBorderDxfId="205" totalsRowBorderDxfId="204">
  <tableColumns count="3">
    <tableColumn id="1" xr3:uid="{126DEA66-0666-47D1-85FD-3A24E3B12334}" name="NEW" dataDxfId="203" dataCellStyle="Hyperlink"/>
    <tableColumn id="2" xr3:uid="{A58FBB5E-C105-40DF-B3AC-0509825DA1DC}" name="LINK " dataDxfId="202" dataCellStyle="Hyperlink"/>
    <tableColumn id="3" xr3:uid="{A8D9F5D0-3EF7-45D4-9E88-A5AC090DEA2B}" name="IN EVIDENZA " dataDxfId="201"/>
  </tableColumns>
  <tableStyleInfo name="TableStyleLight9"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262292-99DD-4504-9CA0-6C0F55D1D35A}" name="Table8" displayName="Table8" ref="A5:H81" totalsRowShown="0" headerRowDxfId="200">
  <autoFilter ref="A5:H81" xr:uid="{00262292-99DD-4504-9CA0-6C0F55D1D35A}"/>
  <tableColumns count="8">
    <tableColumn id="1" xr3:uid="{387EC589-07F1-4487-A525-920DF6984E62}" name="NEW" dataDxfId="199" dataCellStyle="Hyperlink"/>
    <tableColumn id="2" xr3:uid="{396DD937-ABDE-4190-8866-5A1E977DCFC3}" name="SETTORE" dataDxfId="198" dataCellStyle="Normale 2"/>
    <tableColumn id="3" xr3:uid="{096C8C28-701A-4786-B8A9-80FC2ADA9487}" name="PROGRAMMA" dataDxfId="197" dataCellStyle="Normal 2 2"/>
    <tableColumn id="4" xr3:uid="{D32F1118-953B-47D4-8C5F-9060D461433A}" name="TIPO DI BANDO" dataDxfId="196" dataCellStyle="Normal 2 2"/>
    <tableColumn id="5" xr3:uid="{E5B262ED-3335-4FFD-93B1-B9DAD6A9D885}" name="BANDI APERTI" dataDxfId="195"/>
    <tableColumn id="6" xr3:uid="{665895A5-CF5E-43B3-8327-C7C6BDCBC90B}" name="SCADENZA" dataDxfId="194" dataCellStyle="Normal 2 2"/>
    <tableColumn id="7" xr3:uid="{EC0F2F28-21DA-4A08-BC82-8B6BDD090DE4}" name="STATO" dataDxfId="193" dataCellStyle="Normal 2 2"/>
    <tableColumn id="8" xr3:uid="{7E1A8A7F-7978-4318-8744-01DA877D5F17}" name="DOC." dataDxfId="192" dataCellStyle="Hyperlink"/>
  </tableColumns>
  <tableStyleInfo name="TableStyleLight9"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5AB1D7FF-2C47-4ABB-B70D-15EA2B4464D0}" name="Table19" displayName="Table19" ref="B110:D111" totalsRowShown="0" headerRowDxfId="191" headerRowBorderDxfId="190" tableBorderDxfId="189">
  <tableColumns count="3">
    <tableColumn id="1" xr3:uid="{8E716697-36F7-43EA-A8D3-A7088DD570CD}" name="NEW" dataDxfId="188" dataCellStyle="Hyperlink"/>
    <tableColumn id="2" xr3:uid="{8A0FB6D6-70B7-4B1A-813A-8A5DD4725F19}" name="LINK " dataDxfId="187" dataCellStyle="Hyperlink"/>
    <tableColumn id="4" xr3:uid="{5E770EFC-9699-4242-9D15-196FBC240200}" name="IN EVIDENZA " dataDxfId="186"/>
  </tableColumns>
  <tableStyleInfo name="TableStyleLight9"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3F9F5ED-175D-4489-8579-08773CECAD3E}" name="Table2" displayName="Table2" ref="A5:G6" totalsRowShown="0" headerRowDxfId="185" dataDxfId="183" headerRowBorderDxfId="184">
  <autoFilter ref="A5:G6" xr:uid="{D3F9F5ED-175D-4489-8579-08773CECAD3E}"/>
  <tableColumns count="7">
    <tableColumn id="1" xr3:uid="{6154CF6F-36B4-4E1A-A38C-6D9919A5A152}" name="NEW" dataDxfId="182"/>
    <tableColumn id="2" xr3:uid="{70F79AD2-B345-4A5C-8D7F-1383A8A3E9ED}" name="SETTORE" dataDxfId="181"/>
    <tableColumn id="3" xr3:uid="{3EE95857-559D-4FFE-9ADB-4ACC5D303FC7}" name="PROGRAMMA" dataDxfId="180"/>
    <tableColumn id="4" xr3:uid="{CE2CE46F-D1B6-4138-8E14-7CCCAFD52A69}" name="BANDI APERTI" dataDxfId="179"/>
    <tableColumn id="5" xr3:uid="{93129CF7-289B-4C76-A59B-D3323BE39792}" name="SCADENZA" dataDxfId="178"/>
    <tableColumn id="6" xr3:uid="{A3AE0986-7FFF-4F9D-91EA-6CE7CC512DBC}" name="STATO" dataDxfId="177"/>
    <tableColumn id="7" xr3:uid="{99DB2A80-9F45-4FF4-93E0-25240ED0BF07}" name="DOC." dataDxfId="176"/>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FF82B2B-5609-49EE-ADE1-BF336F084EE8}" name="Table16" displayName="Table16" ref="A5:G6" totalsRowShown="0" headerRowDxfId="356">
  <autoFilter ref="A5:G6" xr:uid="{CFF82B2B-5609-49EE-ADE1-BF336F084EE8}"/>
  <tableColumns count="7">
    <tableColumn id="1" xr3:uid="{F829B203-1DEF-4AEE-A5FF-4C3983862EC4}" name="NEW"/>
    <tableColumn id="2" xr3:uid="{A40F9143-F6C8-47A3-B115-0897182BEDC7}" name="SETTORE"/>
    <tableColumn id="3" xr3:uid="{FB01F796-8495-45C0-B8B3-5DF83588C23A}" name="PROGRAMMA"/>
    <tableColumn id="4" xr3:uid="{BB133B46-2AF1-4C00-A57E-A2A513FD9157}" name="BANDI APERTI"/>
    <tableColumn id="5" xr3:uid="{6EB433BE-08C0-44B0-B1EC-9A496B48EAA1}" name="SCADENZA"/>
    <tableColumn id="6" xr3:uid="{F5D5B3B2-B395-4AD1-BDCB-B2FA36ABBC63}" name="STATO"/>
    <tableColumn id="7" xr3:uid="{4A778475-0FC6-4D13-AF7B-2223B32104BF}" name="DOC"/>
  </tableColumns>
  <tableStyleInfo name="TableStyleLight9"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C6BF0B3B-7C6D-44BC-9D59-A2B47CC3251B}" name="Table21" displayName="Table21" ref="B7:D8" totalsRowShown="0" headerRowDxfId="175" headerRowBorderDxfId="174" tableBorderDxfId="173" totalsRowBorderDxfId="172">
  <autoFilter ref="B7:D8" xr:uid="{C6BF0B3B-7C6D-44BC-9D59-A2B47CC3251B}"/>
  <tableColumns count="3">
    <tableColumn id="1" xr3:uid="{D1D3653F-860A-4195-A9B8-227934DE30E1}" name="NEW" dataDxfId="171" dataCellStyle="Hyperlink"/>
    <tableColumn id="2" xr3:uid="{8AF8D186-2406-4FAF-8FED-DAAE522BE398}" name="LINK " dataDxfId="170" dataCellStyle="Hyperlink"/>
    <tableColumn id="3" xr3:uid="{4FA12A0B-22EA-4A2B-9621-666483861EA1}" name="IN EVIDENZA " dataDxfId="169"/>
  </tableColumns>
  <tableStyleInfo name="TableStyleLight9"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5DEC380-AFD6-43F2-AA41-11F944F57B1F}" name="Table12" displayName="Table12" ref="A7:G12" totalsRowShown="0" headerRowDxfId="168" headerRowBorderDxfId="167" tableBorderDxfId="166">
  <autoFilter ref="A7:G12" xr:uid="{D5DEC380-AFD6-43F2-AA41-11F944F57B1F}"/>
  <tableColumns count="7">
    <tableColumn id="1" xr3:uid="{6CFDBF9D-C931-494C-BEA6-4F995D7A790F}" name="NEW" dataDxfId="165" dataCellStyle="Hyperlink"/>
    <tableColumn id="2" xr3:uid="{060135AA-A2FF-4EEA-8D3B-686C15190198}" name="SETTORE " dataDxfId="164" dataCellStyle="Normale 2"/>
    <tableColumn id="3" xr3:uid="{7638E116-B839-4546-B45D-9CFF07660412}" name="PROGRAMMA " dataDxfId="163" dataCellStyle="Normal 2 2"/>
    <tableColumn id="4" xr3:uid="{83B97C2A-E720-432F-98BF-63149B3A338A}" name="BANDI APERTI" dataDxfId="162"/>
    <tableColumn id="5" xr3:uid="{7901D51C-3A22-4E7E-8342-0FFEC0D78B3C}" name="SCADENZA" dataDxfId="161" dataCellStyle="Normal 2 2"/>
    <tableColumn id="6" xr3:uid="{FE1316AF-9C49-49A5-8269-A4D969F16137}" name="STATO" dataDxfId="160" dataCellStyle="Normal 2 2"/>
    <tableColumn id="7" xr3:uid="{3A5440C1-86ED-4851-B3F4-B02494EE620A}" name="DOC." dataDxfId="159" dataCellStyle="Hyperlink"/>
  </tableColumns>
  <tableStyleInfo name="TableStyleLight9"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9CF4E53C-B6A7-46EF-8134-E9BE075BD4D7}" name="Table30" displayName="Table30" ref="B14:D15" totalsRowShown="0" headerRowDxfId="158" headerRowBorderDxfId="157" tableBorderDxfId="156" totalsRowBorderDxfId="155">
  <tableColumns count="3">
    <tableColumn id="1" xr3:uid="{782DA5CF-B5C3-433E-A7CA-5E86A96CBFFF}" name="NEW" dataDxfId="154" dataCellStyle="Hyperlink"/>
    <tableColumn id="2" xr3:uid="{B1714653-9922-4C7B-B0CC-672011F57ED4}" name="LINK " dataDxfId="153" dataCellStyle="Hyperlink"/>
    <tableColumn id="3" xr3:uid="{31E59B51-8597-47B2-A545-DEAB18EEECF5}" name="IN EVIDENZA " dataDxfId="152"/>
  </tableColumns>
  <tableStyleInfo name="TableStyleLight9"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8016BD-4A1A-46BE-B56F-864050927BE8}" name="Table1" displayName="Table1" ref="A5:G8" totalsRowShown="0" headerRowDxfId="151" headerRowBorderDxfId="150" tableBorderDxfId="149">
  <autoFilter ref="A5:G8" xr:uid="{BF8016BD-4A1A-46BE-B56F-864050927BE8}"/>
  <tableColumns count="7">
    <tableColumn id="1" xr3:uid="{19D3CF45-8580-4A7F-9E70-7E59F280F001}" name="NEW" dataDxfId="148" dataCellStyle="Hyperlink"/>
    <tableColumn id="2" xr3:uid="{EF169249-9BC4-4645-ABD2-E895040CFE6E}" name="SETTORE" dataDxfId="147" dataCellStyle="Normale 2"/>
    <tableColumn id="3" xr3:uid="{EB9AD3FC-D0B4-4775-9F9A-558275E05464}" name="PROGRAMMA" dataDxfId="146" dataCellStyle="Normal 2 2"/>
    <tableColumn id="4" xr3:uid="{B9F422AD-20D5-497F-984C-7274F3A349C5}" name="BANDI APERTI" dataDxfId="145"/>
    <tableColumn id="5" xr3:uid="{34F6732A-3058-474F-BBE3-963BAAE37CA8}" name="SCADENZA" dataDxfId="144" dataCellStyle="Normal 2 2"/>
    <tableColumn id="6" xr3:uid="{C81A998F-AF29-43B5-A40C-8CF7BAA19384}" name="STATO" dataDxfId="143" dataCellStyle="Normal 2 2"/>
    <tableColumn id="7" xr3:uid="{F761B1CD-A3DB-49D1-B047-C17A44329131}" name="DOC." dataDxfId="142" dataCellStyle="Hyperlink"/>
  </tableColumns>
  <tableStyleInfo name="TableStyleLight9"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43EA609A-EEEB-40C1-984E-8F77E83B9F91}" name="Table20" displayName="Table20" ref="B10:D11" totalsRowShown="0" headerRowDxfId="141" headerRowBorderDxfId="140" tableBorderDxfId="139">
  <tableColumns count="3">
    <tableColumn id="1" xr3:uid="{CB2E7AB9-5327-4FBB-B2E5-CA4731D7164B}" name="NEW" dataDxfId="138" dataCellStyle="Hyperlink"/>
    <tableColumn id="2" xr3:uid="{48348B8F-608F-4921-A1EC-D484EE417D7D}" name="LINK " dataDxfId="137" dataCellStyle="Hyperlink"/>
    <tableColumn id="3" xr3:uid="{897ED09D-5DCC-4982-80B8-84D3A0C38EA3}" name="IN EVIDENZA " dataDxfId="136"/>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D8D60F9D-F58B-4675-86B6-32C43DB99EB9}" name="Table34" displayName="Table34" ref="B7:D8" totalsRowShown="0" headerRowDxfId="355" tableBorderDxfId="354">
  <tableColumns count="3">
    <tableColumn id="1" xr3:uid="{1BD20038-C79C-4FEA-A071-9D7E0727EDE6}" name="NEW" dataDxfId="353" dataCellStyle="Hyperlink"/>
    <tableColumn id="2" xr3:uid="{D8025B6D-5F07-4699-9113-B99F8D0B39F5}" name="LINK " dataDxfId="352" dataCellStyle="Hyperlink"/>
    <tableColumn id="3" xr3:uid="{7A7D5B71-0283-41F1-8A70-369E35AA6FB7}" name="IN EVIDENZA " dataDxfId="35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100C1E4-7C44-4C98-9B40-E72884C60AA1}" name="Table15" displayName="Table15" ref="A5:G6" totalsRowShown="0" headerRowDxfId="350" dataDxfId="349">
  <autoFilter ref="A5:G6" xr:uid="{0100C1E4-7C44-4C98-9B40-E72884C60AA1}"/>
  <tableColumns count="7">
    <tableColumn id="1" xr3:uid="{155E55DE-7F6D-474A-8444-7162AF2466C1}" name="NEW" dataDxfId="348"/>
    <tableColumn id="2" xr3:uid="{87B26E44-B532-4A8A-9FF8-47396E9AD8D1}" name="SETTORE" dataDxfId="347"/>
    <tableColumn id="3" xr3:uid="{737BF539-17C2-4A07-A623-28AD54BC20A8}" name="PROGRAMMA" dataDxfId="346"/>
    <tableColumn id="4" xr3:uid="{433201CA-319F-45B9-8CAB-B269C46ADD36}" name="BANDI APERTI" dataDxfId="345"/>
    <tableColumn id="5" xr3:uid="{8265970A-A740-4191-A042-931FFC32DD42}" name="SCADENZA" dataDxfId="344"/>
    <tableColumn id="6" xr3:uid="{F2E0B6DE-2373-4940-8293-9C11AA271FDA}" name="STATO" dataDxfId="343"/>
    <tableColumn id="7" xr3:uid="{A0BBCDBD-E74F-4C6E-88A4-1B04D06312FF}" name="DOC" dataDxfId="342"/>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5280E0DA-A7A1-496A-957C-D6855F17DD0F}" name="Table33" displayName="Table33" ref="B7:D8" totalsRowShown="0" headerRowDxfId="341" headerRowBorderDxfId="340" tableBorderDxfId="339">
  <tableColumns count="3">
    <tableColumn id="1" xr3:uid="{65AAF5FE-AD0E-44A8-AD14-5D18C721354E}" name="NEW" dataDxfId="338"/>
    <tableColumn id="2" xr3:uid="{71FFAEEC-5A7E-40A6-B600-4C88CD4D5E68}" name="LINK " dataDxfId="337"/>
    <tableColumn id="3" xr3:uid="{252709E5-95D7-44C2-AC14-484FB6B1E6AB}" name="IN EVIDENZA " dataDxfId="336"/>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A72E62D-E4C7-495D-A120-6AA62D9256A5}" name="Table14" displayName="Table14" ref="A5:G13" totalsRowShown="0" headerRowDxfId="335">
  <autoFilter ref="A5:G13" xr:uid="{CA72E62D-E4C7-495D-A120-6AA62D9256A5}"/>
  <tableColumns count="7">
    <tableColumn id="1" xr3:uid="{FA22774E-37D2-4AD9-BCB0-52C00DFA41B6}" name="NEW" dataDxfId="334" dataCellStyle="Hyperlink"/>
    <tableColumn id="2" xr3:uid="{C2B9CECF-87CE-45D4-8041-C4BA2109295C}" name="SETTORE" dataDxfId="333" dataCellStyle="Normale 2"/>
    <tableColumn id="3" xr3:uid="{0D1858B8-FE4C-4FCC-875A-E70DCAF1F365}" name="PROGRAMMA" dataDxfId="332" dataCellStyle="Normal 2 2"/>
    <tableColumn id="4" xr3:uid="{9C72D298-F0F4-4082-9B04-B46286C66D45}" name="BANDI APERTI" dataDxfId="331"/>
    <tableColumn id="5" xr3:uid="{BC99A467-ADE1-471C-A7F3-A5DC6093556B}" name="SCADENZA" dataDxfId="330" dataCellStyle="Normal 2 2"/>
    <tableColumn id="6" xr3:uid="{FFAF44C9-03B5-4C6E-B856-EFAFB59E07AC}" name="STATO" dataDxfId="329" dataCellStyle="Normal 2 2"/>
    <tableColumn id="7" xr3:uid="{0B2C0A0F-460A-427B-B4D5-055CEF71ACAF}" name="DOC" dataDxfId="328" dataCellStyle="Hyperlink"/>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E67E5E9C-9040-426A-9EF5-245884379A6D}" name="Table32" displayName="Table32" ref="B15:D16" totalsRowShown="0" headerRowDxfId="327" headerRowBorderDxfId="326" tableBorderDxfId="325">
  <tableColumns count="3">
    <tableColumn id="1" xr3:uid="{ECC39844-6162-4CBE-AB69-8E594A112D93}" name="NEW" dataDxfId="324" dataCellStyle="Hyperlink"/>
    <tableColumn id="2" xr3:uid="{2FFB0AF6-385E-46B6-901B-82D0FC7C006A}" name="LINK " dataDxfId="323" dataCellStyle="Hyperlink"/>
    <tableColumn id="3" xr3:uid="{3990B26E-AA93-4A23-B289-A509A40CBB36}" name="IN EVIDENZA " dataDxfId="322"/>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ADF98E8-2A3C-47AE-BDFA-EF1136FAC528}" name="Table13" displayName="Table13" ref="A5:G6" totalsRowShown="0" headerRowDxfId="321" tableBorderDxfId="320">
  <autoFilter ref="A5:G6" xr:uid="{9ADF98E8-2A3C-47AE-BDFA-EF1136FAC528}"/>
  <tableColumns count="7">
    <tableColumn id="1" xr3:uid="{6D707D31-5AD4-4157-8014-C689C221D8E4}" name="NEW" dataDxfId="319" dataCellStyle="Hyperlink"/>
    <tableColumn id="2" xr3:uid="{5E595BF3-B670-49BD-9A8D-7A15D3FDF616}" name="SETTORE" dataDxfId="318" dataCellStyle="Normale 2"/>
    <tableColumn id="3" xr3:uid="{E856F41F-6148-4EB6-B3E6-37C90E1B5D5D}" name="PROGRAMMA" dataDxfId="317" dataCellStyle="Normal 2 2"/>
    <tableColumn id="4" xr3:uid="{692A94DB-2C91-4CD2-A820-D1F6A339D45F}" name="BANDI APERTI" dataDxfId="316"/>
    <tableColumn id="5" xr3:uid="{23A28B10-6885-47D6-854A-CA02A76F590B}" name="SCADENZA" dataDxfId="315" dataCellStyle="Normal 2 2"/>
    <tableColumn id="6" xr3:uid="{BEDE0810-3602-40F9-BE37-B6596BD85623}" name="STATO" dataDxfId="314" dataCellStyle="Normal 2 2"/>
    <tableColumn id="7" xr3:uid="{89B8E065-587F-40EC-B430-F39E43BDAB54}" name="DOC." dataDxfId="313" dataCellStyle="Hyperlink"/>
  </tableColumns>
  <tableStyleInfo name="TableStyleLight9" showFirstColumn="0" showLastColumn="0" showRowStripes="1" showColumnStripes="0"/>
</table>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3" Type="http://schemas.openxmlformats.org/officeDocument/2006/relationships/hyperlink" Target="https://sport.ec.europa.eu/" TargetMode="External"/><Relationship Id="rId18" Type="http://schemas.openxmlformats.org/officeDocument/2006/relationships/hyperlink" Target="https://ec.europa.eu/info/funding-tenders/opportunities/portal/screen/opportunities/topic-details/ERASMUS-EDU-2026-PEX-EMJM-MOB?isExactMatch=true&amp;status=31094502&amp;order=DESC&amp;pageNumber=1&amp;pageSize=50&amp;sortBy=startDate" TargetMode="External"/><Relationship Id="rId26" Type="http://schemas.openxmlformats.org/officeDocument/2006/relationships/hyperlink" Target="https://ec.europa.eu/info/funding-tenders/opportunities/portal/screen/opportunities/topic-details/ERASMUS-EDU-2026-VIRT-EXCH-SMC?isExactMatch=true&amp;status=31094502&amp;order=DESC&amp;pageNumber=1&amp;pageSize=50&amp;sortBy=startDate" TargetMode="External"/><Relationship Id="rId39" Type="http://schemas.openxmlformats.org/officeDocument/2006/relationships/printerSettings" Target="../printerSettings/printerSettings14.bin"/><Relationship Id="rId21" Type="http://schemas.openxmlformats.org/officeDocument/2006/relationships/hyperlink" Target="https://ec.europa.eu/info/funding-tenders/opportunities/portal/screen/opportunities/topic-details/ERASMUS-JMO-2026-NETWORKS-HEI-EU?isExactMatch=true&amp;status=31094502&amp;order=DESC&amp;pageNumber=1&amp;pageSize=50&amp;sortBy=startDate" TargetMode="External"/><Relationship Id="rId34" Type="http://schemas.openxmlformats.org/officeDocument/2006/relationships/hyperlink" Target="https://ec.europa.eu/info/funding-tenders/opportunities/portal/screen/opportunities/topic-details/CERV-2026-CITIZENS-TOWN-NT?isExactMatch=true&amp;status=31094502&amp;programmePeriod=2021%20-%202027&amp;order=DESC&amp;pageNumber=1&amp;pageSize=50&amp;sortBy=startDate" TargetMode="External"/><Relationship Id="rId42" Type="http://schemas.openxmlformats.org/officeDocument/2006/relationships/table" Target="../tables/table17.xml"/><Relationship Id="rId7" Type="http://schemas.openxmlformats.org/officeDocument/2006/relationships/hyperlink" Target="http://www.cedefop.europa.eu/it" TargetMode="External"/><Relationship Id="rId2" Type="http://schemas.openxmlformats.org/officeDocument/2006/relationships/hyperlink" Target="https://ec.europa.eu/info/index_en" TargetMode="External"/><Relationship Id="rId16" Type="http://schemas.openxmlformats.org/officeDocument/2006/relationships/hyperlink" Target="https://eur-lex.europa.eu/legal-content/IT/TXT/?uri=OJ:C_202506214" TargetMode="External"/><Relationship Id="rId20" Type="http://schemas.openxmlformats.org/officeDocument/2006/relationships/hyperlink" Target="https://ec.europa.eu/info/funding-tenders/opportunities/portal/screen/opportunities/topic-details/ERASMUS-JMO-2026-NETWORKS-HEI-NON-EU-INDIA?isExactMatch=true&amp;status=31094502&amp;order=DESC&amp;pageNumber=1&amp;pageSize=50&amp;sortBy=startDate" TargetMode="External"/><Relationship Id="rId29" Type="http://schemas.openxmlformats.org/officeDocument/2006/relationships/hyperlink" Target="https://ec.europa.eu/info/funding-tenders/opportunities/portal/screen/opportunities/topic-details/ERASMUS-EDU-2026-CBHE-CROSS-REGIONAL?isExactMatch=true&amp;status=31094502&amp;order=DESC&amp;pageNumber=1&amp;pageSize=50&amp;sortBy=startDate" TargetMode="External"/><Relationship Id="rId41" Type="http://schemas.openxmlformats.org/officeDocument/2006/relationships/vmlDrawing" Target="../drawings/vmlDrawing1.vml"/><Relationship Id="rId1" Type="http://schemas.openxmlformats.org/officeDocument/2006/relationships/printerSettings" Target="../printerSettings/printerSettings13.bin"/><Relationship Id="rId6" Type="http://schemas.openxmlformats.org/officeDocument/2006/relationships/hyperlink" Target="https://ec.europa.eu/info/funding-tenders/opportunities/portal/screen/programmes/efc" TargetMode="External"/><Relationship Id="rId11" Type="http://schemas.openxmlformats.org/officeDocument/2006/relationships/hyperlink" Target="https://ec.europa.eu/info/funding-tenders/opportunities/portal/screen/home" TargetMode="External"/><Relationship Id="rId24" Type="http://schemas.openxmlformats.org/officeDocument/2006/relationships/hyperlink" Target="https://ec.europa.eu/info/funding-tenders/opportunities/portal/screen/opportunities/topic-details/ERASMUS-YOUTH-2026-PCOOP-ENGO?isExactMatch=true&amp;status=31094502&amp;order=DESC&amp;pageNumber=1&amp;pageSize=50&amp;sortBy=startDate" TargetMode="External"/><Relationship Id="rId32" Type="http://schemas.openxmlformats.org/officeDocument/2006/relationships/hyperlink" Target="https://ec.europa.eu/info/funding-tenders/opportunities/portal/screen/opportunities/competitive-calls-cs/11822?isExactMatch=true&amp;status=31094502&amp;order=DESC&amp;pageNumber=1&amp;pageSize=50&amp;sortBy=startDate" TargetMode="External"/><Relationship Id="rId37" Type="http://schemas.openxmlformats.org/officeDocument/2006/relationships/hyperlink" Target="https://ec.europa.eu/info/funding-tenders/opportunities/portal/screen/opportunities/topic-details/ERASMUS-SPORT-2026-SSCP?isExactMatch=true&amp;status=31094502&amp;order=DESC&amp;pageNumber=2&amp;pageSize=50&amp;sortBy=startDate" TargetMode="External"/><Relationship Id="rId40" Type="http://schemas.openxmlformats.org/officeDocument/2006/relationships/drawing" Target="../drawings/drawing10.xml"/><Relationship Id="rId5" Type="http://schemas.openxmlformats.org/officeDocument/2006/relationships/hyperlink" Target="https://www.eacea.ec.europa.eu/grants/how-get-grant_en" TargetMode="External"/><Relationship Id="rId15" Type="http://schemas.openxmlformats.org/officeDocument/2006/relationships/hyperlink" Target="https://eur-lex.europa.eu/legal-content/IT/TXT/?uri=OJ:C_202506080" TargetMode="External"/><Relationship Id="rId23" Type="http://schemas.openxmlformats.org/officeDocument/2006/relationships/hyperlink" Target="https://ec.europa.eu/info/funding-tenders/opportunities/portal/screen/opportunities/topic-details/ERASMUS-EDU-2025-PI-FORWARD-HE-LD?isExactMatch=true&amp;status=31094502&amp;order=DESC&amp;pageNumber=2&amp;pageSize=50&amp;sortBy=startDate" TargetMode="External"/><Relationship Id="rId28" Type="http://schemas.openxmlformats.org/officeDocument/2006/relationships/hyperlink" Target="https://ec.europa.eu/info/funding-tenders/opportunities/portal/screen/opportunities/topic-details/ERASMUS-EDU-2026-CB-VET-SMC?isExactMatch=true&amp;status=31094502&amp;order=DESC&amp;pageNumber=1&amp;pageSize=50&amp;sortBy=startDate" TargetMode="External"/><Relationship Id="rId36" Type="http://schemas.openxmlformats.org/officeDocument/2006/relationships/hyperlink" Target="https://ec.europa.eu/info/funding-tenders/opportunities/portal/screen/opportunities/topic-details/ERASMUS-SPORT-2026-SNCESE?isExactMatch=true&amp;status=31094502&amp;order=DESC&amp;pageNumber=2&amp;pageSize=50&amp;sortBy=startDate" TargetMode="Externa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details/ERASMUS-JMO-2026-HEI-TCH-RSCH-COE?isExactMatch=true&amp;status=31094502&amp;order=DESC&amp;pageNumber=1&amp;pageSize=50&amp;sortBy=startDate" TargetMode="External"/><Relationship Id="rId31" Type="http://schemas.openxmlformats.org/officeDocument/2006/relationships/hyperlink" Target="https://ec.europa.eu/info/funding-tenders/opportunities/portal/screen/opportunities/topic-details/CERV-2026-NRCP?isExactMatch=true&amp;status=31094502&amp;order=DESC&amp;pageNumber=1&amp;pageSize=50&amp;sortBy=startDate" TargetMode="External"/><Relationship Id="rId44" Type="http://schemas.openxmlformats.org/officeDocument/2006/relationships/comments" Target="../comments1.xm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ec.europa.eu/info/funding-tenders/opportunities/portal/screen/opportunities/topic-details/ERASMUS-SPORT-2026-LSSNCESE?isExactMatch=true&amp;status=31094502&amp;order=DESC&amp;pageNumber=1&amp;pageSize=50&amp;sortBy=startDate" TargetMode="External"/><Relationship Id="rId22" Type="http://schemas.openxmlformats.org/officeDocument/2006/relationships/hyperlink" Target="https://ec.europa.eu/info/funding-tenders/opportunities/portal/screen/opportunities/topic-details/ERASMUS-EDU-2025-PI-FORWARD-HE-EDPP?isExactMatch=true&amp;status=31094502&amp;order=DESC&amp;pageNumber=2&amp;pageSize=50&amp;sortBy=startDate" TargetMode="External"/><Relationship Id="rId27" Type="http://schemas.openxmlformats.org/officeDocument/2006/relationships/hyperlink" Target="https://ec.europa.eu/info/funding-tenders/opportunities/portal/screen/opportunities/topic-details/ERASMUS-YOUTH-2026-CB-SMC?isExactMatch=true&amp;status=31094502&amp;order=DESC&amp;pageNumber=1&amp;pageSize=50&amp;sortBy=startDate" TargetMode="External"/><Relationship Id="rId30" Type="http://schemas.openxmlformats.org/officeDocument/2006/relationships/hyperlink" Target="https://ec.europa.eu/info/funding-tenders/opportunities/portal/screen/opportunities/topic-details/ERASMUS-SPORT-2026-CB?isExactMatch=true&amp;status=31094502&amp;order=DESC&amp;pageNumber=1&amp;pageSize=50&amp;sortBy=startDate" TargetMode="External"/><Relationship Id="rId35" Type="http://schemas.openxmlformats.org/officeDocument/2006/relationships/hyperlink" Target="https://ec.europa.eu/info/funding-tenders/opportunities/portal/screen/opportunities/topic-details/ERASMUS-EDU-2025-PE-EUED?isExactMatch=true&amp;status=31094502&amp;programmePeriod=2021%20-%202027&amp;order=DESC&amp;pageNumber=1&amp;pageSize=50&amp;sortBy=startDate" TargetMode="External"/><Relationship Id="rId43" Type="http://schemas.openxmlformats.org/officeDocument/2006/relationships/table" Target="../tables/table18.xml"/><Relationship Id="rId8" Type="http://schemas.openxmlformats.org/officeDocument/2006/relationships/hyperlink" Target="http://www.etf.europa.eu/web.nsf/pages/Open_tenders" TargetMode="External"/><Relationship Id="rId3" Type="http://schemas.openxmlformats.org/officeDocument/2006/relationships/hyperlink" Target="https://www.eacea.ec.europa.eu/index_en" TargetMode="External"/><Relationship Id="rId12" Type="http://schemas.openxmlformats.org/officeDocument/2006/relationships/hyperlink" Target="https://ec.europa.eu/sport/calls_en" TargetMode="External"/><Relationship Id="rId17" Type="http://schemas.openxmlformats.org/officeDocument/2006/relationships/hyperlink" Target="https://ec.europa.eu/info/funding-tenders/opportunities/portal/screen/opportunities/topic-details/ERASMUS-EDU-2026-EUR-UNIV?order=DESC&amp;pageNumber=1&amp;pageSize=50&amp;sortBy=startDate&amp;isExactMatch=true&amp;status=31094502" TargetMode="External"/><Relationship Id="rId25" Type="http://schemas.openxmlformats.org/officeDocument/2006/relationships/hyperlink" Target="https://ec.europa.eu/info/funding-tenders/opportunities/portal/screen/opportunities/topic-details/ERASMUS-EDU-2026-PI-ALL-INNO-EDU-ENTERP?isExactMatch=true&amp;status=31094501,31094502,31094503&amp;callIdentifier=ERASMUS-EDU-2026-PI-ALL-INNO&amp;order=DESC&amp;pageNumber=1&amp;pageSize=50&amp;sortBy=startDate" TargetMode="External"/><Relationship Id="rId33" Type="http://schemas.openxmlformats.org/officeDocument/2006/relationships/hyperlink" Target="https://ec.europa.eu/info/funding-tenders/opportunities/portal/screen/opportunities/competitive-calls-cs/12741?isExactMatch=true&amp;status=31094502&amp;programmePeriod=2021%20-%202027&amp;order=DESC&amp;pageNumber=1&amp;pageSize=50&amp;sortBy=startDate" TargetMode="External"/><Relationship Id="rId38" Type="http://schemas.openxmlformats.org/officeDocument/2006/relationships/hyperlink" Target="https://ec.europa.eu/info/funding-tenders/opportunities/portal/screen/opportunities/calls-for-proposals?callIdentifier=ERASMUS-EDU-2026-POL-EXP&amp;isExactMatch=true&amp;status=31094501,31094502,31094503&amp;order=DESC&amp;pageNumber=1&amp;pageSize=50&amp;sortBy=startDate"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eurojust.europa.eu/about-us/procurement/ongoing-calls-for-tender" TargetMode="External"/><Relationship Id="rId13" Type="http://schemas.openxmlformats.org/officeDocument/2006/relationships/hyperlink" Target="https://www.eulisa.europa.eu/procurement" TargetMode="External"/><Relationship Id="rId18" Type="http://schemas.openxmlformats.org/officeDocument/2006/relationships/hyperlink" Target="https://ec.europa.eu/info/funding-tenders/opportunities/portal/screen/opportunities/topic-details/ISF-2026-TF2-AG-CER-STRENGTH?isExactMatch=true&amp;status=31094502&amp;order=DESC&amp;pageNumber=1&amp;pageSize=50&amp;sortBy=startDate" TargetMode="External"/><Relationship Id="rId3" Type="http://schemas.openxmlformats.org/officeDocument/2006/relationships/hyperlink" Target="https://ec.europa.eu/info/index_en" TargetMode="External"/><Relationship Id="rId21" Type="http://schemas.openxmlformats.org/officeDocument/2006/relationships/table" Target="../tables/table19.xm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hyperlink" Target="https://ec.europa.eu/info/funding-tenders/opportunities/portal/screen/opportunities/topic-details/JUST-2026-JCOO?isExactMatch=true&amp;status=31094502&amp;order=DESC&amp;pageNumber=1&amp;pageSize=50&amp;sortBy=startD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commission.europa.eu/about/departments-and-executive-agencies/migration-and-home-affairs_en" TargetMode="External"/><Relationship Id="rId20" Type="http://schemas.openxmlformats.org/officeDocument/2006/relationships/drawing" Target="../drawings/drawing11.xml"/><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euaa.europa.eu/procurement" TargetMode="External"/><Relationship Id="rId15" Type="http://schemas.openxmlformats.org/officeDocument/2006/relationships/hyperlink" Target="https://www.europol.europa.eu/careers-procurement/procurement" TargetMode="External"/><Relationship Id="rId10" Type="http://schemas.openxmlformats.org/officeDocument/2006/relationships/hyperlink" Target="https://ted.europa.eu/TED/main/HomePage.do" TargetMode="External"/><Relationship Id="rId19" Type="http://schemas.openxmlformats.org/officeDocument/2006/relationships/printerSettings" Target="../printerSettings/printerSettings16.bin"/><Relationship Id="rId4" Type="http://schemas.openxmlformats.org/officeDocument/2006/relationships/hyperlink" Target="http://fra.europa.eu/en/about-fra/procurement/calls-for-tender" TargetMode="External"/><Relationship Id="rId9" Type="http://schemas.openxmlformats.org/officeDocument/2006/relationships/hyperlink" Target="https://commission.europa.eu/about-european-commission/departments-and-executive-agencies/justice-and-consumers_it" TargetMode="External"/><Relationship Id="rId14" Type="http://schemas.openxmlformats.org/officeDocument/2006/relationships/hyperlink" Target="https://frontex.europa.eu/about-frontex/grants/" TargetMode="External"/><Relationship Id="rId22" Type="http://schemas.openxmlformats.org/officeDocument/2006/relationships/table" Target="../tables/table20.xml"/></Relationships>
</file>

<file path=xl/worksheets/_rels/sheet12.xml.rels><?xml version="1.0" encoding="UTF-8" standalone="yes"?>
<Relationships xmlns="http://schemas.openxmlformats.org/package/2006/relationships"><Relationship Id="rId8" Type="http://schemas.openxmlformats.org/officeDocument/2006/relationships/drawing" Target="../drawings/drawing12.xml"/><Relationship Id="rId3" Type="http://schemas.openxmlformats.org/officeDocument/2006/relationships/hyperlink" Target="https://www.esma.europa.eu/about-esma" TargetMode="External"/><Relationship Id="rId7" Type="http://schemas.openxmlformats.org/officeDocument/2006/relationships/printerSettings" Target="../printerSettings/printerSettings17.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10" Type="http://schemas.openxmlformats.org/officeDocument/2006/relationships/table" Target="../tables/table22.xml"/><Relationship Id="rId4" Type="http://schemas.openxmlformats.org/officeDocument/2006/relationships/hyperlink" Target="https://ted.europa.eu/TED/main/HomePage.do" TargetMode="External"/><Relationship Id="rId9" Type="http://schemas.openxmlformats.org/officeDocument/2006/relationships/table" Target="../tables/table21.x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s://ted.europa.eu/TED/main/HomePage.do" TargetMode="External"/><Relationship Id="rId7" Type="http://schemas.openxmlformats.org/officeDocument/2006/relationships/hyperlink" Target="https://ted.europa.eu/TED/main/HomePage.do" TargetMode="External"/><Relationship Id="rId2" Type="http://schemas.openxmlformats.org/officeDocument/2006/relationships/hyperlink" Target="http://ec.europa.eu/social/main.jsp?langId=en&amp;catId=629" TargetMode="External"/><Relationship Id="rId1" Type="http://schemas.openxmlformats.org/officeDocument/2006/relationships/hyperlink" Target="https://ec.europa.eu/info/index_en" TargetMode="External"/><Relationship Id="rId6" Type="http://schemas.openxmlformats.org/officeDocument/2006/relationships/hyperlink" Target="http://osha.europa.eu/it/about/calls" TargetMode="External"/><Relationship Id="rId11" Type="http://schemas.openxmlformats.org/officeDocument/2006/relationships/table" Target="../tables/table24.xml"/><Relationship Id="rId5" Type="http://schemas.openxmlformats.org/officeDocument/2006/relationships/hyperlink" Target="http://eur-lex.europa.eu/JOIndex.do?ihmlang=it" TargetMode="External"/><Relationship Id="rId10" Type="http://schemas.openxmlformats.org/officeDocument/2006/relationships/table" Target="../tables/table23.xml"/><Relationship Id="rId4" Type="http://schemas.openxmlformats.org/officeDocument/2006/relationships/hyperlink" Target="http://osha.europa.eu/it/about/calls" TargetMode="External"/><Relationship Id="rId9"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nweurope.eu/" TargetMode="External"/><Relationship Id="rId18" Type="http://schemas.openxmlformats.org/officeDocument/2006/relationships/hyperlink" Target="https://www.interreg-italiasvizzera.eu/wps/portal/site/interreg-italia-svizzera" TargetMode="External"/><Relationship Id="rId26" Type="http://schemas.openxmlformats.org/officeDocument/2006/relationships/hyperlink" Target="https://interreg-euro-med.eu/en/" TargetMode="External"/><Relationship Id="rId3" Type="http://schemas.openxmlformats.org/officeDocument/2006/relationships/hyperlink" Target="http://eur-lex.europa.eu/JOIndex.do?ihmlang=it" TargetMode="External"/><Relationship Id="rId21" Type="http://schemas.openxmlformats.org/officeDocument/2006/relationships/hyperlink" Target="https://italiamalta.eu/" TargetMode="External"/><Relationship Id="rId34" Type="http://schemas.openxmlformats.org/officeDocument/2006/relationships/drawing" Target="../drawings/drawing14.xml"/><Relationship Id="rId7" Type="http://schemas.openxmlformats.org/officeDocument/2006/relationships/hyperlink" Target="https://urbact.eu/" TargetMode="External"/><Relationship Id="rId12" Type="http://schemas.openxmlformats.org/officeDocument/2006/relationships/hyperlink" Target="https://www.interreg-ipa-adrion.eu/" TargetMode="External"/><Relationship Id="rId17" Type="http://schemas.openxmlformats.org/officeDocument/2006/relationships/hyperlink" Target="http://www.enicbcmed.eu/" TargetMode="External"/><Relationship Id="rId25" Type="http://schemas.openxmlformats.org/officeDocument/2006/relationships/hyperlink" Target="https://www.ita-slo.eu/it/bandi/bandi-aperti" TargetMode="External"/><Relationship Id="rId33" Type="http://schemas.openxmlformats.org/officeDocument/2006/relationships/printerSettings" Target="../printerSettings/printerSettings19.bin"/><Relationship Id="rId2" Type="http://schemas.openxmlformats.org/officeDocument/2006/relationships/hyperlink" Target="https://ec.europa.eu/info/index_en" TargetMode="External"/><Relationship Id="rId16" Type="http://schemas.openxmlformats.org/officeDocument/2006/relationships/hyperlink" Target="https://www.alpine-space.eu/for-applicants/how-to-apply/" TargetMode="External"/><Relationship Id="rId20" Type="http://schemas.openxmlformats.org/officeDocument/2006/relationships/hyperlink" Target="https://www.interreg-alcotra.eu/it/presentazione-1" TargetMode="External"/><Relationship Id="rId29" Type="http://schemas.openxmlformats.org/officeDocument/2006/relationships/hyperlink" Target="https://www.greece-italy.eu/" TargetMode="External"/><Relationship Id="rId1" Type="http://schemas.openxmlformats.org/officeDocument/2006/relationships/hyperlink" Target="https://ted.europa.eu/TED/main/HomePage.do" TargetMode="External"/><Relationship Id="rId6" Type="http://schemas.openxmlformats.org/officeDocument/2006/relationships/hyperlink" Target="https://www.espon.eu/" TargetMode="External"/><Relationship Id="rId11" Type="http://schemas.openxmlformats.org/officeDocument/2006/relationships/hyperlink" Target="https://www.interreg-central.eu/" TargetMode="External"/><Relationship Id="rId24" Type="http://schemas.openxmlformats.org/officeDocument/2006/relationships/hyperlink" Target="https://www.italy-croatia.eu/" TargetMode="External"/><Relationship Id="rId32" Type="http://schemas.openxmlformats.org/officeDocument/2006/relationships/hyperlink" Target="https://ec.europa.eu/info/funding-tenders/opportunities/portal/screen/opportunities/topic-details/IMREG-2025-INFOME?isExactMatch=true&amp;status=31094502&amp;programmePeriod=2021%20-%202027&amp;order=DESC&amp;pageNumber=1&amp;pageSize=50&amp;sortBy=startDate" TargetMode="External"/><Relationship Id="rId5" Type="http://schemas.openxmlformats.org/officeDocument/2006/relationships/hyperlink" Target="http://www.aebr.eu/en/index.php" TargetMode="External"/><Relationship Id="rId15" Type="http://schemas.openxmlformats.org/officeDocument/2006/relationships/hyperlink" Target="https://interreg.net/it/progetti-interreg-italia-austria/" TargetMode="External"/><Relationship Id="rId23" Type="http://schemas.openxmlformats.org/officeDocument/2006/relationships/hyperlink" Target="http://www.interreg-balkanmed.eu/" TargetMode="External"/><Relationship Id="rId28" Type="http://schemas.openxmlformats.org/officeDocument/2006/relationships/hyperlink" Target="https://interreg-med.eu/" TargetMode="External"/><Relationship Id="rId36" Type="http://schemas.openxmlformats.org/officeDocument/2006/relationships/table" Target="../tables/table26.xml"/><Relationship Id="rId10" Type="http://schemas.openxmlformats.org/officeDocument/2006/relationships/hyperlink" Target="https://www.interregeurope.eu/projects/apply-for-funding/" TargetMode="External"/><Relationship Id="rId19" Type="http://schemas.openxmlformats.org/officeDocument/2006/relationships/hyperlink" Target="https://interreg-marittimo.eu/" TargetMode="External"/><Relationship Id="rId31" Type="http://schemas.openxmlformats.org/officeDocument/2006/relationships/hyperlink" Target="https://www.greece-italy.eu/" TargetMode="External"/><Relationship Id="rId4" Type="http://schemas.openxmlformats.org/officeDocument/2006/relationships/hyperlink" Target="https://interreg.eu/" TargetMode="External"/><Relationship Id="rId9" Type="http://schemas.openxmlformats.org/officeDocument/2006/relationships/hyperlink" Target="https://www.urban-initiative.eu/" TargetMode="External"/><Relationship Id="rId14" Type="http://schemas.openxmlformats.org/officeDocument/2006/relationships/hyperlink" Target="http://www.italietunisie.eu/index.php?option=com_content&amp;view=article&amp;id=779&amp;Itemid=210&amp;lang=it" TargetMode="External"/><Relationship Id="rId22" Type="http://schemas.openxmlformats.org/officeDocument/2006/relationships/hyperlink" Target="https://www.italy-albania-montenegro.eu/programme/open-calls-%26-notices" TargetMode="External"/><Relationship Id="rId27" Type="http://schemas.openxmlformats.org/officeDocument/2006/relationships/hyperlink" Target="https://interreg-euro-med.eu/en/" TargetMode="External"/><Relationship Id="rId30" Type="http://schemas.openxmlformats.org/officeDocument/2006/relationships/hyperlink" Target="https://ec.europa.eu/regional_policy/whats-new/tenders-and-grants/calls-for-proposal_en" TargetMode="External"/><Relationship Id="rId35" Type="http://schemas.openxmlformats.org/officeDocument/2006/relationships/table" Target="../tables/table25.xml"/><Relationship Id="rId8" Type="http://schemas.openxmlformats.org/officeDocument/2006/relationships/hyperlink" Target="https://www.interact-eu.net/" TargetMode="External"/></Relationships>
</file>

<file path=xl/worksheets/_rels/sheet15.xml.rels><?xml version="1.0" encoding="UTF-8" standalone="yes"?>
<Relationships xmlns="http://schemas.openxmlformats.org/package/2006/relationships"><Relationship Id="rId117" Type="http://schemas.openxmlformats.org/officeDocument/2006/relationships/hyperlink" Target="https://ec.europa.eu/info/funding-tenders/opportunities/portal/screen/opportunities/competitive-calls-cs/12764?isExactMatch=true&amp;status=31094502&amp;order=DESC&amp;pageNumber=1&amp;pageSize=50&amp;sortBy=startDate" TargetMode="External"/><Relationship Id="rId21" Type="http://schemas.openxmlformats.org/officeDocument/2006/relationships/hyperlink" Target="https://ec.europa.eu/info/funding-tenders/opportunities/portal/screen/opportunities/competitive-calls-cs/12003?isExactMatch=true&amp;status=31094502&amp;order=DESC&amp;pageNumber=1&amp;pageSize=50&amp;sortBy=startDate" TargetMode="External"/><Relationship Id="rId42" Type="http://schemas.openxmlformats.org/officeDocument/2006/relationships/hyperlink" Target="https://ec.europa.eu/info/funding-tenders/opportunities/portal/screen/home" TargetMode="External"/><Relationship Id="rId47" Type="http://schemas.openxmlformats.org/officeDocument/2006/relationships/hyperlink" Target="https://defence-industry-space.ec.europa.eu/funding-and-grants/space-and-defence-related-funding_en" TargetMode="External"/><Relationship Id="rId63" Type="http://schemas.openxmlformats.org/officeDocument/2006/relationships/hyperlink" Target="https://ec.europa.eu/info/funding-tenders/opportunities/portal/screen/opportunities/competitive-calls-cs/12422?isExactMatch=true&amp;status=31094502,31094501&amp;order=DESC&amp;pageNumber=1&amp;pageSize=50&amp;sortBy=startDate" TargetMode="External"/><Relationship Id="rId68" Type="http://schemas.openxmlformats.org/officeDocument/2006/relationships/hyperlink" Target="https://ec.europa.eu/info/funding-tenders/opportunities/portal/screen/opportunities/topic-details/EUBA-EFSA-2025-PLANTS-05-02-Lot2?isExactMatch=true&amp;status=31094502&amp;order=DESC&amp;pageNumber=1&amp;pageSize=50&amp;sortBy=startDate" TargetMode="External"/><Relationship Id="rId84" Type="http://schemas.openxmlformats.org/officeDocument/2006/relationships/hyperlink" Target="https://ec.europa.eu/info/funding-tenders/opportunities/portal/screen/opportunities/competitive-calls-cs/12604?isExactMatch=true&amp;status=31094502&amp;order=DESC&amp;pageNumber=2&amp;pageSize=50&amp;sortBy=startDate" TargetMode="External"/><Relationship Id="rId89" Type="http://schemas.openxmlformats.org/officeDocument/2006/relationships/hyperlink" Target="https://ec.europa.eu/info/funding-tenders/opportunities/portal/screen/opportunities/competitive-calls-cs/12583?isExactMatch=true&amp;status=31094502&amp;order=DESC&amp;pageNumber=1&amp;pageSize=50&amp;sortBy=startDate" TargetMode="External"/><Relationship Id="rId112" Type="http://schemas.openxmlformats.org/officeDocument/2006/relationships/hyperlink" Target="https://ec.europa.eu/info/funding-tenders/opportunities/portal/screen/opportunities/topic-details/HORIZON-CL5-2026-03-D3-01?isExactMatch=true&amp;status=31094502&amp;order=DESC&amp;pageNumber=2&amp;pageSize=50&amp;sortBy=startDate" TargetMode="External"/><Relationship Id="rId16" Type="http://schemas.openxmlformats.org/officeDocument/2006/relationships/hyperlink" Target="https://ec.europa.eu/info/funding-tenders/opportunities/portal/screen/opportunities/topic-details/HORIZON-CL5-2026-02-D3-24?isExactMatch=true&amp;status=31094502&amp;order=DESC&amp;pageNumber=1&amp;pageSize=50&amp;sortBy=startDate" TargetMode="External"/><Relationship Id="rId107" Type="http://schemas.openxmlformats.org/officeDocument/2006/relationships/hyperlink" Target="https://ec.europa.eu/info/funding-tenders/opportunities/portal/screen/opportunities/competitive-calls-cs/12722?isExactMatch=true&amp;status=31094502&amp;order=DESC&amp;pageNumber=2&amp;pageSize=50&amp;sortBy=startDate" TargetMode="External"/><Relationship Id="rId11" Type="http://schemas.openxmlformats.org/officeDocument/2006/relationships/hyperlink" Target="https://ec.europa.eu/info/funding-tenders/opportunities/portal/screen/opportunities/topic-details/HORIZON-CL5-2026-01-D6-08?isExactMatch=true&amp;status=31094502&amp;order=DESC&amp;pageNumber=1&amp;pageSize=50&amp;sortBy=startDate" TargetMode="External"/><Relationship Id="rId32" Type="http://schemas.openxmlformats.org/officeDocument/2006/relationships/hyperlink" Target="https://ec.europa.eu/info/funding-tenders/opportunities/portal/screen/opportunities/topic-details/DIGITAL-2026-AI-09-AUTOMOTIVE?isExactMatch=true&amp;status=31094502&amp;order=DESC&amp;pageNumber=1&amp;pageSize=50&amp;sortBy=startDate" TargetMode="External"/><Relationship Id="rId37" Type="http://schemas.openxmlformats.org/officeDocument/2006/relationships/hyperlink" Target="http://ec.europa.eu/contracts_grants/index_en.htm" TargetMode="External"/><Relationship Id="rId53" Type="http://schemas.openxmlformats.org/officeDocument/2006/relationships/hyperlink" Target="https://www.aspire2050.eu/spire/about-spire" TargetMode="External"/><Relationship Id="rId58" Type="http://schemas.openxmlformats.org/officeDocument/2006/relationships/hyperlink" Target="https://ec.europa.eu/digital-agenda/en/newsroom/funding-opportunities/" TargetMode="External"/><Relationship Id="rId74" Type="http://schemas.openxmlformats.org/officeDocument/2006/relationships/hyperlink" Target="https://ec.europa.eu/info/funding-tenders/opportunities/portal/screen/opportunities/competitive-calls-cs/12563?isExactMatch=true&amp;status=31094502&amp;order=DESC&amp;pageNumber=2&amp;pageSize=50&amp;sortBy=startDate" TargetMode="External"/><Relationship Id="rId79" Type="http://schemas.openxmlformats.org/officeDocument/2006/relationships/hyperlink" Target="https://ec.europa.eu/info/funding-tenders/opportunities/portal/screen/opportunities/competitive-calls-cs/12447?isExactMatch=true&amp;status=31094502&amp;order=DESC&amp;pageNumber=2&amp;pageSize=50&amp;sortBy=startDate" TargetMode="External"/><Relationship Id="rId102" Type="http://schemas.openxmlformats.org/officeDocument/2006/relationships/hyperlink" Target="https://ec.europa.eu/info/funding-tenders/opportunities/portal/screen/opportunities/topic-details/HORIZON-CL5-2026-07-D1-02?isExactMatch=true&amp;status=31094502&amp;programmePeriod=2021%20-%202027&amp;order=DESC&amp;pageNumber=1&amp;pageSize=50&amp;sortBy=startDate" TargetMode="External"/><Relationship Id="rId123" Type="http://schemas.openxmlformats.org/officeDocument/2006/relationships/hyperlink" Target="https://ec.europa.eu/info/funding-tenders/opportunities/portal/screen/opportunities/competitive-calls-cs/12846?isExactMatch=true&amp;status=31094502&amp;order=DESC&amp;pageNumber=1&amp;pageSize=50&amp;sortBy=startDate" TargetMode="External"/><Relationship Id="rId128" Type="http://schemas.openxmlformats.org/officeDocument/2006/relationships/drawing" Target="../drawings/drawing15.xml"/><Relationship Id="rId5" Type="http://schemas.openxmlformats.org/officeDocument/2006/relationships/hyperlink" Target="https://ec.europa.eu/info/funding-tenders/opportunities/portal/screen/opportunities/competitive-calls-cs/11264?isExactMatch=true&amp;status=31094502&amp;programmePeriod=2021%20-%202027&amp;order=DESC&amp;pageNumber=1&amp;pageSize=50&amp;sortBy=startDate" TargetMode="External"/><Relationship Id="rId90" Type="http://schemas.openxmlformats.org/officeDocument/2006/relationships/hyperlink" Target="https://ec.europa.eu/info/funding-tenders/opportunities/portal/screen/opportunities/competitive-calls-cs/12606?isExactMatch=true&amp;status=31094502&amp;order=DESC&amp;pageNumber=1&amp;pageSize=50&amp;sortBy=startDate" TargetMode="External"/><Relationship Id="rId95" Type="http://schemas.openxmlformats.org/officeDocument/2006/relationships/hyperlink" Target="https://ec.europa.eu/info/funding-tenders/opportunities/portal/screen/opportunities/topic-details/DIGITAL-ECCC-2026-DEPLOY-CYBER-10-CBCH?isExactMatch=true&amp;status=31094501,31094502,31094503&amp;callIdentifier=DIGITAL-ECCC-2026-DEPLOY-CYBER-10&amp;order=DESC&amp;pageNumber=1&amp;pageSize=50&amp;sortBy=startDate" TargetMode="External"/><Relationship Id="rId22" Type="http://schemas.openxmlformats.org/officeDocument/2006/relationships/hyperlink" Target="https://ec.europa.eu/info/funding-tenders/opportunities/portal/screen/opportunities/competitive-calls-cs/12061?isExactMatch=true&amp;status=31094502&amp;order=DESC&amp;pageNumber=1&amp;pageSize=50&amp;sortBy=startDate" TargetMode="External"/><Relationship Id="rId27" Type="http://schemas.openxmlformats.org/officeDocument/2006/relationships/hyperlink" Target="https://ec.europa.eu/info/funding-tenders/opportunities/portal/screen/opportunities/topic-details/DIGITAL-ECCC-2025-DEPLOY-CYBER-09-UPTAKE?isExactMatch=true&amp;status=31094502&amp;order=DESC&amp;pageNumber=1&amp;pageSize=50&amp;sortBy=startDate" TargetMode="External"/><Relationship Id="rId43" Type="http://schemas.openxmlformats.org/officeDocument/2006/relationships/hyperlink" Target="https://www.eurekanetwork.org/eurostars-select-country/" TargetMode="External"/><Relationship Id="rId48" Type="http://schemas.openxmlformats.org/officeDocument/2006/relationships/hyperlink" Target="http://www.enisa.europa.eu/procurement" TargetMode="External"/><Relationship Id="rId64" Type="http://schemas.openxmlformats.org/officeDocument/2006/relationships/hyperlink" Target="https://ec.europa.eu/info/funding-tenders/opportunities/portal/screen/opportunities/competitive-calls-cs/12406?isExactMatch=true&amp;status=31094502&amp;order=DESC&amp;pageNumber=1&amp;pageSize=50&amp;sortBy=startDate" TargetMode="External"/><Relationship Id="rId69" Type="http://schemas.openxmlformats.org/officeDocument/2006/relationships/hyperlink" Target="https://ec.europa.eu/info/funding-tenders/opportunities/portal/screen/opportunities/topic-details/EUBA-EFSA-2025-PLANTS-05-01-Lot1?isExactMatch=true&amp;status=31094502&amp;order=DESC&amp;pageNumber=1&amp;pageSize=50&amp;sortBy=startDate" TargetMode="External"/><Relationship Id="rId113" Type="http://schemas.openxmlformats.org/officeDocument/2006/relationships/hyperlink" Target="https://ec.europa.eu/info/funding-tenders/opportunities/portal/screen/opportunities/topic-details/HORIZON-CL5-2026-03-D3-13?isExactMatch=true&amp;status=31094502&amp;order=DESC&amp;pageNumber=2&amp;pageSize=50&amp;sortBy=startDate" TargetMode="External"/><Relationship Id="rId118" Type="http://schemas.openxmlformats.org/officeDocument/2006/relationships/hyperlink" Target="https://ec.europa.eu/info/funding-tenders/opportunities/portal/screen/opportunities/competitive-calls-cs/12645?isExactMatch=true&amp;status=31094502&amp;order=DESC&amp;pageNumber=1&amp;pageSize=50&amp;sortBy=startDate" TargetMode="External"/><Relationship Id="rId80" Type="http://schemas.openxmlformats.org/officeDocument/2006/relationships/hyperlink" Target="https://ec.europa.eu/info/funding-tenders/opportunities/portal/screen/opportunities/topic-details/HORIZON-EIC-2026-AIC-02?isExactMatch=true&amp;status=31094502&amp;order=DESC&amp;pageNumber=2&amp;pageSize=50&amp;sortBy=startDate" TargetMode="External"/><Relationship Id="rId85" Type="http://schemas.openxmlformats.org/officeDocument/2006/relationships/hyperlink" Target="https://ec.europa.eu/info/funding-tenders/opportunities/portal/screen/opportunities/topic-details/INNOVFUND-2025-NZT-PILOTS?isExactMatch=true&amp;status=31094502&amp;order=DESC&amp;pageNumber=2&amp;pageSize=50&amp;sortBy=startDate" TargetMode="External"/><Relationship Id="rId12"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HORIZON-CL5-2026-02-D4-04?isExactMatch=true&amp;status=31094502&amp;order=DESC&amp;pageNumber=1&amp;pageSize=50&amp;sortBy=startDate" TargetMode="External"/><Relationship Id="rId33" Type="http://schemas.openxmlformats.org/officeDocument/2006/relationships/hyperlink" Target="https://ec.europa.eu/info/funding-tenders/opportunities/portal/screen/opportunities/topic-details/DIGITAL-2026-BESTUSE-TECH-EDMO-09-HUBS?isExactMatch=true&amp;status=31094502&amp;order=DESC&amp;pageNumber=1&amp;pageSize=50&amp;sortBy=startDate" TargetMode="External"/><Relationship Id="rId38" Type="http://schemas.openxmlformats.org/officeDocument/2006/relationships/hyperlink" Target="http://ted.europa.eu/TED/main/HomePage.do" TargetMode="External"/><Relationship Id="rId59" Type="http://schemas.openxmlformats.org/officeDocument/2006/relationships/hyperlink" Target="https://ec.europa.eu/info/funding-tenders/opportunities/portal/screen/opportunities/competitive-calls-cs/12402?order=DESC&amp;pageNumber=1&amp;pageSize=50&amp;sortBy=startDate&amp;isExactMatch=true&amp;status=31094502" TargetMode="External"/><Relationship Id="rId103" Type="http://schemas.openxmlformats.org/officeDocument/2006/relationships/hyperlink" Target="https://ec.europa.eu/info/funding-tenders/opportunities/portal/screen/opportunities/topic-details/HORIZON-CL5-2026-04-Two-Stage-D3-02?isExactMatch=true&amp;status=31094502&amp;programmePeriod=2021%20-%202027&amp;order=DESC&amp;pageNumber=1&amp;pageSize=50&amp;sortBy=startDate" TargetMode="External"/><Relationship Id="rId108" Type="http://schemas.openxmlformats.org/officeDocument/2006/relationships/hyperlink" Target="https://ec.europa.eu/info/funding-tenders/opportunities/portal/screen/opportunities/topic-details/HORIZON-CL5-2026-03-D3-18?isExactMatch=true&amp;status=31094502&amp;order=DESC&amp;pageNumber=2&amp;pageSize=50&amp;sortBy=startDate" TargetMode="External"/><Relationship Id="rId124" Type="http://schemas.openxmlformats.org/officeDocument/2006/relationships/hyperlink" Target="https://ec.europa.eu/info/funding-tenders/opportunities/portal/screen/opportunities/topic-details/HORIZON-EIC-2026-BAS-01-ECOSYSTEM?isExactMatch=true&amp;status=31094502&amp;order=DESC&amp;pageNumber=1&amp;pageSize=50&amp;sortBy=startDate" TargetMode="External"/><Relationship Id="rId129" Type="http://schemas.openxmlformats.org/officeDocument/2006/relationships/vmlDrawing" Target="../drawings/vmlDrawing2.vml"/><Relationship Id="rId54" Type="http://schemas.openxmlformats.org/officeDocument/2006/relationships/hyperlink" Target="https://digital-strategy.ec.europa.eu/en/activities/digital-programme" TargetMode="External"/><Relationship Id="rId70" Type="http://schemas.openxmlformats.org/officeDocument/2006/relationships/hyperlink" Target="https://ec.europa.eu/info/funding-tenders/opportunities/portal/screen/opportunities/competitive-calls-cs/12525?isExactMatch=true&amp;status=31094502&amp;order=DESC&amp;pageNumber=1&amp;pageSize=50&amp;sortBy=startDate" TargetMode="External"/><Relationship Id="rId75" Type="http://schemas.openxmlformats.org/officeDocument/2006/relationships/hyperlink" Target="https://ec.europa.eu/info/funding-tenders/opportunities/portal/screen/opportunities/competitive-calls-cs/12562?isExactMatch=true&amp;status=31094502&amp;order=DESC&amp;pageNumber=2&amp;pageSize=50&amp;sortBy=startDate" TargetMode="External"/><Relationship Id="rId91" Type="http://schemas.openxmlformats.org/officeDocument/2006/relationships/hyperlink" Target="https://ec.europa.eu/info/funding-tenders/opportunities/portal/screen/opportunities/competitive-calls-cs/12584?isExactMatch=true&amp;status=31094502&amp;order=DESC&amp;pageNumber=1&amp;pageSize=50&amp;sortBy=startDate" TargetMode="External"/><Relationship Id="rId96" Type="http://schemas.openxmlformats.org/officeDocument/2006/relationships/hyperlink" Target="https://ec.europa.eu/info/funding-tenders/opportunities/portal/screen/opportunities/topic-details/ISF-2026-TF2-AG-CER-STRENGTH?isExactMatch=true&amp;status=31094502&amp;order=DESC&amp;pageNumber=1&amp;pageSize=50&amp;sortBy=startDate" TargetMode="External"/><Relationship Id="rId1" Type="http://schemas.openxmlformats.org/officeDocument/2006/relationships/printerSettings" Target="../printerSettings/printerSettings20.bin"/><Relationship Id="rId6" Type="http://schemas.openxmlformats.org/officeDocument/2006/relationships/hyperlink" Target="https://ec.europa.eu/info/funding-tenders/opportunities/portal/screen/opportunities/topic-details/HORIZON-EIE-2026-01-CONNECT-02?isExactMatch=true&amp;status=31094502&amp;order=DESC&amp;pageNumber=1&amp;pageSize=50&amp;sortBy=startDate" TargetMode="External"/><Relationship Id="rId23" Type="http://schemas.openxmlformats.org/officeDocument/2006/relationships/hyperlink" Target="https://ec.europa.eu/info/funding-tenders/opportunities/portal/screen/opportunities/topic-details/HORIZON-EUSPA-2026-SPACE-02-52?isExactMatch=true&amp;status=31094502&amp;order=DESC&amp;pageNumber=1&amp;pageSize=50&amp;sortBy=startDate" TargetMode="External"/><Relationship Id="rId28" Type="http://schemas.openxmlformats.org/officeDocument/2006/relationships/hyperlink" Target="https://ec.europa.eu/info/funding-tenders/opportunities/portal/screen/opportunities/topic-details/DIGITAL-ECCC-2025-DEPLOY-CYBER-09-CYBERAI?isExactMatch=true&amp;status=31094502&amp;order=DESC&amp;pageNumber=1&amp;pageSize=50&amp;sortBy=startDate" TargetMode="External"/><Relationship Id="rId49" Type="http://schemas.openxmlformats.org/officeDocument/2006/relationships/hyperlink" Target="https://www.spire2030.eu/" TargetMode="External"/><Relationship Id="rId114" Type="http://schemas.openxmlformats.org/officeDocument/2006/relationships/hyperlink" Target="https://ec.europa.eu/info/funding-tenders/opportunities/portal/screen/opportunities/topic-details/HORIZON-CL5-2026-05-D5-13?isExactMatch=true&amp;status=31094502&amp;order=DESC&amp;pageNumber=2&amp;pageSize=50&amp;sortBy=startDate" TargetMode="External"/><Relationship Id="rId119" Type="http://schemas.openxmlformats.org/officeDocument/2006/relationships/hyperlink" Target="https://ec.europa.eu/info/funding-tenders/opportunities/portal/screen/opportunities/competitive-calls-cs/12822?isExactMatch=true&amp;status=31094502&amp;order=DESC&amp;pageNumber=1&amp;pageSize=50&amp;sortBy=startDate" TargetMode="External"/><Relationship Id="rId44" Type="http://schemas.openxmlformats.org/officeDocument/2006/relationships/hyperlink" Target="https://ec.europa.eu/info/departments/european-research-executive-agency_en" TargetMode="External"/><Relationship Id="rId60" Type="http://schemas.openxmlformats.org/officeDocument/2006/relationships/hyperlink" Target="https://ec.europa.eu/info/funding-tenders/opportunities/portal/screen/opportunities/competitive-calls-cs/12421?order=DESC&amp;pageNumber=1&amp;pageSize=50&amp;sortBy=startDate&amp;isExactMatch=true&amp;status=31094502" TargetMode="External"/><Relationship Id="rId65" Type="http://schemas.openxmlformats.org/officeDocument/2006/relationships/hyperlink" Target="https://ec.europa.eu/info/funding-tenders/opportunities/portal/screen/opportunities/competitive-calls-cs/12361?order=DESC&amp;pageNumber=1&amp;pageSize=50&amp;sortBy=startDate&amp;isExactMatch=true&amp;status=31094502" TargetMode="External"/><Relationship Id="rId81" Type="http://schemas.openxmlformats.org/officeDocument/2006/relationships/hyperlink" Target="https://ec.europa.eu/info/funding-tenders/opportunities/portal/screen/opportunities/topic-details/HORIZON-EIC-2026-AIC-01?isExactMatch=true&amp;status=31094502&amp;order=DESC&amp;pageNumber=2&amp;pageSize=50&amp;sortBy=startDate" TargetMode="External"/><Relationship Id="rId86" Type="http://schemas.openxmlformats.org/officeDocument/2006/relationships/hyperlink" Target="https://ec.europa.eu/info/funding-tenders/opportunities/portal/screen/opportunities/topic-details/INNOVFUND-2025-AUC-HEAT-MEDTEMP-BELOW5MW?isExactMatch=true&amp;status=31094502&amp;order=DESC&amp;pageNumber=1&amp;pageSize=50&amp;sortBy=startDate" TargetMode="External"/><Relationship Id="rId130" Type="http://schemas.openxmlformats.org/officeDocument/2006/relationships/table" Target="../tables/table27.xml"/><Relationship Id="rId13" Type="http://schemas.openxmlformats.org/officeDocument/2006/relationships/hyperlink" Target="https://ec.europa.eu/info/funding-tenders/opportunities/portal/screen/opportunities/topic-details/HORIZON-CL5-2026-01-D6-05?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HORIZON-CL5-2026-02-D4-03?isExactMatch=true&amp;status=31094502&amp;order=DESC&amp;pageNumber=1&amp;pageSize=50&amp;sortBy=startDate" TargetMode="External"/><Relationship Id="rId39" Type="http://schemas.openxmlformats.org/officeDocument/2006/relationships/hyperlink" Target="https://erc.europa.eu/" TargetMode="External"/><Relationship Id="rId109" Type="http://schemas.openxmlformats.org/officeDocument/2006/relationships/hyperlink" Target="https://ec.europa.eu/info/funding-tenders/opportunities/portal/screen/opportunities/topic-details/HORIZON-CL5-2026-07-D1-01?isExactMatch=true&amp;status=31094502&amp;order=DESC&amp;pageNumber=2&amp;pageSize=50&amp;sortBy=startDate" TargetMode="External"/><Relationship Id="rId34" Type="http://schemas.openxmlformats.org/officeDocument/2006/relationships/hyperlink" Target="https://ec.europa.eu/info/funding-tenders/opportunities/portal/screen/opportunities/competitive-calls-cs/12223?isExactMatch=true&amp;status=31094502&amp;order=DESC&amp;pageNumber=1&amp;pageSize=50&amp;sortBy=startDate" TargetMode="External"/><Relationship Id="rId50" Type="http://schemas.openxmlformats.org/officeDocument/2006/relationships/hyperlink" Target="https://ec.europa.eu/digital-agenda/en/newsroom/funding-opportunities/" TargetMode="External"/><Relationship Id="rId55" Type="http://schemas.openxmlformats.org/officeDocument/2006/relationships/hyperlink" Target="https://eic.ec.europa.eu/news_en" TargetMode="External"/><Relationship Id="rId76" Type="http://schemas.openxmlformats.org/officeDocument/2006/relationships/hyperlink" Target="https://ec.europa.eu/info/funding-tenders/opportunities/portal/screen/opportunities/topic-details/DIGITAL-JU-Chips-2025-CSA-LFA?isExactMatch=true&amp;status=31094502&amp;order=DESC&amp;pageNumber=2&amp;pageSize=50&amp;sortBy=startDate" TargetMode="External"/><Relationship Id="rId97" Type="http://schemas.openxmlformats.org/officeDocument/2006/relationships/hyperlink" Target="https://ec.europa.eu/info/funding-tenders/opportunities/portal/screen/opportunities/competitive-calls-cs/12445?isExactMatch=true&amp;status=31094502&amp;order=DESC&amp;pageNumber=1&amp;pageSize=50&amp;sortBy=startDate" TargetMode="External"/><Relationship Id="rId104" Type="http://schemas.openxmlformats.org/officeDocument/2006/relationships/hyperlink" Target="https://ec.europa.eu/info/funding-tenders/opportunities/portal/screen/opportunities/topic-details/HORIZON-CID-2026-01-01?isExactMatch=true&amp;status=31094502&amp;programmePeriod=2021%20-%202027&amp;order=DESC&amp;pageNumber=1&amp;pageSize=50&amp;sortBy=startDate" TargetMode="External"/><Relationship Id="rId120" Type="http://schemas.openxmlformats.org/officeDocument/2006/relationships/hyperlink" Target="https://ec.europa.eu/info/funding-tenders/opportunities/portal/screen/opportunities/competitive-calls-cs/12625?isExactMatch=true&amp;status=31094502&amp;order=DESC&amp;pageNumber=1&amp;pageSize=50&amp;sortBy=startDate" TargetMode="External"/><Relationship Id="rId125" Type="http://schemas.openxmlformats.org/officeDocument/2006/relationships/hyperlink" Target="https://ec.europa.eu/info/funding-tenders/opportunities/portal/screen/opportunities/topic-details/HORIZON-WIDERA-2026-02-WIDENING-01?isExactMatch=true&amp;status=31094502&amp;order=DESC&amp;pageNumber=1&amp;pageSize=50&amp;sortBy=startDate" TargetMode="External"/><Relationship Id="rId7" Type="http://schemas.openxmlformats.org/officeDocument/2006/relationships/hyperlink" Target="https://ec.europa.eu/info/funding-tenders/opportunities/portal/screen/opportunities/topic-details/HORIZON-EIE-2026-01-CONNECT-03?isExactMatch=true&amp;status=31094502&amp;order=DESC&amp;pageNumber=1&amp;pageSize=50&amp;sortBy=startDate" TargetMode="External"/><Relationship Id="rId71" Type="http://schemas.openxmlformats.org/officeDocument/2006/relationships/hyperlink" Target="https://ec.europa.eu/info/funding-tenders/opportunities/portal/screen/opportunities/competitive-calls-cs/12521?order=DESC&amp;pageNumber=2&amp;pageSize=50&amp;sortBy=startDate&amp;isExactMatch=true&amp;status=31094502" TargetMode="External"/><Relationship Id="rId92" Type="http://schemas.openxmlformats.org/officeDocument/2006/relationships/hyperlink" Target="https://ec.europa.eu/info/funding-tenders/opportunities/portal/screen/opportunities/competitive-calls-cs/12101?isExactMatch=true&amp;status=31094502&amp;order=DESC&amp;pageNumber=2&amp;pageSize=50&amp;sortBy=startDate" TargetMode="External"/><Relationship Id="rId2" Type="http://schemas.openxmlformats.org/officeDocument/2006/relationships/hyperlink" Target="https://ec.europa.eu/info/funding-tenders/opportunities/portal/screen/opportunities/topic-details/HORIZON-MSCA-2025-COFUND-01-01?isExactMatch=true&amp;status=31094501,31094502&amp;order=DESC&amp;pageNumber=1&amp;pageSize=50&amp;sortBy=startDate" TargetMode="External"/><Relationship Id="rId29" Type="http://schemas.openxmlformats.org/officeDocument/2006/relationships/hyperlink" Target="https://ec.europa.eu/info/funding-tenders/opportunities/portal/screen/opportunities/topic-details/DIGITAL-ECCC-2025-DEPLOY-CYBER-09-CABLEHUBS?isExactMatch=true&amp;status=31094502&amp;order=DESC&amp;pageNumber=1&amp;pageSize=50&amp;sortBy=startDate" TargetMode="External"/><Relationship Id="rId24" Type="http://schemas.openxmlformats.org/officeDocument/2006/relationships/hyperlink" Target="https://ec.europa.eu/info/funding-tenders/opportunities/portal/screen/opportunities/topic-details/HORIZON-EUSPA-2026-SPACE-02-52?isExactMatch=true&amp;status=31094502&amp;order=DESC&amp;pageNumber=1&amp;pageSize=50&amp;sortBy=startDate" TargetMode="External"/><Relationship Id="rId40" Type="http://schemas.openxmlformats.org/officeDocument/2006/relationships/hyperlink" Target="https://www.cbe.europa.eu/" TargetMode="External"/><Relationship Id="rId45" Type="http://schemas.openxmlformats.org/officeDocument/2006/relationships/hyperlink" Target="https://prima-med.org/" TargetMode="External"/><Relationship Id="rId66" Type="http://schemas.openxmlformats.org/officeDocument/2006/relationships/hyperlink" Target="https://ec.europa.eu/info/funding-tenders/opportunities/portal/screen/opportunities/competitive-calls-cs/12443?isExactMatch=true&amp;status=31094502&amp;order=DESC&amp;pageNumber=1&amp;pageSize=50&amp;sortBy=startDate" TargetMode="External"/><Relationship Id="rId87" Type="http://schemas.openxmlformats.org/officeDocument/2006/relationships/hyperlink" Target="https://ec.europa.eu/info/funding-tenders/opportunities/portal/screen/opportunities/topic-details/INNOVFUND-2025-AUC-H2-RFNBO-GENERAL?isExactMatch=true&amp;status=31094502&amp;order=DESC&amp;pageNumber=1&amp;pageSize=50&amp;sortBy=startDate" TargetMode="External"/><Relationship Id="rId110" Type="http://schemas.openxmlformats.org/officeDocument/2006/relationships/hyperlink" Target="https://ec.europa.eu/info/funding-tenders/opportunities/portal/screen/opportunities/topic-details/HORIZON-CL5-2026-03-D3-20?isExactMatch=true&amp;status=31094502&amp;order=DESC&amp;pageNumber=2&amp;pageSize=50&amp;sortBy=startDate" TargetMode="External"/><Relationship Id="rId115" Type="http://schemas.openxmlformats.org/officeDocument/2006/relationships/hyperlink" Target="https://ec.europa.eu/info/funding-tenders/opportunities/portal/screen/opportunities/topic-details/EUBA-EUAA-2026-EAC?isExactMatch=true&amp;status=31094502&amp;order=DESC&amp;pageNumber=1&amp;pageSize=50&amp;sortBy=startDate" TargetMode="External"/><Relationship Id="rId131" Type="http://schemas.openxmlformats.org/officeDocument/2006/relationships/table" Target="../tables/table28.xml"/><Relationship Id="rId61" Type="http://schemas.openxmlformats.org/officeDocument/2006/relationships/hyperlink" Target="https://ec.europa.eu/info/funding-tenders/opportunities/portal/screen/opportunities/competitive-calls-cs/12084?isExactMatch=true&amp;status=31094502&amp;order=DESC&amp;pageNumber=1&amp;pageSize=50&amp;sortBy=startDate" TargetMode="External"/><Relationship Id="rId82" Type="http://schemas.openxmlformats.org/officeDocument/2006/relationships/hyperlink" Target="https://ec.europa.eu/info/funding-tenders/opportunities/portal/screen/opportunities/competitive-calls-cs/12083?isExactMatch=true&amp;status=31094502&amp;order=DESC&amp;pageNumber=2&amp;pageSize=50&amp;sortBy=startDate" TargetMode="External"/><Relationship Id="rId19" Type="http://schemas.openxmlformats.org/officeDocument/2006/relationships/hyperlink" Target="https://ec.europa.eu/info/funding-tenders/opportunities/portal/screen/opportunities/competitive-calls-cs/11502?isExactMatch=true&amp;status=31094502&amp;order=DESC&amp;pageNumber=1&amp;pageSize=50&amp;sortBy=startDate" TargetMode="External"/><Relationship Id="rId14" Type="http://schemas.openxmlformats.org/officeDocument/2006/relationships/hyperlink" Target="https://ec.europa.eu/info/funding-tenders/opportunities/portal/screen/opportunities/topic-details/HORIZON-CL5-2026-01-D2-01?isExactMatch=true&amp;status=31094502&amp;order=DESC&amp;pageNumber=1&amp;pageSize=50&amp;sortBy=startDate" TargetMode="External"/><Relationship Id="rId30" Type="http://schemas.openxmlformats.org/officeDocument/2006/relationships/hyperlink" Target="https://ec.europa.eu/info/funding-tenders/opportunities/portal/screen/opportunities/topic-details/HORIZON-JU-ER-2025-FA3-01?isExactMatch=true&amp;status=31094502&amp;order=DESC&amp;pageNumber=1&amp;pageSize=50&amp;sortBy=startDate" TargetMode="External"/><Relationship Id="rId35" Type="http://schemas.openxmlformats.org/officeDocument/2006/relationships/hyperlink" Target="https://ec.europa.eu/info/funding-tenders/opportunities/portal/screen/opportunities/topic-details/HORIZON-EIC-2026-STEP?isExactMatch=true&amp;status=31094502&amp;order=DESC&amp;pageNumber=1&amp;pageSize=50&amp;sortBy=startDate" TargetMode="External"/><Relationship Id="rId56" Type="http://schemas.openxmlformats.org/officeDocument/2006/relationships/hyperlink" Target="http://eur-lex.europa.eu/oj/direct-access.html;ELX_SESSIONID=pRplTQGK4mpQscKpK5MGbWXNpTlTfJQhF2q5pkycPjL43fV78p38!-1120470413?locale=it" TargetMode="External"/><Relationship Id="rId77" Type="http://schemas.openxmlformats.org/officeDocument/2006/relationships/hyperlink" Target="https://ec.europa.eu/info/funding-tenders/opportunities/portal/screen/opportunities/topic-details/DIGITAL-JU-Chips-2025-SG-LFA?isExactMatch=true&amp;status=31094502&amp;order=DESC&amp;pageNumber=2&amp;pageSize=50&amp;sortBy=startDate" TargetMode="External"/><Relationship Id="rId100" Type="http://schemas.openxmlformats.org/officeDocument/2006/relationships/hyperlink" Target="https://ec.europa.eu/info/funding-tenders/opportunities/portal/screen/opportunities/topic-details/HORIZON-CL5-2026-03-D3-13?isExactMatch=true&amp;status=31094502&amp;programmePeriod=2021%20-%202027&amp;order=DESC&amp;pageNumber=1&amp;pageSize=50&amp;sortBy=startDate" TargetMode="External"/><Relationship Id="rId105" Type="http://schemas.openxmlformats.org/officeDocument/2006/relationships/hyperlink" Target="https://ec.europa.eu/info/funding-tenders/opportunities/portal/screen/opportunities/topic-details/HORIZON-CL4-2026-02-DIGITAL-EMERGING-53-two-stage?order=DESC&amp;pageNumber=2&amp;pageSize=50&amp;sortBy=startDate&amp;isExactMatch=true&amp;status=31094502" TargetMode="External"/><Relationship Id="rId126" Type="http://schemas.openxmlformats.org/officeDocument/2006/relationships/hyperlink" Target="https://ec.europa.eu/info/funding-tenders/opportunities/portal/screen/opportunities/competitive-calls-cs/12645?isExactMatch=true&amp;status=31094502&amp;order=DESC&amp;pageNumber=1&amp;pageSize=50&amp;sortBy=startDate" TargetMode="External"/><Relationship Id="rId8" Type="http://schemas.openxmlformats.org/officeDocument/2006/relationships/hyperlink" Target="https://ec.europa.eu/info/funding-tenders/opportunities/portal/screen/opportunities/competitive-calls-cs/11683?isExactMatch=true&amp;status=31094502&amp;order=DESC&amp;pageNumber=1&amp;pageSize=50&amp;sortBy=startDate" TargetMode="External"/><Relationship Id="rId51" Type="http://schemas.openxmlformats.org/officeDocument/2006/relationships/hyperlink" Target="https://eit.europa.eu/our-activities/opportunities" TargetMode="External"/><Relationship Id="rId72" Type="http://schemas.openxmlformats.org/officeDocument/2006/relationships/hyperlink" Target="https://ec.europa.eu/info/funding-tenders/opportunities/portal/screen/opportunities/competitive-calls-cs/12423?isExactMatch=true&amp;status=31094502&amp;order=DESC&amp;pageNumber=2&amp;pageSize=50&amp;sortBy=startDate" TargetMode="External"/><Relationship Id="rId93" Type="http://schemas.openxmlformats.org/officeDocument/2006/relationships/hyperlink" Target="https://ec.europa.eu/info/funding-tenders/opportunities/portal/screen/opportunities/topic-details/HORIZON-MISS-2026-07-CROSS-03?order=DESC&amp;pageNumber=1&amp;pageSize=50&amp;sortBy=startDate&amp;isExactMatch=true&amp;status=31094502" TargetMode="External"/><Relationship Id="rId98" Type="http://schemas.openxmlformats.org/officeDocument/2006/relationships/hyperlink" Target="https://ec.europa.eu/info/funding-tenders/opportunities/portal/screen/opportunities/competitive-calls-cs/12702?order=DESC&amp;pageNumber=1&amp;pageSize=50&amp;sortBy=startDate&amp;isExactMatch=true&amp;status=31094502" TargetMode="External"/><Relationship Id="rId121" Type="http://schemas.openxmlformats.org/officeDocument/2006/relationships/hyperlink" Target="https://ec.europa.eu/info/funding-tenders/opportunities/portal/screen/opportunities/topic-details/HORIZON-RAISE-2026-01-02?isExactMatch=true&amp;status=31094502&amp;order=DESC&amp;pageNumber=1&amp;pageSize=50&amp;sortBy=startDate" TargetMode="External"/><Relationship Id="rId3" Type="http://schemas.openxmlformats.org/officeDocument/2006/relationships/hyperlink" Target="https://ec.europa.eu/info/funding-tenders/opportunities/portal/screen/opportunities/competitive-calls-cs/10946?order=DESC&amp;pageNumber=1&amp;pageSize=50&amp;sortBy=startDate&amp;isExactMatch=true&amp;status=31094502&amp;programmePeriod=2021%20-%202027" TargetMode="External"/><Relationship Id="rId25" Type="http://schemas.openxmlformats.org/officeDocument/2006/relationships/hyperlink" Target="https://ec.europa.eu/info/funding-tenders/opportunities/portal/screen/opportunities/topic-details/JTM-2026-PSLF-STANDALONE-PROJECTS?isExactMatch=true&amp;status=31094502&amp;order=DESC&amp;pageNumber=1&amp;pageSize=50&amp;sortBy=startDate" TargetMode="External"/><Relationship Id="rId46" Type="http://schemas.openxmlformats.org/officeDocument/2006/relationships/hyperlink" Target="https://cinea.ec.europa.eu/programmes/innovation-fund_en" TargetMode="External"/><Relationship Id="rId67" Type="http://schemas.openxmlformats.org/officeDocument/2006/relationships/hyperlink" Target="https://ec.europa.eu/info/funding-tenders/opportunities/portal/screen/opportunities/competitive-calls-cs/12497?isExactMatch=true&amp;status=31094502&amp;order=DESC&amp;pageNumber=1&amp;pageSize=50&amp;sortBy=startDate" TargetMode="External"/><Relationship Id="rId116" Type="http://schemas.openxmlformats.org/officeDocument/2006/relationships/hyperlink" Target="https://ec.europa.eu/info/funding-tenders/opportunities/portal/screen/opportunities/topic-details/HORIZON-CL5-2026-07-D1-03?isExactMatch=true&amp;status=31094502&amp;order=DESC&amp;pageNumber=1&amp;pageSize=50&amp;sortBy=startDate" TargetMode="External"/><Relationship Id="rId20" Type="http://schemas.openxmlformats.org/officeDocument/2006/relationships/hyperlink" Target="https://ec.europa.eu/info/funding-tenders/opportunities/portal/screen/opportunities/topic-details/HORIZON-JU-EUROHPC-2026-QGC-02-01?order=DESC&amp;pageNumber=1&amp;pageSize=50&amp;sortBy=startDate&amp;isExactMatch=true&amp;status=31094502" TargetMode="External"/><Relationship Id="rId41" Type="http://schemas.openxmlformats.org/officeDocument/2006/relationships/hyperlink" Target="http://ec.europa.eu/research/era/index_en.htm" TargetMode="External"/><Relationship Id="rId62" Type="http://schemas.openxmlformats.org/officeDocument/2006/relationships/hyperlink" Target="https://ec.europa.eu/info/funding-tenders/opportunities/portal/screen/opportunities/competitive-calls-cs/12407?order=DESC&amp;pageNumber=1&amp;pageSize=50&amp;sortBy=startDate&amp;isExactMatch=true&amp;status=31094502,31094501" TargetMode="External"/><Relationship Id="rId83" Type="http://schemas.openxmlformats.org/officeDocument/2006/relationships/hyperlink" Target="https://ec.europa.eu/info/funding-tenders/opportunities/portal/screen/opportunities/competitive-calls-cs/12463?isExactMatch=true&amp;status=31094502&amp;order=DESC&amp;pageNumber=2&amp;pageSize=50&amp;sortBy=startDate" TargetMode="External"/><Relationship Id="rId88" Type="http://schemas.openxmlformats.org/officeDocument/2006/relationships/hyperlink" Target="https://ec.europa.eu/info/funding-tenders/opportunities/portal/screen/opportunities/competitive-calls-cs/12601?isExactMatch=true&amp;status=31094502&amp;order=DESC&amp;pageNumber=1&amp;pageSize=50&amp;sortBy=startDate" TargetMode="External"/><Relationship Id="rId111" Type="http://schemas.openxmlformats.org/officeDocument/2006/relationships/hyperlink" Target="https://ec.europa.eu/info/funding-tenders/opportunities/portal/screen/opportunities/topic-details/HORIZON-CL5-2026-05-D5-07?isExactMatch=true&amp;status=31094502&amp;order=DESC&amp;pageNumber=2&amp;pageSize=50&amp;sortBy=startDate" TargetMode="External"/><Relationship Id="rId132" Type="http://schemas.openxmlformats.org/officeDocument/2006/relationships/comments" Target="../comments2.xml"/><Relationship Id="rId15" Type="http://schemas.openxmlformats.org/officeDocument/2006/relationships/hyperlink" Target="https://ec.europa.eu/info/funding-tenders/opportunities/portal/screen/opportunities/topic-details/HORIZON-CL5-2026-01-D2-05?isExactMatch=true&amp;status=31094502&amp;order=DESC&amp;pageNumber=1&amp;pageSize=50&amp;sortBy=startDate" TargetMode="External"/><Relationship Id="rId36" Type="http://schemas.openxmlformats.org/officeDocument/2006/relationships/hyperlink" Target="https://ec.europa.eu/info/funding-tenders/opportunities/portal/screen/opportunities/competitive-calls-cs/12224?isExactMatch=true&amp;status=31094502&amp;order=DESC&amp;pageNumber=1&amp;pageSize=50&amp;sortBy=startDate" TargetMode="External"/><Relationship Id="rId57" Type="http://schemas.openxmlformats.org/officeDocument/2006/relationships/hyperlink" Target="https://eit.europa.eu/our-activities/opportunities" TargetMode="External"/><Relationship Id="rId106" Type="http://schemas.openxmlformats.org/officeDocument/2006/relationships/hyperlink" Target="https://ec.europa.eu/info/funding-tenders/opportunities/portal/screen/opportunities/topic-details/HORIZON-MSCA-2026-SE-01-01?isExactMatch=true&amp;status=31094502&amp;order=DESC&amp;pageNumber=2&amp;pageSize=50&amp;sortBy=startDate" TargetMode="External"/><Relationship Id="rId127" Type="http://schemas.openxmlformats.org/officeDocument/2006/relationships/printerSettings" Target="../printerSettings/printerSettings21.bin"/><Relationship Id="rId10"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31" Type="http://schemas.openxmlformats.org/officeDocument/2006/relationships/hyperlink" Target="https://ec.europa.eu/info/funding-tenders/opportunities/portal/screen/opportunities/topic-details/DIGITAL-2026-EDIH-EU-EEA-09-CONSOLIDATION-STEP?isExactMatch=true&amp;status=31094502&amp;order=DESC&amp;pageNumber=1&amp;pageSize=50&amp;sortBy=startDate" TargetMode="External"/><Relationship Id="rId52" Type="http://schemas.openxmlformats.org/officeDocument/2006/relationships/hyperlink" Target="https://ec.europa.eu/info/funding-tenders/opportunities/portal/screen/opportunities/calls-for-proposals?order=DESC&amp;pageNumber=1&amp;pageSize=10&amp;sortBy=startDate&amp;isExactMatch=true&amp;type=8&amp;status=31094502&amp;frameworkProgramme=43108390" TargetMode="External"/><Relationship Id="rId73" Type="http://schemas.openxmlformats.org/officeDocument/2006/relationships/hyperlink" Target="https://ec.europa.eu/info/funding-tenders/opportunities/portal/screen/opportunities/competitive-calls-cs/12564?isExactMatch=true&amp;status=31094502&amp;order=DESC&amp;pageNumber=2&amp;pageSize=50&amp;sortBy=startDate" TargetMode="External"/><Relationship Id="rId78" Type="http://schemas.openxmlformats.org/officeDocument/2006/relationships/hyperlink" Target="https://ec.europa.eu/info/funding-tenders/opportunities/portal/screen/opportunities/competitive-calls-cs/11502?isExactMatch=true&amp;status=31094502&amp;order=DESC&amp;pageNumber=2&amp;pageSize=50&amp;sortBy=startDate" TargetMode="External"/><Relationship Id="rId94" Type="http://schemas.openxmlformats.org/officeDocument/2006/relationships/hyperlink" Target="https://ec.europa.eu/info/funding-tenders/opportunities/portal/screen/opportunities/topic-details/HORIZON-MISS-2026-07-CROSS-02?isExactMatch=true&amp;status=31094502&amp;order=DESC&amp;pageNumber=1&amp;pageSize=50&amp;sortBy=startDate" TargetMode="External"/><Relationship Id="rId99" Type="http://schemas.openxmlformats.org/officeDocument/2006/relationships/hyperlink" Target="https://ec.europa.eu/info/funding-tenders/opportunities/portal/screen/opportunities/topic-details/HORIZON-MSCA-2026-COFUND-01-01?isExactMatch=true&amp;status=31094502&amp;order=DESC&amp;pageNumber=1&amp;pageSize=50&amp;sortBy=startDate" TargetMode="External"/><Relationship Id="rId101" Type="http://schemas.openxmlformats.org/officeDocument/2006/relationships/hyperlink" Target="https://ec.europa.eu/info/funding-tenders/opportunities/portal/screen/opportunities/topic-details/HORIZON-CL5-2026-03-D3-01?isExactMatch=true&amp;status=31094502&amp;programmePeriod=2021%20-%202027&amp;order=DESC&amp;pageNumber=1&amp;pageSize=50&amp;sortBy=startDate" TargetMode="External"/><Relationship Id="rId122" Type="http://schemas.openxmlformats.org/officeDocument/2006/relationships/hyperlink" Target="https://ec.europa.eu/info/funding-tenders/opportunities/portal/screen/opportunities/calls-for-proposals?callIdentifier=HORIZON-CL4-2026-01&amp;isExactMatch=true&amp;status=31094501,31094502,31094503&amp;order=DESC&amp;pageNumber=1&amp;pageSize=50&amp;sortBy=startDate" TargetMode="External"/><Relationship Id="rId4" Type="http://schemas.openxmlformats.org/officeDocument/2006/relationships/hyperlink" Target="https://ec.europa.eu/info/funding-tenders/opportunities/portal/screen/opportunities/topic-details/HORIZON-JU-IHI-2025-11-03-two-stage?isExactMatch=true&amp;status=31094502&amp;programmePeriod=2021%20-%202027&amp;order=DESC&amp;pageNumber=1&amp;pageSize=50&amp;sortBy=startDate" TargetMode="External"/><Relationship Id="rId9" Type="http://schemas.openxmlformats.org/officeDocument/2006/relationships/hyperlink" Target="https://ec.europa.eu/info/funding-tenders/opportunities/portal/screen/opportunities/topic-details/HORIZON-CL5-2026-01-D6-06?isExactMatch=true&amp;status=31094502&amp;order=DESC&amp;pageNumber=1&amp;pageSize=50&amp;sortBy=startDate" TargetMode="External"/><Relationship Id="rId26" Type="http://schemas.openxmlformats.org/officeDocument/2006/relationships/hyperlink" Target="https://ec.europa.eu/info/funding-tenders/opportunities/portal/screen/opportunities/topic-details/I3-2026-CAP2B?isExactMatch=true&amp;status=31094502&amp;order=DESC&amp;pageNumber=1&amp;pageSize=50&amp;sortBy=startDate"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12" Type="http://schemas.openxmlformats.org/officeDocument/2006/relationships/table" Target="../tables/table30.xm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11" Type="http://schemas.openxmlformats.org/officeDocument/2006/relationships/table" Target="../tables/table29.xml"/><Relationship Id="rId5" Type="http://schemas.openxmlformats.org/officeDocument/2006/relationships/hyperlink" Target="https://hadea.ec.europa.eu/programmes/health-research_en" TargetMode="External"/><Relationship Id="rId10" Type="http://schemas.openxmlformats.org/officeDocument/2006/relationships/drawing" Target="../drawings/drawing16.xml"/><Relationship Id="rId4" Type="http://schemas.openxmlformats.org/officeDocument/2006/relationships/hyperlink" Target="https://ec.europa.eu/info/index_en" TargetMode="External"/><Relationship Id="rId9" Type="http://schemas.openxmlformats.org/officeDocument/2006/relationships/printerSettings" Target="../printerSettings/printerSettings23.bin"/></Relationships>
</file>

<file path=xl/worksheets/_rels/sheet17.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13" Type="http://schemas.openxmlformats.org/officeDocument/2006/relationships/hyperlink" Target="https://ec.europa.eu/info/funding-tenders/opportunities/portal/screen/opportunities/prospect-details/185125PROSPECTSEN?isExactMatch=true&amp;status=31094502&amp;order=DESC&amp;pageNumber=1&amp;pageSize=50&amp;sortBy=startDate" TargetMode="External"/><Relationship Id="rId18" Type="http://schemas.openxmlformats.org/officeDocument/2006/relationships/table" Target="../tables/table32.xml"/><Relationship Id="rId3" Type="http://schemas.openxmlformats.org/officeDocument/2006/relationships/hyperlink" Target="https://www.eeas.europa.eu/_en" TargetMode="External"/><Relationship Id="rId7"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2" Type="http://schemas.openxmlformats.org/officeDocument/2006/relationships/hyperlink" Target="https://ec.europa.eu/info/funding-tenders/opportunities/portal/screen/opportunities/prospect-details/185494PROSPECTSEN?isExactMatch=true&amp;status=31094502&amp;order=DESC&amp;pageNumber=1&amp;pageSize=50&amp;sortBy=startDate" TargetMode="External"/><Relationship Id="rId17" Type="http://schemas.openxmlformats.org/officeDocument/2006/relationships/table" Target="../tables/table31.xml"/><Relationship Id="rId2" Type="http://schemas.openxmlformats.org/officeDocument/2006/relationships/hyperlink" Target="http://eur-lex.europa.eu/oj/direct-access.html" TargetMode="External"/><Relationship Id="rId16" Type="http://schemas.openxmlformats.org/officeDocument/2006/relationships/drawing" Target="../drawings/drawing17.xml"/><Relationship Id="rId1" Type="http://schemas.openxmlformats.org/officeDocument/2006/relationships/printerSettings" Target="../printerSettings/printerSettings24.bin"/><Relationship Id="rId6"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1" Type="http://schemas.openxmlformats.org/officeDocument/2006/relationships/hyperlink" Target="https://ec.europa.eu/info/funding-tenders/opportunities/portal/screen/opportunities/prospect-details/185270PROSPECTSEN?order=DESC&amp;pageNumber=1&amp;pageSize=50&amp;sortBy=startDate&amp;isExactMatch=true&amp;status=31094502" TargetMode="External"/><Relationship Id="rId5" Type="http://schemas.openxmlformats.org/officeDocument/2006/relationships/hyperlink" Target="https://ted.europa.eu/TED/main/HomePage.do" TargetMode="External"/><Relationship Id="rId15" Type="http://schemas.openxmlformats.org/officeDocument/2006/relationships/printerSettings" Target="../printerSettings/printerSettings25.bin"/><Relationship Id="rId10" Type="http://schemas.openxmlformats.org/officeDocument/2006/relationships/hyperlink" Target="https://ec.europa.eu/info/funding-tenders/opportunities/portal/screen/opportunities/prospect-details/185232PROSPECTSEN?isExactMatch=true&amp;status=31094502&amp;order=DESC&amp;pageNumber=1&amp;pageSize=50&amp;sortBy=startDate" TargetMode="External"/><Relationship Id="rId4" Type="http://schemas.openxmlformats.org/officeDocument/2006/relationships/hyperlink" Target="https://webgate.ec.europa.eu/online-services/" TargetMode="External"/><Relationship Id="rId9" Type="http://schemas.openxmlformats.org/officeDocument/2006/relationships/hyperlink" Target="https://commission.europa.eu/index_en" TargetMode="External"/><Relationship Id="rId14" Type="http://schemas.openxmlformats.org/officeDocument/2006/relationships/hyperlink" Target="https://ec.europa.eu/info/funding-tenders/opportunities/portal/screen/opportunities/prospect-details/184659PROSPECTSEN?isExactMatch=true&amp;status=31094502&amp;order=DESC&amp;pageNumber=1&amp;pageSize=50&amp;sortBy=startDate"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drawing" Target="../drawings/drawing18.xm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printerSettings" Target="../printerSettings/printerSettings26.bin"/><Relationship Id="rId2" Type="http://schemas.openxmlformats.org/officeDocument/2006/relationships/hyperlink" Target="http://easa.europa.eu/the-agency/procurement" TargetMode="Externa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ec.europa.eu/info/funding-tenders/opportunities/portal/screen/opportunities/topic-details/HORIZON-CL5-2026-01-D6-09?isExactMatch=true&amp;status=31094502&amp;order=DESC&amp;pageNumber=1&amp;pageSize=50&amp;sortBy=startDate" TargetMode="External"/><Relationship Id="rId5" Type="http://schemas.openxmlformats.org/officeDocument/2006/relationships/hyperlink" Target="https://ted.europa.eu/TED/main/HomePage.do" TargetMode="External"/><Relationship Id="rId15" Type="http://schemas.openxmlformats.org/officeDocument/2006/relationships/table" Target="../tables/table34.xml"/><Relationship Id="rId10" Type="http://schemas.openxmlformats.org/officeDocument/2006/relationships/hyperlink" Target="https://ec.europa.eu/info/funding-tenders/opportunities/portal/screen/opportunities/topic-details/HORIZON-CL5-2026-01-D6-07?isExactMatch=true&amp;status=31094502&amp;order=DESC&amp;pageNumber=1&amp;pageSize=50&amp;sortBy=startDate"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ec.europa.eu/info/funding-tenders/opportunities/portal/screen/opportunities/topic-details/HORIZON-CL5-2026-01-D6-10?isExactMatch=true&amp;status=31094502&amp;order=DESC&amp;pageNumber=1&amp;pageSize=50&amp;sortBy=startDate" TargetMode="External"/><Relationship Id="rId14" Type="http://schemas.openxmlformats.org/officeDocument/2006/relationships/table" Target="../tables/table33.xml"/></Relationships>
</file>

<file path=xl/worksheets/_rels/sheet2.xml.rels><?xml version="1.0" encoding="UTF-8" standalone="yes"?>
<Relationships xmlns="http://schemas.openxmlformats.org/package/2006/relationships"><Relationship Id="rId8" Type="http://schemas.openxmlformats.org/officeDocument/2006/relationships/hyperlink" Target="https://cpvo.europa.eu/en/about-us/procurement" TargetMode="External"/><Relationship Id="rId13" Type="http://schemas.openxmlformats.org/officeDocument/2006/relationships/hyperlink" Target="https://ec.europa.eu/info/funding-tenders/opportunities/portal/screen/opportunities/topic-details/IMCAP-2026-INFOME?order=DESC&amp;pageNumber=1&amp;pageSize=50&amp;sortBy=startDate&amp;isExactMatch=true&amp;status=31094502" TargetMode="External"/><Relationship Id="rId3" Type="http://schemas.openxmlformats.org/officeDocument/2006/relationships/hyperlink" Target="https://ec.europa.eu/info/index_en" TargetMode="External"/><Relationship Id="rId7" Type="http://schemas.openxmlformats.org/officeDocument/2006/relationships/hyperlink" Target="https://rea.ec.europa.eu/funding-and-grants/promotion-agricultural-products-0_en" TargetMode="External"/><Relationship Id="rId12" Type="http://schemas.openxmlformats.org/officeDocument/2006/relationships/hyperlink" Target="https://ec.europa.eu/info/funding-tenders/opportunities/portal/screen/opportunities/competitive-calls-cs/11668?order=DESC&amp;pageNumber=1&amp;pageSize=50&amp;sortBy=startDate&amp;isExactMatch=true&amp;status=31094502" TargetMode="External"/><Relationship Id="rId17" Type="http://schemas.openxmlformats.org/officeDocument/2006/relationships/table" Target="../tables/table2.xml"/><Relationship Id="rId2" Type="http://schemas.openxmlformats.org/officeDocument/2006/relationships/hyperlink" Target="https://commission.europa.eu/about-european-commission/departments-and-executive-agencies/agriculture-and-rural-development_it" TargetMode="External"/><Relationship Id="rId16" Type="http://schemas.openxmlformats.org/officeDocument/2006/relationships/table" Target="../tables/table1.xml"/><Relationship Id="rId1" Type="http://schemas.openxmlformats.org/officeDocument/2006/relationships/hyperlink" Target="http://eur-lex.europa.eu/JOIndex.do?ihmlang=it" TargetMode="External"/><Relationship Id="rId6" Type="http://schemas.openxmlformats.org/officeDocument/2006/relationships/hyperlink" Target="https://www.efca.europa.eu/en" TargetMode="External"/><Relationship Id="rId11" Type="http://schemas.openxmlformats.org/officeDocument/2006/relationships/hyperlink" Target="https://commission.europa.eu/about/departments-and-executive-agencies/maritime-affairs-and-fisheries_en" TargetMode="External"/><Relationship Id="rId5" Type="http://schemas.openxmlformats.org/officeDocument/2006/relationships/hyperlink" Target="https://cinea.ec.europa.eu/european-maritime-fisheries-and-aquaculture-fund_en" TargetMode="External"/><Relationship Id="rId15" Type="http://schemas.openxmlformats.org/officeDocument/2006/relationships/drawing" Target="../drawings/drawing2.xml"/><Relationship Id="rId10" Type="http://schemas.openxmlformats.org/officeDocument/2006/relationships/hyperlink" Target="https://agriculture.ec.europa.eu/common-agricultural-policy_en" TargetMode="External"/><Relationship Id="rId4" Type="http://schemas.openxmlformats.org/officeDocument/2006/relationships/hyperlink" Target="https://ted.europa.eu/TED/main/HomePage.do" TargetMode="External"/><Relationship Id="rId9" Type="http://schemas.openxmlformats.org/officeDocument/2006/relationships/hyperlink" Target="https://ec.europa.eu/info/funding-tenders/opportunities/portal/screen/home" TargetMode="External"/><Relationship Id="rId14" Type="http://schemas.openxmlformats.org/officeDocument/2006/relationships/printerSettings" Target="../printerSettings/printerSettings3.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3.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4.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6.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8.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9.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table" Target="../tables/table4.xm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12" Type="http://schemas.openxmlformats.org/officeDocument/2006/relationships/table" Target="../tables/table3.xm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drawing" Target="../drawings/drawing3.xml"/><Relationship Id="rId5" Type="http://schemas.openxmlformats.org/officeDocument/2006/relationships/hyperlink" Target="https://ec.europa.eu/food/index_en" TargetMode="External"/><Relationship Id="rId10" Type="http://schemas.openxmlformats.org/officeDocument/2006/relationships/printerSettings" Target="../printerSettings/printerSettings5.bin"/><Relationship Id="rId4" Type="http://schemas.openxmlformats.org/officeDocument/2006/relationships/hyperlink" Target="https://ec.europa.eu/info/index_en" TargetMode="External"/><Relationship Id="rId9" Type="http://schemas.openxmlformats.org/officeDocument/2006/relationships/hyperlink" Target="https://ec.europa.eu/info/funding-tenders/opportunities/portal/screen/home"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2.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3.xml"/></Relationships>
</file>

<file path=xl/worksheets/_rels/sheet32.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30.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4.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32.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34.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17.xml"/></Relationships>
</file>

<file path=xl/worksheets/_rels/sheet4.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13" Type="http://schemas.openxmlformats.org/officeDocument/2006/relationships/table" Target="../tables/table5.xml"/><Relationship Id="rId3" Type="http://schemas.openxmlformats.org/officeDocument/2006/relationships/hyperlink" Target="http://ec.europa.eu/environment/funding/grants_en.htm" TargetMode="External"/><Relationship Id="rId7" Type="http://schemas.openxmlformats.org/officeDocument/2006/relationships/hyperlink" Target="https://ted.europa.eu/TED/main/HomePage.do" TargetMode="External"/><Relationship Id="rId12" Type="http://schemas.openxmlformats.org/officeDocument/2006/relationships/drawing" Target="../drawings/drawing4.x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printerSettings" Target="../printerSettings/printerSettings6.bin"/><Relationship Id="rId5" Type="http://schemas.openxmlformats.org/officeDocument/2006/relationships/hyperlink" Target="http://ec.europa.eu/environment/eco-innovation/apply-funds/call-proposal/index_en.htm" TargetMode="External"/><Relationship Id="rId10" Type="http://schemas.openxmlformats.org/officeDocument/2006/relationships/hyperlink" Target="https://rea.ec.europa.eu/index_it" TargetMode="External"/><Relationship Id="rId4" Type="http://schemas.openxmlformats.org/officeDocument/2006/relationships/hyperlink" Target="https://cinea.ec.europa.eu/life_en" TargetMode="External"/><Relationship Id="rId9" Type="http://schemas.openxmlformats.org/officeDocument/2006/relationships/hyperlink" Target="https://cinea.ec.europa.eu/index_en" TargetMode="External"/><Relationship Id="rId14" Type="http://schemas.openxmlformats.org/officeDocument/2006/relationships/table" Target="../tables/table6.xml"/></Relationships>
</file>

<file path=xl/worksheets/_rels/sheet5.xml.rels><?xml version="1.0" encoding="UTF-8" standalone="yes"?>
<Relationships xmlns="http://schemas.openxmlformats.org/package/2006/relationships"><Relationship Id="rId8" Type="http://schemas.openxmlformats.org/officeDocument/2006/relationships/hyperlink" Target="https://www.eacea.ec.europa.eu/index_en" TargetMode="External"/><Relationship Id="rId13" Type="http://schemas.openxmlformats.org/officeDocument/2006/relationships/hyperlink" Target="https://ec.europa.eu/info/funding-tenders/opportunities/portal/screen/opportunities/topic-details/CREA-CROSS-2026-JOURPART-COLLABORATIONS?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CREA-MEDIA-2026-TRAINING?isExactMatch=true&amp;status=31094502&amp;order=DESC&amp;pageNumber=1&amp;pageSize=50&amp;sortBy=startDate" TargetMode="External"/><Relationship Id="rId3" Type="http://schemas.openxmlformats.org/officeDocument/2006/relationships/hyperlink" Target="https://ec.europa.eu/info/departments/communication_en" TargetMode="External"/><Relationship Id="rId21" Type="http://schemas.openxmlformats.org/officeDocument/2006/relationships/table" Target="../tables/table7.xml"/><Relationship Id="rId7" Type="http://schemas.openxmlformats.org/officeDocument/2006/relationships/hyperlink" Target="http://eur-lex.europa.eu/JOIndex.do?ihmlang=it" TargetMode="External"/><Relationship Id="rId12" Type="http://schemas.openxmlformats.org/officeDocument/2006/relationships/hyperlink" Target="https://ec.europa.eu/info/funding-tenders/opportunities/portal/screen/opportunities/topic-details/CREA-MEDIA-2026-MARKETNET?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CREA-MEDIA-2026-FESTNET?isExactMatch=true&amp;status=31094502&amp;order=DESC&amp;pageNumber=1&amp;pageSize=50&amp;sortBy=startDate" TargetMode="External"/><Relationship Id="rId2" Type="http://schemas.openxmlformats.org/officeDocument/2006/relationships/hyperlink" Target="https://ec.europa.eu/info/funding-tenders/opportunities/portal/screen/home" TargetMode="External"/><Relationship Id="rId16" Type="http://schemas.openxmlformats.org/officeDocument/2006/relationships/hyperlink" Target="https://ec.europa.eu/info/funding-tenders/opportunities/portal/screen/opportunities/topic-details/CREA-MEDIA-2026-FILMDIST?isExactMatch=true&amp;status=31094502&amp;order=DESC&amp;pageNumber=1&amp;pageSize=50&amp;sortBy=startDate" TargetMode="External"/><Relationship Id="rId20"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hyperlink" Target="https://ec.europa.eu/info/index_en" TargetMode="External"/><Relationship Id="rId11" Type="http://schemas.openxmlformats.org/officeDocument/2006/relationships/hyperlink" Target="https://ec.europa.eu/info/funding-tenders/opportunities/portal/screen/opportunities/topic-details/CREA-MEDIA-2026-INNOVBUSMOD?isExactMatch=true&amp;status=31094502&amp;order=DESC&amp;pageNumber=1&amp;pageSize=50&amp;sortBy=startDate" TargetMode="External"/><Relationship Id="rId5" Type="http://schemas.openxmlformats.org/officeDocument/2006/relationships/hyperlink" Target="http://www.europarl.europa.eu/tenders/invitations.htm" TargetMode="External"/><Relationship Id="rId15" Type="http://schemas.openxmlformats.org/officeDocument/2006/relationships/hyperlink" Target="https://ec.europa.eu/info/funding-tenders/opportunities/portal/screen/opportunities/topic-details/crea-cult-2026-perform-eu" TargetMode="External"/><Relationship Id="rId10" Type="http://schemas.openxmlformats.org/officeDocument/2006/relationships/hyperlink" Target="https://www.europarl.europa.eu/contracts-and-grants/en/grants" TargetMode="External"/><Relationship Id="rId19" Type="http://schemas.openxmlformats.org/officeDocument/2006/relationships/printerSettings" Target="../printerSettings/printerSettings8.bin"/><Relationship Id="rId4" Type="http://schemas.openxmlformats.org/officeDocument/2006/relationships/hyperlink" Target="https://culture.ec.europa.eu/creative-europe" TargetMode="External"/><Relationship Id="rId9" Type="http://schemas.openxmlformats.org/officeDocument/2006/relationships/hyperlink" Target="https://digital-strategy.ec.europa.eu/en/news" TargetMode="External"/><Relationship Id="rId14" Type="http://schemas.openxmlformats.org/officeDocument/2006/relationships/hyperlink" Target="https://ec.europa.eu/info/funding-tenders/opportunities/portal/screen/opportunities/topic-details/CREA-CROSS-2026-INNOVLAB?isExactMatch=true&amp;status=31094502&amp;order=DESC&amp;pageNumber=1&amp;pageSize=50&amp;sortBy=startDate" TargetMode="External"/><Relationship Id="rId22" Type="http://schemas.openxmlformats.org/officeDocument/2006/relationships/table" Target="../tables/table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hyperlink" Target="https://ec.europa.eu/info/departments/competition_en" TargetMode="External"/><Relationship Id="rId7" Type="http://schemas.openxmlformats.org/officeDocument/2006/relationships/drawing" Target="../drawings/drawing6.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9.bin"/><Relationship Id="rId5" Type="http://schemas.openxmlformats.org/officeDocument/2006/relationships/hyperlink" Target="https://ted.europa.eu/TED/main/HomePage.do" TargetMode="External"/><Relationship Id="rId4" Type="http://schemas.openxmlformats.org/officeDocument/2006/relationships/hyperlink" Target="https://eismea.ec.europa.eu/programmes/single-market-programme/consumers_en" TargetMode="External"/><Relationship Id="rId9" Type="http://schemas.openxmlformats.org/officeDocument/2006/relationships/table" Target="../tables/table10.xm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ec.europa.eu/info/funding-tenders/opportunities/portal/screen/opportunities/topic-details/HORIZON-CL5-2026-02-D3-01?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HORIZON-CL5-2026-02-D3-07?isExactMatch=true&amp;status=31094502&amp;order=DESC&amp;pageNumber=1&amp;pageSize=50&amp;sortBy=startDate" TargetMode="External"/><Relationship Id="rId3" Type="http://schemas.openxmlformats.org/officeDocument/2006/relationships/hyperlink" Target="http://ec.europa.eu/energy/en/funding-and-contracts" TargetMode="External"/><Relationship Id="rId21" Type="http://schemas.openxmlformats.org/officeDocument/2006/relationships/printerSettings" Target="../printerSettings/printerSettings10.bin"/><Relationship Id="rId7" Type="http://schemas.openxmlformats.org/officeDocument/2006/relationships/hyperlink" Target="https://fusionforenergy.europa.eu/get-involved/" TargetMode="External"/><Relationship Id="rId12" Type="http://schemas.openxmlformats.org/officeDocument/2006/relationships/hyperlink" Target="https://ec.europa.eu/info/funding-tenders/opportunities/portal/screen/opportunities/topic-details/HORIZON-CL5-2026-02-D3-02?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HORIZON-CL5-2026-02-D3-19?isExactMatch=true&amp;status=31094502&amp;order=DESC&amp;pageNumber=1&amp;pageSize=50&amp;sortBy=startDate"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HORIZON-CL5-2026-02-D4-06?isExactMatch=true&amp;status=31094502&amp;order=DESC&amp;pageNumber=1&amp;pageSize=50&amp;sortBy=startDate" TargetMode="External"/><Relationship Id="rId20" Type="http://schemas.openxmlformats.org/officeDocument/2006/relationships/hyperlink" Target="https://ec.europa.eu/info/funding-tenders/opportunities/portal/screen/opportunities/topic-details/HORIZON-CL5-2026-02-D3-13?isExactMatch=true&amp;status=31094502&amp;order=DESC&amp;pageNumber=1&amp;pageSize=50&amp;sortBy=startDate" TargetMode="Externa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_en" TargetMode="External"/><Relationship Id="rId24" Type="http://schemas.openxmlformats.org/officeDocument/2006/relationships/table" Target="../tables/table12.xml"/><Relationship Id="rId5" Type="http://schemas.openxmlformats.org/officeDocument/2006/relationships/hyperlink" Target="https://cinea.ec.europa.eu/funding-opportunities_en" TargetMode="External"/><Relationship Id="rId15" Type="http://schemas.openxmlformats.org/officeDocument/2006/relationships/hyperlink" Target="https://ec.europa.eu/info/funding-tenders/opportunities/portal/screen/opportunities/topic-details/HORIZON-CL5-2026-02-D4-02?isExactMatch=true&amp;status=31094502&amp;order=DESC&amp;pageNumber=1&amp;pageSize=50&amp;sortBy=startDate" TargetMode="External"/><Relationship Id="rId23" Type="http://schemas.openxmlformats.org/officeDocument/2006/relationships/table" Target="../tables/table11.x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details/HORIZON-CL5-2026-02-D3-14?isExactMatch=true&amp;status=31094502&amp;order=DESC&amp;pageNumber=1&amp;pageSize=50&amp;sortBy=startDate"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topic-details/HORIZON-CL5-2026-02-D3-20?isExactMatch=true&amp;status=31094502&amp;order=DESC&amp;pageNumber=1&amp;pageSize=50&amp;sortBy=startDate" TargetMode="External"/><Relationship Id="rId2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drawing" Target="../drawings/drawing8.xml"/><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printerSettings" Target="../printerSettings/printerSettings11.bin"/><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hyperlink" Target="https://ec.europa.eu/info/funding-tenders/opportunities/portal/screen/opportunities/topic-details/PPPA-2026-TOURISM-CAPACITY-BUILDING?isExactMatch=true&amp;status=31094502&amp;order=DESC&amp;pageNumber=1&amp;pageSize=50&amp;sortBy=startDate" TargetMode="External"/><Relationship Id="rId5" Type="http://schemas.openxmlformats.org/officeDocument/2006/relationships/hyperlink" Target="https://ec.europa.eu/info/funding-tenders/opportunities/portal/screen/home" TargetMode="External"/><Relationship Id="rId15" Type="http://schemas.openxmlformats.org/officeDocument/2006/relationships/table" Target="../tables/table14.xml"/><Relationship Id="rId10" Type="http://schemas.openxmlformats.org/officeDocument/2006/relationships/hyperlink" Target="https://een2eic.eu/" TargetMode="External"/><Relationship Id="rId4" Type="http://schemas.openxmlformats.org/officeDocument/2006/relationships/hyperlink" Target="https://eismea.ec.europa.eu/index_en" TargetMode="External"/><Relationship Id="rId9" Type="http://schemas.openxmlformats.org/officeDocument/2006/relationships/hyperlink" Target="https://digital-strategy.ec.europa.eu/en/activities/digital-programme" TargetMode="External"/><Relationship Id="rId14" Type="http://schemas.openxmlformats.org/officeDocument/2006/relationships/table" Target="../tables/table13.xml"/></Relationships>
</file>

<file path=xl/worksheets/_rels/sheet9.xml.rels><?xml version="1.0" encoding="UTF-8" standalone="yes"?>
<Relationships xmlns="http://schemas.openxmlformats.org/package/2006/relationships"><Relationship Id="rId8" Type="http://schemas.openxmlformats.org/officeDocument/2006/relationships/table" Target="../tables/table15.xml"/><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anti-fraud.ec.europa.eu/index_it" TargetMode="External"/><Relationship Id="rId9" Type="http://schemas.openxmlformats.org/officeDocument/2006/relationships/table" Target="../tables/table1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FFFF"/>
  </sheetPr>
  <dimension ref="B1:AC34"/>
  <sheetViews>
    <sheetView showGridLines="0" tabSelected="1" zoomScale="90" zoomScaleNormal="90" workbookViewId="0"/>
  </sheetViews>
  <sheetFormatPr defaultColWidth="9.28515625" defaultRowHeight="12.75"/>
  <cols>
    <col min="1" max="2" width="4.42578125" style="31" customWidth="1"/>
    <col min="3" max="3" width="8.42578125" style="31" customWidth="1"/>
    <col min="4" max="4" width="9.42578125" style="31" customWidth="1"/>
    <col min="5" max="5" width="13.42578125" style="31" customWidth="1"/>
    <col min="6" max="6" width="5.42578125" style="31" customWidth="1"/>
    <col min="7" max="7" width="3.42578125" style="31" customWidth="1"/>
    <col min="8" max="8" width="5.28515625" style="31" customWidth="1"/>
    <col min="9" max="10" width="9.42578125" style="31" customWidth="1"/>
    <col min="11" max="11" width="15.42578125" style="31" customWidth="1"/>
    <col min="12" max="12" width="5.28515625" style="31" customWidth="1"/>
    <col min="13" max="13" width="3.42578125" style="31" customWidth="1"/>
    <col min="14" max="14" width="4.7109375" style="31" customWidth="1"/>
    <col min="15" max="15" width="9.42578125" style="31" customWidth="1"/>
    <col min="16" max="16" width="14.42578125" style="31" customWidth="1"/>
    <col min="17" max="17" width="6.42578125" style="31" customWidth="1"/>
    <col min="18" max="18" width="4.7109375" style="31" customWidth="1"/>
    <col min="19" max="19" width="7" style="31" customWidth="1"/>
    <col min="20" max="21" width="9.28515625" style="31"/>
    <col min="22" max="22" width="18.28515625" style="31" customWidth="1"/>
    <col min="23" max="16384" width="9.28515625" style="31"/>
  </cols>
  <sheetData>
    <row r="1" spans="2:25" ht="17.25" customHeight="1">
      <c r="B1" s="83" t="s">
        <v>0</v>
      </c>
      <c r="C1" s="83"/>
      <c r="D1" s="83"/>
      <c r="E1" s="83"/>
      <c r="F1" s="83"/>
      <c r="G1" s="83"/>
      <c r="H1" s="83"/>
      <c r="I1" s="83"/>
      <c r="J1" s="83"/>
      <c r="K1" s="83"/>
      <c r="L1" s="83"/>
      <c r="M1" s="83"/>
      <c r="N1" s="83"/>
      <c r="O1" s="83"/>
      <c r="P1" s="83"/>
      <c r="Q1" s="83"/>
      <c r="R1" s="83"/>
      <c r="S1" s="14"/>
      <c r="T1" s="14"/>
      <c r="U1" s="14"/>
      <c r="V1" s="14"/>
      <c r="W1" s="14"/>
      <c r="X1" s="14"/>
      <c r="Y1" s="14"/>
    </row>
    <row r="2" spans="2:25" ht="16.5" customHeight="1">
      <c r="B2" s="83"/>
      <c r="C2" s="83"/>
      <c r="D2" s="83"/>
      <c r="E2" s="83"/>
      <c r="F2" s="83"/>
      <c r="G2" s="83"/>
      <c r="H2" s="83"/>
      <c r="I2" s="83"/>
      <c r="J2" s="83"/>
      <c r="K2" s="83"/>
      <c r="L2" s="83"/>
      <c r="M2" s="83"/>
      <c r="N2" s="83"/>
      <c r="O2" s="83"/>
      <c r="P2" s="83"/>
      <c r="Q2" s="83"/>
      <c r="R2" s="83"/>
      <c r="S2" s="14"/>
      <c r="T2" s="14"/>
      <c r="U2" s="14"/>
      <c r="V2" s="14"/>
      <c r="W2" s="14"/>
      <c r="X2" s="14"/>
      <c r="Y2" s="14"/>
    </row>
    <row r="3" spans="2:25" ht="17.25" customHeight="1">
      <c r="B3" s="83"/>
      <c r="C3" s="83"/>
      <c r="D3" s="83"/>
      <c r="E3" s="83"/>
      <c r="F3" s="83"/>
      <c r="G3" s="83"/>
      <c r="H3" s="83"/>
      <c r="I3" s="83"/>
      <c r="J3" s="83"/>
      <c r="K3" s="83"/>
      <c r="L3" s="83"/>
      <c r="M3" s="83"/>
      <c r="N3" s="83"/>
      <c r="O3" s="83"/>
      <c r="P3" s="83"/>
      <c r="Q3" s="83"/>
      <c r="R3" s="83"/>
      <c r="S3" s="14"/>
      <c r="T3" s="14"/>
      <c r="U3" s="14"/>
      <c r="V3" s="14"/>
      <c r="W3" s="14"/>
      <c r="X3" s="14"/>
      <c r="Y3" s="14"/>
    </row>
    <row r="4" spans="2:25" ht="17.25" customHeight="1" thickBot="1">
      <c r="B4" s="83"/>
      <c r="C4" s="83"/>
      <c r="D4" s="83"/>
      <c r="E4" s="83"/>
      <c r="F4" s="83"/>
      <c r="G4" s="83"/>
      <c r="H4" s="83"/>
      <c r="I4" s="83"/>
      <c r="J4" s="83"/>
      <c r="K4" s="83"/>
      <c r="L4" s="83"/>
      <c r="M4" s="83"/>
      <c r="N4" s="83"/>
      <c r="O4" s="83"/>
      <c r="P4" s="83"/>
      <c r="Q4" s="83"/>
      <c r="R4" s="83"/>
      <c r="S4" s="14"/>
      <c r="T4" s="14"/>
      <c r="U4" s="14"/>
      <c r="V4" s="14"/>
      <c r="W4" s="14"/>
      <c r="X4" s="14"/>
      <c r="Y4" s="14"/>
    </row>
    <row r="5" spans="2:25" ht="17.25" customHeight="1" thickTop="1" thickBot="1">
      <c r="B5" s="83"/>
      <c r="C5" s="83"/>
      <c r="D5" s="83"/>
      <c r="E5" s="83"/>
      <c r="F5" s="83"/>
      <c r="G5" s="83"/>
      <c r="H5" s="83"/>
      <c r="I5" s="83"/>
      <c r="J5" s="83"/>
      <c r="K5" s="83"/>
      <c r="L5" s="83"/>
      <c r="M5" s="83"/>
      <c r="N5" s="83"/>
      <c r="O5" s="83"/>
      <c r="P5" s="83"/>
      <c r="Q5" s="83"/>
      <c r="R5" s="83"/>
      <c r="S5" s="14"/>
      <c r="T5" s="303" t="s">
        <v>1</v>
      </c>
      <c r="U5" s="303"/>
      <c r="V5" s="306">
        <f>SUM((F14:F25),(L14:L23),(R14:R25))</f>
        <v>157</v>
      </c>
      <c r="W5" s="14"/>
      <c r="X5" s="14"/>
      <c r="Y5" s="14"/>
    </row>
    <row r="6" spans="2:25" ht="17.25" customHeight="1" thickTop="1" thickBot="1">
      <c r="B6" s="83"/>
      <c r="C6" s="83"/>
      <c r="D6" s="83"/>
      <c r="E6" s="83"/>
      <c r="F6" s="83"/>
      <c r="G6" s="83"/>
      <c r="H6" s="83"/>
      <c r="I6" s="83"/>
      <c r="J6" s="83"/>
      <c r="K6" s="83"/>
      <c r="L6" s="83"/>
      <c r="M6" s="83"/>
      <c r="N6" s="83"/>
      <c r="O6" s="83"/>
      <c r="P6" s="83"/>
      <c r="Q6" s="83"/>
      <c r="R6" s="83"/>
      <c r="S6" s="14"/>
      <c r="T6" s="303"/>
      <c r="U6" s="303"/>
      <c r="V6" s="307"/>
      <c r="W6" s="14"/>
      <c r="X6" s="14"/>
      <c r="Y6" s="14"/>
    </row>
    <row r="7" spans="2:25" ht="39.75" customHeight="1" thickTop="1" thickBot="1">
      <c r="B7" s="83"/>
      <c r="C7" s="83"/>
      <c r="D7" s="83"/>
      <c r="E7" s="83"/>
      <c r="F7" s="83"/>
      <c r="G7" s="83"/>
      <c r="H7" s="83"/>
      <c r="I7" s="83"/>
      <c r="J7" s="83"/>
      <c r="K7" s="83"/>
      <c r="L7" s="83"/>
      <c r="M7" s="83"/>
      <c r="N7" s="83"/>
      <c r="O7" s="83"/>
      <c r="P7" s="83"/>
      <c r="Q7" s="83"/>
      <c r="R7" s="83"/>
      <c r="S7" s="14"/>
      <c r="T7" s="308" t="s">
        <v>2</v>
      </c>
      <c r="U7" s="308"/>
      <c r="V7" s="307">
        <f>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Difesa'!G:G,"MENO DI 30 GIORNI!")+COUNTIF('Sanità pubblica'!F:F,"MENO DI 30 GIORNI!")+COUNTIF('Trasporti e spazio'!F:F,"MENO DI 30 GIORNI!")+COUNTIF('Cooperazione internazionale'!F:F,"MENO DI 30 GIORNI!")</f>
        <v>54</v>
      </c>
      <c r="W7" s="14"/>
      <c r="X7" s="14"/>
      <c r="Y7" s="14"/>
    </row>
    <row r="8" spans="2:25" ht="17.25" customHeight="1" thickTop="1" thickBot="1">
      <c r="B8" s="83"/>
      <c r="C8" s="83"/>
      <c r="D8" s="83"/>
      <c r="E8" s="83"/>
      <c r="F8" s="83"/>
      <c r="G8" s="83"/>
      <c r="H8" s="83"/>
      <c r="I8" s="83"/>
      <c r="J8" s="83"/>
      <c r="K8" s="83"/>
      <c r="L8" s="83"/>
      <c r="M8" s="83"/>
      <c r="N8" s="83"/>
      <c r="O8" s="83"/>
      <c r="P8" s="83"/>
      <c r="Q8" s="83"/>
      <c r="R8" s="83"/>
      <c r="S8" s="14"/>
      <c r="T8" s="308"/>
      <c r="U8" s="308"/>
      <c r="V8" s="307"/>
      <c r="W8" s="14"/>
      <c r="X8" s="14"/>
      <c r="Y8" s="14"/>
    </row>
    <row r="9" spans="2:25" ht="17.25" customHeight="1" thickTop="1" thickBot="1">
      <c r="B9" s="83"/>
      <c r="C9" s="83"/>
      <c r="D9" s="83"/>
      <c r="E9" s="83"/>
      <c r="F9" s="83"/>
      <c r="G9" s="83"/>
      <c r="H9" s="83"/>
      <c r="I9" s="83"/>
      <c r="J9" s="83"/>
      <c r="K9" s="83"/>
      <c r="L9" s="83"/>
      <c r="M9" s="83"/>
      <c r="N9" s="83"/>
      <c r="O9" s="83"/>
      <c r="P9" s="83"/>
      <c r="Q9" s="83"/>
      <c r="R9" s="83"/>
      <c r="S9" s="14"/>
      <c r="T9" s="304" t="s">
        <v>3</v>
      </c>
      <c r="U9" s="304"/>
      <c r="V9" s="307">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24</v>
      </c>
      <c r="W9" s="14"/>
      <c r="X9" s="14"/>
      <c r="Y9" s="14"/>
    </row>
    <row r="10" spans="2:25" ht="17.25" customHeight="1" thickTop="1" thickBot="1">
      <c r="B10" s="83"/>
      <c r="C10" s="83"/>
      <c r="D10" s="83"/>
      <c r="E10" s="83"/>
      <c r="F10" s="83"/>
      <c r="G10" s="83"/>
      <c r="H10" s="83"/>
      <c r="I10" s="83"/>
      <c r="J10" s="83"/>
      <c r="K10" s="83"/>
      <c r="L10" s="83"/>
      <c r="M10" s="83"/>
      <c r="N10" s="83"/>
      <c r="O10" s="83"/>
      <c r="P10" s="83"/>
      <c r="Q10" s="83"/>
      <c r="R10" s="83"/>
      <c r="S10" s="14"/>
      <c r="T10" s="304"/>
      <c r="U10" s="304"/>
      <c r="V10" s="307"/>
      <c r="W10" s="14"/>
      <c r="X10" s="61"/>
      <c r="Y10" s="14"/>
    </row>
    <row r="11" spans="2:25" ht="18" customHeight="1" thickTop="1" thickBot="1">
      <c r="B11" s="83"/>
      <c r="C11" s="83"/>
      <c r="D11" s="83"/>
      <c r="E11" s="83"/>
      <c r="F11" s="84"/>
      <c r="G11" s="84"/>
      <c r="H11" s="84"/>
      <c r="I11" s="85"/>
      <c r="J11" s="83"/>
      <c r="K11" s="83"/>
      <c r="L11" s="83"/>
      <c r="M11" s="83"/>
      <c r="N11" s="83"/>
      <c r="O11" s="86"/>
      <c r="P11" s="86"/>
      <c r="Q11" s="83"/>
      <c r="R11" s="83"/>
      <c r="S11" s="32"/>
      <c r="T11" s="305" t="s">
        <v>4</v>
      </c>
      <c r="U11" s="305"/>
      <c r="V11" s="307">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24</v>
      </c>
      <c r="W11" s="14"/>
      <c r="X11" s="61"/>
      <c r="Y11" s="14"/>
    </row>
    <row r="12" spans="2:25" ht="18" customHeight="1" thickTop="1" thickBot="1">
      <c r="B12" s="83"/>
      <c r="C12" s="83"/>
      <c r="D12" s="83"/>
      <c r="E12" s="83"/>
      <c r="F12" s="83"/>
      <c r="G12" s="83"/>
      <c r="H12" s="83"/>
      <c r="I12" s="83"/>
      <c r="J12" s="83"/>
      <c r="K12" s="83"/>
      <c r="L12" s="83"/>
      <c r="M12" s="83"/>
      <c r="N12" s="87"/>
      <c r="O12" s="83"/>
      <c r="P12" s="83"/>
      <c r="Q12" s="83"/>
      <c r="R12" s="83"/>
      <c r="S12" s="14"/>
      <c r="T12" s="305"/>
      <c r="U12" s="305"/>
      <c r="V12" s="307"/>
      <c r="W12" s="14"/>
      <c r="X12" s="61"/>
      <c r="Y12" s="14"/>
    </row>
    <row r="13" spans="2:25" ht="18" customHeight="1" thickTop="1">
      <c r="B13" s="83"/>
      <c r="C13" s="83"/>
      <c r="D13" s="83"/>
      <c r="E13" s="83"/>
      <c r="F13" s="83"/>
      <c r="G13" s="83"/>
      <c r="H13" s="83"/>
      <c r="I13" s="83"/>
      <c r="J13" s="83"/>
      <c r="K13" s="83"/>
      <c r="L13" s="83"/>
      <c r="M13" s="83"/>
      <c r="N13" s="83"/>
      <c r="O13" s="83"/>
      <c r="P13" s="83"/>
      <c r="Q13" s="83"/>
      <c r="R13" s="83"/>
      <c r="S13" s="14"/>
      <c r="T13" s="14"/>
      <c r="U13" s="14"/>
      <c r="V13" s="14"/>
      <c r="W13" s="14"/>
      <c r="X13" s="61"/>
      <c r="Y13" s="14"/>
    </row>
    <row r="14" spans="2:25" ht="20.100000000000001" customHeight="1">
      <c r="B14" s="309"/>
      <c r="C14" s="313" t="s">
        <v>5</v>
      </c>
      <c r="D14" s="313"/>
      <c r="E14" s="313"/>
      <c r="F14" s="315">
        <f>'Agric, pesca e affari marittimi'!B3</f>
        <v>2</v>
      </c>
      <c r="G14" s="14"/>
      <c r="H14" s="309"/>
      <c r="I14" s="313" t="s">
        <v>6</v>
      </c>
      <c r="J14" s="313"/>
      <c r="K14" s="313"/>
      <c r="L14" s="315">
        <f>Energia!B3</f>
        <v>9</v>
      </c>
      <c r="M14" s="14"/>
      <c r="N14" s="309"/>
      <c r="O14" s="313" t="s">
        <v>7</v>
      </c>
      <c r="P14" s="313"/>
      <c r="Q14" s="313"/>
      <c r="R14" s="315">
        <f>'Mercato interno'!B3</f>
        <v>0</v>
      </c>
      <c r="S14" s="42"/>
      <c r="T14" s="14"/>
      <c r="U14" s="14"/>
      <c r="V14" s="14"/>
      <c r="W14" s="61"/>
      <c r="X14" s="61"/>
      <c r="Y14" s="14"/>
    </row>
    <row r="15" spans="2:25" ht="20.100000000000001" customHeight="1">
      <c r="B15" s="310"/>
      <c r="C15" s="314"/>
      <c r="D15" s="314"/>
      <c r="E15" s="314"/>
      <c r="F15" s="315"/>
      <c r="G15" s="14"/>
      <c r="H15" s="310"/>
      <c r="I15" s="314"/>
      <c r="J15" s="314"/>
      <c r="K15" s="314"/>
      <c r="L15" s="315"/>
      <c r="M15" s="14"/>
      <c r="N15" s="310"/>
      <c r="O15" s="314"/>
      <c r="P15" s="314"/>
      <c r="Q15" s="314"/>
      <c r="R15" s="315"/>
      <c r="S15" s="42"/>
      <c r="T15" s="14"/>
      <c r="U15" s="14"/>
      <c r="V15" s="14"/>
      <c r="W15" s="61"/>
      <c r="X15" s="61"/>
      <c r="Y15" s="14"/>
    </row>
    <row r="16" spans="2:25" ht="20.100000000000001" customHeight="1">
      <c r="B16" s="309"/>
      <c r="C16" s="313" t="s">
        <v>8</v>
      </c>
      <c r="D16" s="313"/>
      <c r="E16" s="313"/>
      <c r="F16" s="315">
        <f>'Alimenti e sicurezza'!B3</f>
        <v>0</v>
      </c>
      <c r="G16" s="14"/>
      <c r="H16" s="309"/>
      <c r="I16" s="313" t="s">
        <v>10</v>
      </c>
      <c r="J16" s="313"/>
      <c r="K16" s="313"/>
      <c r="L16" s="315">
        <f>'Fiscalità e unione eco-mon'!B3</f>
        <v>0</v>
      </c>
      <c r="M16" s="14"/>
      <c r="N16" s="309"/>
      <c r="O16" s="313" t="s">
        <v>11</v>
      </c>
      <c r="P16" s="313"/>
      <c r="Q16" s="313"/>
      <c r="R16" s="315">
        <f>'Occupazione e affari sociali'!B3</f>
        <v>0</v>
      </c>
      <c r="S16" s="14"/>
      <c r="T16" s="14"/>
      <c r="U16" s="14"/>
      <c r="V16" s="14"/>
      <c r="W16" s="14"/>
      <c r="X16" s="61"/>
      <c r="Y16" s="61"/>
    </row>
    <row r="17" spans="2:29" ht="20.100000000000001" customHeight="1">
      <c r="B17" s="310"/>
      <c r="C17" s="314"/>
      <c r="D17" s="314"/>
      <c r="E17" s="314"/>
      <c r="F17" s="315"/>
      <c r="G17" s="14"/>
      <c r="H17" s="310"/>
      <c r="I17" s="314"/>
      <c r="J17" s="314"/>
      <c r="K17" s="314"/>
      <c r="L17" s="315"/>
      <c r="M17" s="14"/>
      <c r="N17" s="310"/>
      <c r="O17" s="314"/>
      <c r="P17" s="314"/>
      <c r="Q17" s="314"/>
      <c r="R17" s="315"/>
      <c r="S17" s="14"/>
      <c r="T17" s="14"/>
      <c r="U17" s="14"/>
      <c r="V17" s="14"/>
      <c r="W17" s="14"/>
      <c r="X17" s="14"/>
      <c r="Y17" s="14"/>
      <c r="Z17" s="14"/>
      <c r="AA17" s="14"/>
      <c r="AB17" s="14"/>
      <c r="AC17" s="14"/>
    </row>
    <row r="18" spans="2:29" ht="20.100000000000001" customHeight="1">
      <c r="B18" s="311"/>
      <c r="C18" s="313" t="s">
        <v>12</v>
      </c>
      <c r="D18" s="313"/>
      <c r="E18" s="313"/>
      <c r="F18" s="315">
        <f>'Ambiente '!B3</f>
        <v>0</v>
      </c>
      <c r="G18" s="14"/>
      <c r="H18" s="309" t="s">
        <v>9</v>
      </c>
      <c r="I18" s="313" t="s">
        <v>13</v>
      </c>
      <c r="J18" s="313"/>
      <c r="K18" s="313"/>
      <c r="L18" s="315">
        <f>'Istruz, formazione e gioven'!B3</f>
        <v>23</v>
      </c>
      <c r="M18" s="14"/>
      <c r="N18" s="309"/>
      <c r="O18" s="313" t="s">
        <v>14</v>
      </c>
      <c r="P18" s="313"/>
      <c r="Q18" s="313"/>
      <c r="R18" s="315">
        <f>'Politiche regionali'!B3</f>
        <v>1</v>
      </c>
      <c r="S18" s="14"/>
      <c r="T18" s="14"/>
      <c r="U18" s="14"/>
      <c r="V18" s="14"/>
      <c r="W18" s="14"/>
      <c r="X18" s="14"/>
      <c r="Y18" s="14"/>
      <c r="Z18" s="14"/>
      <c r="AA18" s="14"/>
      <c r="AB18" s="14"/>
      <c r="AC18" s="14"/>
    </row>
    <row r="19" spans="2:29" ht="20.100000000000001" customHeight="1">
      <c r="B19" s="312"/>
      <c r="C19" s="314"/>
      <c r="D19" s="314"/>
      <c r="E19" s="314"/>
      <c r="F19" s="315"/>
      <c r="G19" s="14"/>
      <c r="H19" s="310"/>
      <c r="I19" s="314"/>
      <c r="J19" s="314"/>
      <c r="K19" s="314"/>
      <c r="L19" s="315"/>
      <c r="M19" s="14"/>
      <c r="N19" s="310"/>
      <c r="O19" s="314"/>
      <c r="P19" s="314"/>
      <c r="Q19" s="314"/>
      <c r="R19" s="315"/>
      <c r="S19" s="14"/>
      <c r="T19" s="14"/>
      <c r="U19" s="14"/>
      <c r="V19" s="14"/>
      <c r="W19" s="14"/>
      <c r="X19" s="14"/>
      <c r="Y19" s="14"/>
      <c r="Z19" s="14"/>
      <c r="AA19" s="14"/>
      <c r="AB19" s="14"/>
      <c r="AC19" s="14"/>
    </row>
    <row r="20" spans="2:29" ht="20.100000000000001" customHeight="1">
      <c r="B20" s="309"/>
      <c r="C20" s="313" t="s">
        <v>15</v>
      </c>
      <c r="D20" s="313"/>
      <c r="E20" s="313"/>
      <c r="F20" s="315">
        <f>'Audiovisivo, cult, media e com'!B3</f>
        <v>8</v>
      </c>
      <c r="G20" s="14"/>
      <c r="H20" s="309"/>
      <c r="I20" s="313" t="s">
        <v>16</v>
      </c>
      <c r="J20" s="313"/>
      <c r="K20" s="313"/>
      <c r="L20" s="315">
        <f>'Impresa industria'!B3</f>
        <v>1</v>
      </c>
      <c r="M20" s="14"/>
      <c r="N20" s="309" t="s">
        <v>9</v>
      </c>
      <c r="O20" s="313" t="s">
        <v>17</v>
      </c>
      <c r="P20" s="313"/>
      <c r="Q20" s="313"/>
      <c r="R20" s="320">
        <f>'Ricerca, Innovazione, Difesa'!B3</f>
        <v>103</v>
      </c>
      <c r="S20" s="14"/>
      <c r="T20" s="14"/>
      <c r="U20" s="14"/>
      <c r="V20" s="14"/>
      <c r="W20" s="14"/>
      <c r="X20" s="14"/>
      <c r="Y20" s="14"/>
      <c r="Z20" s="14"/>
      <c r="AA20" s="14"/>
      <c r="AB20" s="14"/>
      <c r="AC20" s="14"/>
    </row>
    <row r="21" spans="2:29" ht="20.100000000000001" customHeight="1">
      <c r="B21" s="310"/>
      <c r="C21" s="314"/>
      <c r="D21" s="314"/>
      <c r="E21" s="314"/>
      <c r="F21" s="315"/>
      <c r="G21" s="14"/>
      <c r="H21" s="310"/>
      <c r="I21" s="314"/>
      <c r="J21" s="314"/>
      <c r="K21" s="314"/>
      <c r="L21" s="315"/>
      <c r="M21" s="14"/>
      <c r="N21" s="310"/>
      <c r="O21" s="314"/>
      <c r="P21" s="314"/>
      <c r="Q21" s="314"/>
      <c r="R21" s="321"/>
      <c r="S21" s="14"/>
      <c r="T21" s="322" t="s">
        <v>18</v>
      </c>
      <c r="U21" s="322"/>
      <c r="V21" s="322"/>
      <c r="W21" s="14"/>
      <c r="X21" s="14"/>
      <c r="Y21" s="14"/>
      <c r="Z21" s="14"/>
      <c r="AA21" s="14"/>
      <c r="AB21" s="14"/>
      <c r="AC21" s="14"/>
    </row>
    <row r="22" spans="2:29" ht="20.100000000000001" customHeight="1">
      <c r="B22" s="309"/>
      <c r="C22" s="313" t="s">
        <v>19</v>
      </c>
      <c r="D22" s="313"/>
      <c r="E22" s="313"/>
      <c r="F22" s="315">
        <f>'Concorrenza e consumatori'!B3</f>
        <v>0</v>
      </c>
      <c r="G22" s="14"/>
      <c r="H22" s="309"/>
      <c r="I22" s="313" t="s">
        <v>20</v>
      </c>
      <c r="J22" s="313"/>
      <c r="K22" s="313"/>
      <c r="L22" s="315">
        <f>'Giustizia e affari interni'!B3</f>
        <v>2</v>
      </c>
      <c r="M22" s="14"/>
      <c r="N22" s="309"/>
      <c r="O22" s="316" t="s">
        <v>21</v>
      </c>
      <c r="P22" s="316"/>
      <c r="Q22" s="317"/>
      <c r="R22" s="320">
        <f>'Sanità pubblica'!B3</f>
        <v>0</v>
      </c>
      <c r="S22" s="14"/>
      <c r="T22" s="322"/>
      <c r="U22" s="322"/>
      <c r="V22" s="322"/>
      <c r="W22" s="14"/>
      <c r="X22" s="14"/>
      <c r="Y22" s="14"/>
      <c r="Z22" s="14"/>
      <c r="AA22" s="14"/>
      <c r="AB22" s="14"/>
      <c r="AC22" s="14"/>
    </row>
    <row r="23" spans="2:29" ht="20.100000000000001" customHeight="1">
      <c r="B23" s="310"/>
      <c r="C23" s="314"/>
      <c r="D23" s="314"/>
      <c r="E23" s="314"/>
      <c r="F23" s="315"/>
      <c r="G23" s="14"/>
      <c r="H23" s="310"/>
      <c r="I23" s="314"/>
      <c r="J23" s="314"/>
      <c r="K23" s="314"/>
      <c r="L23" s="315"/>
      <c r="M23" s="14"/>
      <c r="N23" s="310"/>
      <c r="O23" s="318"/>
      <c r="P23" s="318"/>
      <c r="Q23" s="319"/>
      <c r="R23" s="321"/>
      <c r="S23" s="14"/>
      <c r="T23" s="322"/>
      <c r="U23" s="322"/>
      <c r="V23" s="322"/>
      <c r="W23" s="14"/>
      <c r="X23" s="14"/>
      <c r="Y23" s="14"/>
      <c r="Z23" s="14"/>
      <c r="AA23" s="14"/>
      <c r="AB23" s="14"/>
      <c r="AC23" s="14"/>
    </row>
    <row r="24" spans="2:29" ht="20.100000000000001" customHeight="1">
      <c r="B24" s="309"/>
      <c r="C24" s="313" t="s">
        <v>22</v>
      </c>
      <c r="D24" s="313"/>
      <c r="E24" s="313"/>
      <c r="F24" s="315">
        <f>'Cooperazione internazionale'!B3</f>
        <v>5</v>
      </c>
      <c r="G24" s="14"/>
      <c r="H24" s="14"/>
      <c r="I24" s="14"/>
      <c r="J24" s="14"/>
      <c r="K24" s="14"/>
      <c r="L24" s="14"/>
      <c r="M24" s="14"/>
      <c r="N24" s="309"/>
      <c r="O24" s="313" t="s">
        <v>23</v>
      </c>
      <c r="P24" s="313"/>
      <c r="Q24" s="313"/>
      <c r="R24" s="315">
        <f>'Trasporti e spazio'!B3</f>
        <v>3</v>
      </c>
      <c r="S24" s="14"/>
      <c r="T24" s="322"/>
      <c r="U24" s="322"/>
      <c r="V24" s="322"/>
      <c r="W24" s="14"/>
      <c r="X24" s="14"/>
      <c r="Y24" s="14"/>
      <c r="Z24" s="14"/>
      <c r="AA24" s="14"/>
      <c r="AB24" s="14"/>
      <c r="AC24" s="14"/>
    </row>
    <row r="25" spans="2:29" ht="20.100000000000001" customHeight="1">
      <c r="B25" s="310"/>
      <c r="C25" s="314"/>
      <c r="D25" s="314"/>
      <c r="E25" s="314"/>
      <c r="F25" s="315"/>
      <c r="G25" s="14"/>
      <c r="H25" s="14"/>
      <c r="I25" s="14"/>
      <c r="J25" s="14"/>
      <c r="K25" s="14"/>
      <c r="L25" s="14"/>
      <c r="M25" s="14"/>
      <c r="N25" s="310"/>
      <c r="O25" s="314"/>
      <c r="P25" s="314"/>
      <c r="Q25" s="314"/>
      <c r="R25" s="315"/>
      <c r="S25" s="14"/>
      <c r="T25" s="14"/>
      <c r="U25" s="14"/>
      <c r="V25" s="14"/>
      <c r="W25" s="14"/>
      <c r="X25" s="14"/>
      <c r="Y25" s="14"/>
      <c r="Z25" s="14"/>
      <c r="AA25" s="14"/>
      <c r="AB25" s="14"/>
      <c r="AC25" s="14"/>
    </row>
    <row r="26" spans="2:29" ht="26.25" customHeight="1">
      <c r="B26" s="14"/>
      <c r="C26" s="14"/>
      <c r="D26" s="14"/>
      <c r="E26" s="14"/>
      <c r="F26" s="14"/>
      <c r="G26" s="14"/>
      <c r="H26" s="14"/>
      <c r="I26" s="14"/>
      <c r="J26" s="14"/>
      <c r="K26" s="14"/>
      <c r="L26" s="14"/>
      <c r="M26" s="14"/>
      <c r="N26" s="14" t="s">
        <v>24</v>
      </c>
      <c r="O26" s="14"/>
      <c r="P26" s="14"/>
      <c r="Q26" s="14"/>
      <c r="R26" s="14"/>
      <c r="S26" s="14"/>
      <c r="T26" s="14"/>
      <c r="U26" s="14"/>
      <c r="V26" s="14"/>
      <c r="W26" s="14"/>
      <c r="X26" s="14"/>
      <c r="Y26" s="14"/>
      <c r="Z26" s="14"/>
      <c r="AA26" s="14"/>
      <c r="AB26" s="14"/>
      <c r="AC26" s="14"/>
    </row>
    <row r="27" spans="2:29" ht="25.5" customHeight="1">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row>
    <row r="28" spans="2:29" ht="12.75" customHeight="1">
      <c r="B28" s="14"/>
      <c r="C28" s="14"/>
      <c r="D28" s="88"/>
      <c r="E28" s="14"/>
      <c r="F28" s="14"/>
      <c r="G28" s="14"/>
      <c r="H28" s="14"/>
      <c r="I28" s="14"/>
      <c r="J28" s="14"/>
      <c r="K28" s="14"/>
      <c r="L28" s="14"/>
      <c r="M28" s="14"/>
      <c r="N28" s="14"/>
      <c r="O28" s="14"/>
      <c r="P28" s="14"/>
      <c r="Q28" s="14"/>
      <c r="R28" s="14"/>
      <c r="S28" s="14"/>
      <c r="T28" s="14"/>
      <c r="U28" s="14"/>
      <c r="V28" s="14"/>
      <c r="W28" s="14"/>
      <c r="X28" s="14"/>
      <c r="Y28" s="14"/>
      <c r="Z28" s="14"/>
      <c r="AA28" s="14"/>
      <c r="AB28" s="14"/>
      <c r="AC28" s="14"/>
    </row>
    <row r="29" spans="2:29" ht="38.25" customHeight="1">
      <c r="B29" s="14"/>
      <c r="C29" s="14"/>
      <c r="D29" s="88"/>
      <c r="E29" s="14"/>
      <c r="F29" s="14"/>
      <c r="G29" s="14"/>
      <c r="H29" s="14"/>
      <c r="I29" s="14"/>
      <c r="J29" s="14"/>
      <c r="K29" s="14"/>
      <c r="L29" s="14"/>
      <c r="M29" s="14"/>
      <c r="N29" s="14"/>
      <c r="O29" s="14"/>
      <c r="P29" s="14"/>
      <c r="Q29" s="14"/>
      <c r="R29" s="14"/>
      <c r="S29" s="14"/>
      <c r="T29" s="14"/>
      <c r="U29" s="14"/>
      <c r="V29" s="14"/>
      <c r="W29" s="14"/>
      <c r="X29" s="14"/>
      <c r="Y29" s="14"/>
      <c r="Z29" s="14"/>
      <c r="AA29" s="14"/>
      <c r="AB29" s="14"/>
      <c r="AC29"/>
    </row>
    <row r="30" spans="2:29" ht="18" customHeight="1">
      <c r="B30" s="14"/>
      <c r="C30" s="14"/>
      <c r="D30" s="88"/>
      <c r="E30" s="14"/>
      <c r="F30" s="14"/>
      <c r="G30" s="14"/>
      <c r="H30" s="14"/>
      <c r="I30" s="14"/>
      <c r="J30" s="14"/>
      <c r="K30" s="14"/>
      <c r="L30" s="14"/>
      <c r="M30" s="14"/>
      <c r="N30" s="14"/>
      <c r="O30" s="14"/>
      <c r="P30" s="14"/>
      <c r="Q30" s="14"/>
      <c r="R30" s="14"/>
      <c r="S30" s="14"/>
      <c r="T30" s="14"/>
      <c r="U30" s="14"/>
      <c r="V30" s="14"/>
      <c r="W30" s="14"/>
      <c r="X30" s="14"/>
      <c r="Y30" s="14"/>
      <c r="Z30" s="14"/>
      <c r="AA30" s="14"/>
      <c r="AB30" s="14"/>
      <c r="AC30" s="14"/>
    </row>
    <row r="31" spans="2:29" ht="57" customHeight="1">
      <c r="B31" s="14"/>
      <c r="C31" s="14"/>
      <c r="D31" s="88"/>
      <c r="E31" s="14"/>
      <c r="F31" s="14"/>
      <c r="G31" s="14"/>
      <c r="H31" s="14"/>
      <c r="I31" s="14"/>
      <c r="J31" s="14"/>
      <c r="K31" s="14"/>
      <c r="L31" s="14"/>
      <c r="M31" s="14"/>
      <c r="N31" s="14"/>
      <c r="O31" s="14"/>
      <c r="P31" s="14"/>
      <c r="Q31" s="14"/>
      <c r="R31" s="14"/>
      <c r="S31" s="14"/>
      <c r="T31" s="14"/>
      <c r="U31" s="14"/>
      <c r="V31" s="14"/>
      <c r="W31" s="14"/>
      <c r="X31" s="14"/>
      <c r="Y31" s="14"/>
      <c r="Z31" s="14"/>
      <c r="AA31" s="14"/>
      <c r="AB31" s="14"/>
      <c r="AC31" s="14"/>
    </row>
    <row r="32" spans="2:29" ht="45.75" hidden="1" customHeight="1">
      <c r="B32" s="14"/>
      <c r="C32" s="14"/>
      <c r="D32" s="43"/>
      <c r="E32" s="43"/>
      <c r="F32" s="43"/>
      <c r="G32" s="14"/>
      <c r="H32" s="14"/>
      <c r="I32" s="14"/>
      <c r="J32" s="14"/>
      <c r="K32" s="14"/>
      <c r="L32" s="14"/>
      <c r="M32" s="14"/>
      <c r="N32" s="14"/>
      <c r="O32" s="14"/>
      <c r="P32" s="14"/>
      <c r="Q32" s="14"/>
      <c r="R32" s="14"/>
      <c r="S32" s="14"/>
      <c r="T32" s="14"/>
      <c r="U32" s="14"/>
      <c r="V32" s="14"/>
      <c r="W32" s="14"/>
      <c r="X32" s="14"/>
      <c r="Y32" s="14"/>
      <c r="Z32" s="14"/>
      <c r="AA32" s="14"/>
      <c r="AB32" s="14"/>
      <c r="AC32" s="14"/>
    </row>
    <row r="33" spans="3:13" ht="12.75" customHeight="1">
      <c r="C33" s="14"/>
      <c r="D33" s="14"/>
      <c r="E33" s="14"/>
      <c r="F33" s="14"/>
      <c r="G33" s="14"/>
      <c r="H33" s="14"/>
      <c r="I33" s="14"/>
      <c r="J33" s="14"/>
      <c r="K33" s="14"/>
      <c r="L33" s="14"/>
      <c r="M33" s="14"/>
    </row>
    <row r="34" spans="3:13">
      <c r="C34" s="5"/>
      <c r="D34" s="5"/>
      <c r="E34" s="5"/>
      <c r="F34" s="5"/>
      <c r="G34" s="5"/>
      <c r="H34" s="14"/>
      <c r="I34" s="14"/>
      <c r="J34" s="14"/>
      <c r="K34" s="14"/>
      <c r="L34" s="14"/>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 ref="B24:B25"/>
    <mergeCell ref="N20:N21"/>
    <mergeCell ref="N22:N23"/>
    <mergeCell ref="F24:F25"/>
    <mergeCell ref="R20:R21"/>
    <mergeCell ref="R22:R23"/>
    <mergeCell ref="L22:L23"/>
    <mergeCell ref="B22:B23"/>
    <mergeCell ref="C22:E23"/>
    <mergeCell ref="F22:F23"/>
    <mergeCell ref="H22:H23"/>
    <mergeCell ref="R14:R15"/>
    <mergeCell ref="R24:R25"/>
    <mergeCell ref="O24:Q25"/>
    <mergeCell ref="N24:N25"/>
    <mergeCell ref="I22:K23"/>
    <mergeCell ref="N16:N17"/>
    <mergeCell ref="L14:L15"/>
    <mergeCell ref="N14:N15"/>
    <mergeCell ref="R18:R19"/>
    <mergeCell ref="O22:Q23"/>
    <mergeCell ref="O18:Q19"/>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T5:U6"/>
    <mergeCell ref="T9:U10"/>
    <mergeCell ref="T11:U12"/>
    <mergeCell ref="V5:V6"/>
    <mergeCell ref="V7:V8"/>
    <mergeCell ref="V11:V12"/>
    <mergeCell ref="V9:V10"/>
    <mergeCell ref="T7:U8"/>
  </mergeCells>
  <phoneticPr fontId="0" type="noConversion"/>
  <conditionalFormatting sqref="B14:B25">
    <cfRule type="cellIs" dxfId="135" priority="1" operator="equal">
      <formula>"!"</formula>
    </cfRule>
  </conditionalFormatting>
  <conditionalFormatting sqref="H14:H23">
    <cfRule type="cellIs" dxfId="134" priority="9" operator="equal">
      <formula>"!"</formula>
    </cfRule>
  </conditionalFormatting>
  <conditionalFormatting sqref="N14:N25">
    <cfRule type="cellIs" dxfId="133" priority="2" operator="equal">
      <formula>"!"</formula>
    </cfRule>
  </conditionalFormatting>
  <hyperlinks>
    <hyperlink ref="C20:E21" location="'Audiovisivo, cult, media e com'!A1" display="AUDIOVISIVO, CULTURA, MEDIA E COMUNICAZIONE" xr:uid="{00000000-0004-0000-0000-000000000000}"/>
    <hyperlink ref="I14:K15" location="Energia!A1" display="ENERGIA " xr:uid="{00000000-0004-0000-0000-000001000000}"/>
    <hyperlink ref="I18:K19" location="'Istruz, formazione e gioven'!A1" display="ISTRUZIONE, FORMAZIONE, GIOVENTU' E SPORT" xr:uid="{00000000-0004-0000-0000-000002000000}"/>
    <hyperlink ref="O22:Q23" location="'sanità pubblica'!A1" display="SALUTE PUBBLICA" xr:uid="{00000000-0004-0000-0000-000003000000}"/>
    <hyperlink ref="C16:E17" location="'alimenti e sicurezza'!A1" display="ALIMENTI E SICUREZZA" xr:uid="{00000000-0004-0000-0000-000004000000}"/>
    <hyperlink ref="I20:K21" location="'Impresa industria'!A1" display="IMPRESA E INDUSTRIA" xr:uid="{00000000-0004-0000-0000-000006000000}"/>
    <hyperlink ref="C24:E25" location="'COOPERAZIONE INTERNAZIONALE'!A1" display="COOPERAZIONE INTERNAZIONALE" xr:uid="{00000000-0004-0000-0000-000007000000}"/>
    <hyperlink ref="C22:E23" location="'concorrenza e consumatori'!A1" display="CONCORRENZA E CONSUMATORI" xr:uid="{00000000-0004-0000-0000-000008000000}"/>
    <hyperlink ref="O14:Q15" location="'mercato interno'!A1" display="MERCATO INTERNO" xr:uid="{00000000-0004-0000-0000-00000B000000}"/>
    <hyperlink ref="O18:Q19" location="'Politiche Regionali'!A1" display="POLITICHE REGIONALI" xr:uid="{00000000-0004-0000-0000-00000C000000}"/>
    <hyperlink ref="C18:E19" location="'Ambiente '!A1" display="AMBIENTE" xr:uid="{00000000-0004-0000-0000-00000E000000}"/>
    <hyperlink ref="I22:K23" location="'Giustizia e affari interni'!A1" display="GIUSTIZIA E AFFARI INTERNI" xr:uid="{00000000-0004-0000-0000-000010000000}"/>
    <hyperlink ref="I16:K17" location="'Fiscalità e Unione eco-mon'!A1" display="FISCALITA' E UNIONE ECONOMICA-MONETARIA" xr:uid="{00000000-0004-0000-0000-000011000000}"/>
    <hyperlink ref="O24:Q25" location="'trasporti e spazio'!A1" display="TRASPORTI E SPAZIO" xr:uid="{00000000-0004-0000-0000-000012000000}"/>
    <hyperlink ref="C14:E15" location="'Agric, pesca e affari marittimi'!A1" display="AGRICOLTURA, PESCA E AFFARI MARITTIMI" xr:uid="{00000000-0004-0000-0000-00000A000000}"/>
    <hyperlink ref="O20:Q21" location="'Ricerca, Innovazione, Difesa'!A1" display="RICERCA, INNOVAZIONE E DIFESA" xr:uid="{F7F47485-DA12-4EAD-97FA-4D26E38A7DC8}"/>
    <hyperlink ref="O16:Q17" location="'Occupazione e affari sociali'!A1" display="OCCUPAZIONE E AFFARI SOCIALI" xr:uid="{00000000-0004-0000-0000-000009000000}"/>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CFFFF"/>
  </sheetPr>
  <dimension ref="A1:Q264"/>
  <sheetViews>
    <sheetView zoomScaleNormal="100" workbookViewId="0">
      <pane ySplit="5" topLeftCell="A32" activePane="bottomLeft" state="frozen"/>
      <selection activeCell="N12" sqref="N12"/>
      <selection pane="bottomLeft" activeCell="B39" sqref="B39"/>
    </sheetView>
  </sheetViews>
  <sheetFormatPr defaultColWidth="9.28515625" defaultRowHeight="14.25"/>
  <cols>
    <col min="1" max="1" width="9.5703125" style="13" customWidth="1"/>
    <col min="2" max="2" width="15.85546875" style="13" customWidth="1"/>
    <col min="3" max="3" width="17.42578125" style="13" customWidth="1"/>
    <col min="4" max="4" width="65.7109375" style="13" customWidth="1"/>
    <col min="5" max="5" width="13.85546875" style="13" customWidth="1"/>
    <col min="6" max="6" width="12.85546875" style="13" customWidth="1"/>
    <col min="7" max="7" width="13" style="13" customWidth="1"/>
    <col min="8" max="8" width="12.8554687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4">
        <f>COUNTA(C7:C95)</f>
        <v>28</v>
      </c>
      <c r="B1" s="14"/>
      <c r="C1" s="14"/>
      <c r="D1" s="14"/>
      <c r="E1" s="14"/>
      <c r="F1" s="14"/>
      <c r="G1" s="14"/>
      <c r="H1" s="14"/>
      <c r="I1" s="14"/>
      <c r="J1" s="14"/>
      <c r="K1" s="337"/>
      <c r="L1" s="337"/>
      <c r="M1" s="14"/>
      <c r="N1" s="14"/>
      <c r="O1" s="14"/>
      <c r="P1" s="14"/>
      <c r="Q1" s="14"/>
    </row>
    <row r="2" spans="1:17" ht="39" customHeight="1" thickTop="1">
      <c r="A2" s="14"/>
      <c r="B2" s="56" t="s">
        <v>25</v>
      </c>
      <c r="D2" s="327" t="s">
        <v>13</v>
      </c>
      <c r="E2" s="14"/>
      <c r="F2" s="60"/>
      <c r="G2" s="14"/>
      <c r="H2" s="62"/>
      <c r="I2" s="14"/>
      <c r="J2" s="14"/>
      <c r="K2" s="14"/>
      <c r="L2" s="14"/>
      <c r="M2" s="14"/>
    </row>
    <row r="3" spans="1:17" ht="24" customHeight="1" thickBot="1">
      <c r="A3" s="14"/>
      <c r="B3" s="46">
        <f>COUNTA(C7:C29)</f>
        <v>23</v>
      </c>
      <c r="C3" s="14"/>
      <c r="D3" s="336"/>
      <c r="E3" s="14"/>
      <c r="F3" s="59" t="s">
        <v>26</v>
      </c>
      <c r="G3" s="14"/>
      <c r="H3" s="59" t="s">
        <v>27</v>
      </c>
      <c r="I3" s="14"/>
      <c r="J3" s="14"/>
      <c r="K3" s="14"/>
      <c r="L3" s="14"/>
      <c r="M3" s="14"/>
      <c r="N3" s="14"/>
      <c r="O3" s="14"/>
      <c r="P3" s="14"/>
      <c r="Q3" s="14"/>
    </row>
    <row r="4" spans="1:17" ht="20.100000000000001" customHeight="1" thickTop="1">
      <c r="A4" s="14"/>
      <c r="B4" s="14"/>
      <c r="C4" s="14"/>
      <c r="D4" s="14"/>
      <c r="E4" s="14"/>
      <c r="F4" s="14"/>
      <c r="G4" s="14"/>
      <c r="H4" s="14"/>
      <c r="I4" s="14"/>
      <c r="J4" s="14"/>
      <c r="K4" s="14"/>
      <c r="L4" s="14"/>
      <c r="M4" s="14"/>
      <c r="N4" s="14"/>
      <c r="O4" s="14"/>
      <c r="P4" s="14"/>
      <c r="Q4" s="14"/>
    </row>
    <row r="5" spans="1:17" s="189" customFormat="1" ht="12.75">
      <c r="A5" s="192" t="s">
        <v>28</v>
      </c>
      <c r="B5" s="192" t="s">
        <v>29</v>
      </c>
      <c r="C5" s="192" t="s">
        <v>30</v>
      </c>
      <c r="D5" s="192" t="s">
        <v>31</v>
      </c>
      <c r="E5" s="192" t="s">
        <v>32</v>
      </c>
      <c r="F5" s="192" t="s">
        <v>33</v>
      </c>
      <c r="G5" s="192" t="s">
        <v>76</v>
      </c>
      <c r="H5" s="223"/>
      <c r="I5" s="225"/>
    </row>
    <row r="6" spans="1:17" customFormat="1" ht="50.25" customHeight="1">
      <c r="A6" s="202"/>
      <c r="B6" s="203" t="s">
        <v>22</v>
      </c>
      <c r="C6" s="90" t="s">
        <v>225</v>
      </c>
      <c r="D6" s="174" t="s">
        <v>226</v>
      </c>
      <c r="E6" s="122">
        <v>46175</v>
      </c>
      <c r="F6" s="91"/>
      <c r="G6" s="234" t="s">
        <v>34</v>
      </c>
    </row>
    <row r="7" spans="1:17" ht="57" customHeight="1">
      <c r="A7" s="207"/>
      <c r="B7" s="204" t="s">
        <v>13</v>
      </c>
      <c r="C7" s="205" t="s">
        <v>3666</v>
      </c>
      <c r="D7" s="206" t="s">
        <v>3667</v>
      </c>
      <c r="E7" s="201">
        <v>46044</v>
      </c>
      <c r="F7" s="91" t="s">
        <v>125</v>
      </c>
      <c r="G7" s="235" t="s">
        <v>34</v>
      </c>
      <c r="H7" s="14"/>
      <c r="I7" s="14"/>
      <c r="J7" s="14"/>
      <c r="K7" s="14"/>
      <c r="L7" s="14"/>
      <c r="M7" s="14"/>
      <c r="N7" s="14"/>
      <c r="O7" s="14"/>
      <c r="P7" s="14"/>
      <c r="Q7" s="14"/>
    </row>
    <row r="8" spans="1:17" ht="57" customHeight="1">
      <c r="A8" s="207"/>
      <c r="B8" s="204" t="s">
        <v>13</v>
      </c>
      <c r="C8" s="205" t="s">
        <v>3669</v>
      </c>
      <c r="D8" s="206" t="s">
        <v>1615</v>
      </c>
      <c r="E8" s="201" t="s">
        <v>164</v>
      </c>
      <c r="F8" s="91"/>
      <c r="G8" s="235" t="s">
        <v>34</v>
      </c>
      <c r="H8" s="14"/>
      <c r="I8" s="14"/>
      <c r="J8" s="14"/>
      <c r="K8" s="14"/>
      <c r="L8" s="14"/>
      <c r="M8" s="14"/>
      <c r="N8" s="14"/>
      <c r="O8" s="14"/>
      <c r="P8" s="14"/>
      <c r="Q8" s="14"/>
    </row>
    <row r="9" spans="1:17" ht="57" customHeight="1">
      <c r="A9" s="207"/>
      <c r="B9" s="204" t="s">
        <v>13</v>
      </c>
      <c r="C9" s="205" t="s">
        <v>3666</v>
      </c>
      <c r="D9" s="206" t="s">
        <v>3677</v>
      </c>
      <c r="E9" s="201">
        <v>46085</v>
      </c>
      <c r="F9" s="91"/>
      <c r="G9" s="235" t="s">
        <v>34</v>
      </c>
      <c r="H9" s="14"/>
      <c r="I9" s="14"/>
      <c r="J9" s="14"/>
      <c r="K9" s="14"/>
      <c r="L9" s="14"/>
      <c r="M9" s="14"/>
      <c r="N9" s="14"/>
      <c r="O9" s="14"/>
      <c r="P9" s="14"/>
      <c r="Q9" s="14"/>
    </row>
    <row r="10" spans="1:17" ht="57" customHeight="1">
      <c r="A10" s="207"/>
      <c r="B10" s="204" t="s">
        <v>13</v>
      </c>
      <c r="C10" s="205" t="s">
        <v>3666</v>
      </c>
      <c r="D10" s="206" t="s">
        <v>3681</v>
      </c>
      <c r="E10" s="201">
        <v>46065</v>
      </c>
      <c r="F10" s="91" t="s">
        <v>125</v>
      </c>
      <c r="G10" s="235" t="s">
        <v>34</v>
      </c>
      <c r="H10" s="14"/>
      <c r="I10" s="14"/>
      <c r="J10" s="14"/>
      <c r="K10" s="14"/>
      <c r="L10" s="14"/>
      <c r="M10" s="14"/>
      <c r="N10" s="14"/>
      <c r="O10" s="14"/>
      <c r="P10" s="14"/>
      <c r="Q10" s="14"/>
    </row>
    <row r="11" spans="1:17" ht="57" customHeight="1">
      <c r="A11" s="207"/>
      <c r="B11" s="204" t="s">
        <v>13</v>
      </c>
      <c r="C11" s="205" t="s">
        <v>3666</v>
      </c>
      <c r="D11" s="206" t="s">
        <v>3682</v>
      </c>
      <c r="E11" s="201">
        <v>46056</v>
      </c>
      <c r="F11" s="91" t="s">
        <v>125</v>
      </c>
      <c r="G11" s="235" t="s">
        <v>34</v>
      </c>
      <c r="H11" s="14"/>
      <c r="I11" s="14"/>
      <c r="J11" s="14"/>
      <c r="K11" s="14"/>
      <c r="L11" s="14"/>
      <c r="M11" s="14"/>
      <c r="N11" s="14"/>
      <c r="O11" s="14"/>
      <c r="P11" s="14"/>
      <c r="Q11" s="14"/>
    </row>
    <row r="12" spans="1:17" ht="57" customHeight="1">
      <c r="A12" s="207"/>
      <c r="B12" s="204" t="s">
        <v>13</v>
      </c>
      <c r="C12" s="205" t="s">
        <v>3666</v>
      </c>
      <c r="D12" s="206" t="s">
        <v>3683</v>
      </c>
      <c r="E12" s="201">
        <v>46056</v>
      </c>
      <c r="F12" s="91" t="s">
        <v>125</v>
      </c>
      <c r="G12" s="235" t="s">
        <v>34</v>
      </c>
      <c r="H12" s="14"/>
      <c r="I12" s="14"/>
      <c r="J12" s="14"/>
      <c r="K12" s="14"/>
      <c r="L12" s="14"/>
      <c r="M12" s="14"/>
      <c r="N12" s="14"/>
      <c r="O12" s="14"/>
      <c r="P12" s="14"/>
      <c r="Q12" s="14"/>
    </row>
    <row r="13" spans="1:17" ht="57" customHeight="1">
      <c r="A13" s="207"/>
      <c r="B13" s="204" t="s">
        <v>13</v>
      </c>
      <c r="C13" s="205" t="s">
        <v>3666</v>
      </c>
      <c r="D13" s="206" t="s">
        <v>3684</v>
      </c>
      <c r="E13" s="201">
        <v>46056</v>
      </c>
      <c r="F13" s="91" t="s">
        <v>125</v>
      </c>
      <c r="G13" s="235" t="s">
        <v>34</v>
      </c>
      <c r="H13" s="14"/>
      <c r="I13" s="14"/>
      <c r="J13" s="14"/>
      <c r="K13" s="14"/>
      <c r="L13" s="14"/>
      <c r="M13" s="14"/>
      <c r="N13" s="14"/>
      <c r="O13" s="14"/>
      <c r="P13" s="14"/>
      <c r="Q13" s="14"/>
    </row>
    <row r="14" spans="1:17" ht="57" customHeight="1">
      <c r="A14" s="207"/>
      <c r="B14" s="204" t="s">
        <v>13</v>
      </c>
      <c r="C14" s="205" t="s">
        <v>3666</v>
      </c>
      <c r="D14" s="206" t="s">
        <v>3695</v>
      </c>
      <c r="E14" s="201">
        <v>46084</v>
      </c>
      <c r="F14" s="91" t="s">
        <v>125</v>
      </c>
      <c r="G14" s="235" t="s">
        <v>34</v>
      </c>
      <c r="H14" s="14"/>
      <c r="I14" s="14"/>
      <c r="J14" s="14"/>
      <c r="K14" s="14"/>
      <c r="L14" s="14"/>
      <c r="M14" s="14"/>
      <c r="N14" s="14"/>
      <c r="O14" s="14"/>
      <c r="P14" s="14"/>
      <c r="Q14" s="14"/>
    </row>
    <row r="15" spans="1:17" ht="57" customHeight="1">
      <c r="A15" s="207"/>
      <c r="B15" s="204" t="s">
        <v>13</v>
      </c>
      <c r="C15" s="205" t="s">
        <v>3666</v>
      </c>
      <c r="D15" s="206" t="s">
        <v>3696</v>
      </c>
      <c r="E15" s="201">
        <v>46084</v>
      </c>
      <c r="F15" s="91"/>
      <c r="G15" s="235" t="s">
        <v>34</v>
      </c>
      <c r="H15" s="14"/>
      <c r="I15" s="14"/>
      <c r="J15" s="14"/>
      <c r="K15" s="14"/>
      <c r="L15" s="14"/>
      <c r="M15" s="14"/>
      <c r="N15" s="14"/>
      <c r="O15" s="14"/>
      <c r="P15" s="14"/>
      <c r="Q15" s="14"/>
    </row>
    <row r="16" spans="1:17" ht="57" customHeight="1">
      <c r="A16" s="207"/>
      <c r="B16" s="204" t="s">
        <v>13</v>
      </c>
      <c r="C16" s="205" t="s">
        <v>3666</v>
      </c>
      <c r="D16" s="206" t="s">
        <v>3708</v>
      </c>
      <c r="E16" s="201">
        <v>46086</v>
      </c>
      <c r="F16" s="91"/>
      <c r="G16" s="235" t="s">
        <v>34</v>
      </c>
      <c r="H16" s="14"/>
      <c r="I16" s="14"/>
      <c r="J16" s="14"/>
      <c r="K16" s="14"/>
      <c r="L16" s="14"/>
      <c r="M16" s="14"/>
      <c r="N16" s="14"/>
      <c r="O16" s="14"/>
      <c r="P16" s="14"/>
      <c r="Q16" s="14"/>
    </row>
    <row r="17" spans="1:17" ht="57" customHeight="1">
      <c r="A17" s="207"/>
      <c r="B17" s="204" t="s">
        <v>13</v>
      </c>
      <c r="C17" s="205" t="s">
        <v>3666</v>
      </c>
      <c r="D17" s="206" t="s">
        <v>3709</v>
      </c>
      <c r="E17" s="201">
        <v>46091</v>
      </c>
      <c r="F17" s="91"/>
      <c r="G17" s="235" t="s">
        <v>34</v>
      </c>
      <c r="H17" s="14"/>
      <c r="I17" s="14"/>
      <c r="J17" s="14"/>
      <c r="K17" s="14"/>
      <c r="L17" s="14"/>
      <c r="M17" s="14"/>
      <c r="N17" s="14"/>
      <c r="O17" s="14"/>
      <c r="P17" s="14"/>
      <c r="Q17" s="14"/>
    </row>
    <row r="18" spans="1:17" ht="57" customHeight="1">
      <c r="A18" s="207"/>
      <c r="B18" s="204" t="s">
        <v>13</v>
      </c>
      <c r="C18" s="205" t="s">
        <v>3666</v>
      </c>
      <c r="D18" s="206" t="s">
        <v>3710</v>
      </c>
      <c r="E18" s="201">
        <v>46107</v>
      </c>
      <c r="F18" s="91"/>
      <c r="G18" s="235" t="s">
        <v>34</v>
      </c>
      <c r="H18" s="14"/>
      <c r="I18" s="14"/>
      <c r="J18" s="14"/>
      <c r="K18" s="14"/>
      <c r="L18" s="14"/>
      <c r="M18" s="14"/>
      <c r="N18" s="14"/>
      <c r="O18" s="14"/>
      <c r="P18" s="14"/>
      <c r="Q18" s="14"/>
    </row>
    <row r="19" spans="1:17" ht="57" customHeight="1">
      <c r="A19" s="207"/>
      <c r="B19" s="204" t="s">
        <v>13</v>
      </c>
      <c r="C19" s="205" t="s">
        <v>3666</v>
      </c>
      <c r="D19" s="206" t="s">
        <v>3711</v>
      </c>
      <c r="E19" s="201">
        <v>46079</v>
      </c>
      <c r="F19" s="91"/>
      <c r="G19" s="235" t="s">
        <v>34</v>
      </c>
      <c r="H19" s="14"/>
      <c r="I19" s="14"/>
      <c r="J19" s="14"/>
      <c r="K19" s="14"/>
      <c r="L19" s="14"/>
      <c r="M19" s="14"/>
      <c r="N19" s="14"/>
      <c r="O19" s="14"/>
      <c r="P19" s="14"/>
      <c r="Q19" s="14"/>
    </row>
    <row r="20" spans="1:17" ht="57" customHeight="1">
      <c r="A20" s="207"/>
      <c r="B20" s="204" t="s">
        <v>13</v>
      </c>
      <c r="C20" s="205" t="s">
        <v>3666</v>
      </c>
      <c r="D20" s="206" t="s">
        <v>3712</v>
      </c>
      <c r="E20" s="201">
        <v>46107</v>
      </c>
      <c r="F20" s="91"/>
      <c r="G20" s="235" t="s">
        <v>34</v>
      </c>
      <c r="H20" s="14"/>
      <c r="I20" s="14"/>
      <c r="J20" s="14"/>
      <c r="K20" s="14"/>
      <c r="L20" s="14"/>
      <c r="M20" s="14"/>
      <c r="N20" s="14"/>
      <c r="O20" s="14"/>
      <c r="P20" s="14"/>
      <c r="Q20" s="14"/>
    </row>
    <row r="21" spans="1:17" ht="57" customHeight="1">
      <c r="A21" s="207"/>
      <c r="B21" s="204" t="s">
        <v>13</v>
      </c>
      <c r="C21" s="205" t="s">
        <v>3666</v>
      </c>
      <c r="D21" s="206" t="s">
        <v>3717</v>
      </c>
      <c r="E21" s="201">
        <v>46063</v>
      </c>
      <c r="F21" s="91" t="s">
        <v>125</v>
      </c>
      <c r="G21" s="268" t="s">
        <v>34</v>
      </c>
      <c r="H21" s="14"/>
      <c r="I21" s="14"/>
      <c r="J21" s="14"/>
      <c r="K21" s="14"/>
      <c r="L21" s="14"/>
      <c r="M21" s="14"/>
      <c r="N21" s="14"/>
      <c r="O21" s="14"/>
      <c r="P21" s="14"/>
      <c r="Q21" s="14"/>
    </row>
    <row r="22" spans="1:17" ht="57" customHeight="1">
      <c r="A22" s="207"/>
      <c r="B22" s="204" t="s">
        <v>13</v>
      </c>
      <c r="C22" s="205" t="s">
        <v>3666</v>
      </c>
      <c r="D22" s="206" t="s">
        <v>3724</v>
      </c>
      <c r="E22" s="201">
        <v>46086</v>
      </c>
      <c r="F22" s="91"/>
      <c r="G22" s="235" t="s">
        <v>34</v>
      </c>
      <c r="H22" s="14"/>
      <c r="I22" s="14"/>
      <c r="J22" s="14"/>
      <c r="K22" s="14"/>
      <c r="L22" s="14"/>
      <c r="M22" s="14"/>
      <c r="N22" s="14"/>
      <c r="O22" s="14"/>
      <c r="P22" s="14"/>
      <c r="Q22" s="14"/>
    </row>
    <row r="23" spans="1:17" customFormat="1" ht="50.25" customHeight="1">
      <c r="A23" s="202"/>
      <c r="B23" s="203" t="s">
        <v>22</v>
      </c>
      <c r="C23" s="90" t="s">
        <v>225</v>
      </c>
      <c r="D23" s="174" t="s">
        <v>3727</v>
      </c>
      <c r="E23" s="122">
        <v>46121</v>
      </c>
      <c r="F23" s="91"/>
      <c r="G23" s="234" t="s">
        <v>34</v>
      </c>
    </row>
    <row r="24" spans="1:17" customFormat="1" ht="50.25" customHeight="1">
      <c r="A24" s="207"/>
      <c r="B24" s="204" t="s">
        <v>22</v>
      </c>
      <c r="C24" s="205" t="s">
        <v>225</v>
      </c>
      <c r="D24" s="206" t="s">
        <v>3733</v>
      </c>
      <c r="E24" s="201">
        <v>46070</v>
      </c>
      <c r="F24" s="91" t="s">
        <v>125</v>
      </c>
      <c r="G24" s="299" t="s">
        <v>34</v>
      </c>
    </row>
    <row r="25" spans="1:17" customFormat="1" ht="50.25" customHeight="1">
      <c r="A25" s="207"/>
      <c r="B25" s="204" t="s">
        <v>22</v>
      </c>
      <c r="C25" s="205" t="s">
        <v>225</v>
      </c>
      <c r="D25" s="206" t="s">
        <v>3499</v>
      </c>
      <c r="E25" s="201">
        <v>46128</v>
      </c>
      <c r="F25" s="91"/>
      <c r="G25" s="299" t="s">
        <v>34</v>
      </c>
    </row>
    <row r="26" spans="1:17" ht="57" customHeight="1">
      <c r="A26" s="207"/>
      <c r="B26" s="204" t="s">
        <v>13</v>
      </c>
      <c r="C26" s="205" t="s">
        <v>3666</v>
      </c>
      <c r="D26" s="206" t="s">
        <v>3734</v>
      </c>
      <c r="E26" s="201">
        <v>46098</v>
      </c>
      <c r="F26" s="91"/>
      <c r="G26" s="235" t="s">
        <v>34</v>
      </c>
      <c r="H26" s="14"/>
      <c r="I26" s="14"/>
      <c r="J26" s="14"/>
      <c r="K26" s="14"/>
      <c r="L26" s="14"/>
      <c r="M26" s="14"/>
      <c r="N26" s="14"/>
      <c r="O26" s="14"/>
      <c r="P26" s="14"/>
      <c r="Q26" s="14"/>
    </row>
    <row r="27" spans="1:17" ht="57" customHeight="1">
      <c r="A27" s="207" t="s">
        <v>9</v>
      </c>
      <c r="B27" s="204" t="s">
        <v>13</v>
      </c>
      <c r="C27" s="205" t="s">
        <v>3666</v>
      </c>
      <c r="D27" s="206" t="s">
        <v>3742</v>
      </c>
      <c r="E27" s="201">
        <v>46086</v>
      </c>
      <c r="F27" s="91"/>
      <c r="G27" s="235" t="s">
        <v>34</v>
      </c>
      <c r="H27" s="14"/>
      <c r="I27" s="14"/>
      <c r="J27" s="14"/>
      <c r="K27" s="14"/>
      <c r="L27" s="14"/>
      <c r="M27" s="14"/>
      <c r="N27" s="14"/>
      <c r="O27" s="14"/>
      <c r="P27" s="14"/>
      <c r="Q27" s="14"/>
    </row>
    <row r="28" spans="1:17" ht="57" customHeight="1">
      <c r="A28" s="207" t="s">
        <v>9</v>
      </c>
      <c r="B28" s="204" t="s">
        <v>13</v>
      </c>
      <c r="C28" s="205" t="s">
        <v>3666</v>
      </c>
      <c r="D28" s="206" t="s">
        <v>3743</v>
      </c>
      <c r="E28" s="201">
        <v>46086</v>
      </c>
      <c r="F28" s="91"/>
      <c r="G28" s="235" t="s">
        <v>34</v>
      </c>
      <c r="H28" s="14"/>
      <c r="I28" s="14"/>
      <c r="J28" s="14"/>
      <c r="K28" s="14"/>
      <c r="L28" s="14"/>
      <c r="M28" s="14"/>
      <c r="N28" s="14"/>
      <c r="O28" s="14"/>
      <c r="P28" s="14"/>
      <c r="Q28" s="14"/>
    </row>
    <row r="29" spans="1:17" ht="57" customHeight="1">
      <c r="A29" s="207" t="s">
        <v>9</v>
      </c>
      <c r="B29" s="204" t="s">
        <v>13</v>
      </c>
      <c r="C29" s="205" t="s">
        <v>3666</v>
      </c>
      <c r="D29" s="206" t="s">
        <v>3757</v>
      </c>
      <c r="E29" s="201">
        <v>46120</v>
      </c>
      <c r="F29" s="91"/>
      <c r="G29" s="235" t="s">
        <v>34</v>
      </c>
      <c r="H29" s="14"/>
      <c r="I29" s="14"/>
      <c r="J29" s="14"/>
      <c r="K29" s="14"/>
      <c r="L29" s="14"/>
      <c r="M29" s="14"/>
      <c r="N29" s="14"/>
      <c r="O29" s="14"/>
      <c r="P29" s="14"/>
      <c r="Q29" s="14"/>
    </row>
    <row r="30" spans="1:17" ht="39.950000000000003" customHeight="1">
      <c r="A30" s="34"/>
      <c r="H30" s="14"/>
      <c r="I30" s="14"/>
      <c r="J30" s="14"/>
      <c r="K30" s="14"/>
      <c r="L30" s="14"/>
      <c r="M30" s="14"/>
      <c r="N30" s="14"/>
      <c r="O30" s="14"/>
      <c r="P30" s="14"/>
      <c r="Q30" s="14"/>
    </row>
    <row r="31" spans="1:17" ht="39.950000000000003" customHeight="1" thickBot="1">
      <c r="A31" s="198"/>
      <c r="B31" s="282" t="s">
        <v>28</v>
      </c>
      <c r="C31" s="282" t="s">
        <v>40</v>
      </c>
      <c r="D31" s="282" t="s">
        <v>41</v>
      </c>
      <c r="E31" s="197"/>
      <c r="F31" s="197"/>
      <c r="G31" s="189"/>
      <c r="H31" s="14"/>
      <c r="I31" s="14"/>
      <c r="J31" s="14"/>
      <c r="K31" s="14"/>
      <c r="L31" s="14"/>
      <c r="M31" s="14"/>
      <c r="N31" s="14"/>
      <c r="O31" s="14"/>
      <c r="P31" s="14"/>
      <c r="Q31" s="14"/>
    </row>
    <row r="32" spans="1:17" ht="39.950000000000003" customHeight="1">
      <c r="A32"/>
      <c r="B32" s="283"/>
      <c r="C32" s="280" t="s">
        <v>34</v>
      </c>
      <c r="D32" s="292" t="s">
        <v>3668</v>
      </c>
      <c r="E32"/>
      <c r="F32"/>
      <c r="G32"/>
      <c r="H32" s="14"/>
      <c r="I32" s="14"/>
      <c r="J32" s="14"/>
      <c r="K32" s="14"/>
      <c r="L32" s="14"/>
      <c r="M32" s="14"/>
      <c r="N32" s="14"/>
      <c r="O32" s="14"/>
      <c r="P32" s="14"/>
      <c r="Q32" s="14"/>
    </row>
    <row r="33" spans="1:17" ht="38.25" customHeight="1" thickBot="1">
      <c r="B33" s="258"/>
      <c r="F33" s="14"/>
      <c r="H33" s="14"/>
      <c r="I33" s="14"/>
      <c r="J33" s="14"/>
      <c r="K33" s="14"/>
      <c r="L33" s="14"/>
      <c r="M33" s="14"/>
      <c r="N33" s="14"/>
      <c r="O33" s="14"/>
      <c r="P33" s="14"/>
      <c r="Q33" s="14"/>
    </row>
    <row r="34" spans="1:17" ht="34.5" customHeight="1" thickBot="1">
      <c r="A34" s="198"/>
      <c r="B34" s="220" t="s">
        <v>42</v>
      </c>
      <c r="C34" s="330" t="s">
        <v>55</v>
      </c>
      <c r="D34" s="331"/>
      <c r="E34" s="189"/>
      <c r="F34" s="189"/>
      <c r="G34" s="189"/>
      <c r="H34" s="14"/>
      <c r="I34" s="14"/>
      <c r="J34" s="14"/>
      <c r="K34" s="14"/>
      <c r="L34" s="14"/>
      <c r="M34" s="14"/>
      <c r="N34" s="14"/>
      <c r="O34" s="14"/>
      <c r="P34" s="14"/>
      <c r="Q34" s="14"/>
    </row>
    <row r="35" spans="1:17" ht="38.25" customHeight="1" thickBot="1">
      <c r="A35" s="258"/>
      <c r="B35" s="78" t="s">
        <v>105</v>
      </c>
      <c r="C35" s="338" t="s">
        <v>52</v>
      </c>
      <c r="D35" s="339"/>
      <c r="E35" s="23"/>
      <c r="F35" s="14"/>
      <c r="G35" s="14"/>
      <c r="H35" s="14"/>
      <c r="I35" s="14"/>
      <c r="J35" s="14"/>
      <c r="K35" s="14"/>
      <c r="L35" s="14"/>
      <c r="M35" s="14"/>
      <c r="N35" s="14"/>
      <c r="O35" s="14"/>
      <c r="P35" s="14"/>
      <c r="Q35" s="14"/>
    </row>
    <row r="36" spans="1:17" ht="61.5" customHeight="1" thickBot="1">
      <c r="A36" s="22"/>
      <c r="B36" s="78" t="s">
        <v>106</v>
      </c>
      <c r="C36" s="340" t="s">
        <v>107</v>
      </c>
      <c r="D36" s="341"/>
      <c r="E36" s="14"/>
      <c r="F36" s="14"/>
      <c r="G36" s="14"/>
      <c r="H36" s="14"/>
      <c r="I36" s="14"/>
      <c r="J36" s="14"/>
      <c r="K36" s="14"/>
      <c r="L36" s="14"/>
      <c r="M36" s="14"/>
      <c r="N36" s="14"/>
      <c r="O36" s="14"/>
      <c r="P36" s="14"/>
      <c r="Q36" s="14"/>
    </row>
    <row r="37" spans="1:17" ht="15" thickBot="1">
      <c r="A37" s="14"/>
      <c r="B37" s="78" t="s">
        <v>50</v>
      </c>
      <c r="C37" s="102"/>
      <c r="D37" s="103"/>
      <c r="E37" s="14"/>
      <c r="F37" s="14"/>
      <c r="G37" s="14"/>
      <c r="H37" s="14"/>
      <c r="I37" s="14"/>
      <c r="J37" s="14"/>
      <c r="K37" s="14"/>
      <c r="L37" s="14"/>
      <c r="M37" s="14"/>
      <c r="N37" s="14"/>
      <c r="O37" s="14"/>
      <c r="P37" s="14"/>
      <c r="Q37" s="14"/>
    </row>
    <row r="38" spans="1:17" ht="48" customHeight="1" thickBot="1">
      <c r="A38" s="14"/>
      <c r="B38" s="82" t="s">
        <v>108</v>
      </c>
      <c r="C38" s="101"/>
      <c r="D38" s="98"/>
      <c r="E38" s="14"/>
      <c r="F38" s="14"/>
      <c r="G38" s="14"/>
      <c r="H38" s="14"/>
      <c r="I38" s="14"/>
      <c r="J38" s="14"/>
      <c r="K38" s="14"/>
      <c r="L38" s="14"/>
      <c r="M38" s="14"/>
      <c r="N38" s="14"/>
      <c r="O38" s="14"/>
      <c r="P38" s="14"/>
      <c r="Q38" s="14"/>
    </row>
    <row r="39" spans="1:17" ht="51" customHeight="1" thickBot="1">
      <c r="A39" s="14"/>
      <c r="B39" s="78" t="s">
        <v>109</v>
      </c>
      <c r="C39" s="101"/>
      <c r="D39" s="98"/>
      <c r="E39" s="14"/>
      <c r="F39" s="14"/>
      <c r="G39" s="14"/>
      <c r="H39" s="14"/>
      <c r="I39" s="14"/>
      <c r="J39" s="14"/>
      <c r="K39" s="14"/>
      <c r="L39" s="14"/>
      <c r="M39" s="14"/>
      <c r="N39" s="14"/>
      <c r="O39" s="14"/>
      <c r="P39" s="14"/>
      <c r="Q39" s="14"/>
    </row>
    <row r="40" spans="1:17" ht="38.25" customHeight="1" thickBot="1">
      <c r="A40" s="14"/>
      <c r="B40" s="78" t="s">
        <v>110</v>
      </c>
      <c r="C40" s="101"/>
      <c r="D40" s="98"/>
      <c r="E40" s="14"/>
      <c r="F40" s="14"/>
      <c r="G40" s="14"/>
      <c r="H40" s="14"/>
      <c r="I40" s="14"/>
      <c r="J40" s="14"/>
      <c r="K40" s="14"/>
      <c r="L40" s="14"/>
      <c r="M40" s="14"/>
      <c r="N40" s="14"/>
      <c r="O40" s="14"/>
      <c r="P40" s="14"/>
      <c r="Q40" s="14"/>
    </row>
    <row r="41" spans="1:17" ht="38.25" customHeight="1" thickBot="1">
      <c r="A41" s="14"/>
      <c r="B41" s="78" t="s">
        <v>111</v>
      </c>
      <c r="C41" s="101"/>
      <c r="D41" s="98"/>
      <c r="E41" s="14"/>
      <c r="F41" s="14"/>
      <c r="G41" s="14"/>
      <c r="H41" s="14"/>
      <c r="I41" s="14"/>
      <c r="J41" s="14"/>
      <c r="K41" s="14"/>
      <c r="L41" s="14"/>
      <c r="M41" s="14"/>
      <c r="N41" s="14"/>
      <c r="O41" s="14"/>
      <c r="P41" s="14"/>
      <c r="Q41" s="14"/>
    </row>
    <row r="42" spans="1:17" ht="38.25" customHeight="1" thickBot="1">
      <c r="A42" s="14"/>
      <c r="B42" s="78" t="s">
        <v>48</v>
      </c>
      <c r="C42" s="101"/>
      <c r="D42" s="98"/>
      <c r="E42" s="14"/>
      <c r="F42" s="14"/>
      <c r="G42" s="14"/>
      <c r="H42" s="14"/>
      <c r="I42" s="14"/>
      <c r="J42" s="14"/>
      <c r="K42" s="14"/>
      <c r="L42" s="14"/>
      <c r="M42" s="14"/>
      <c r="N42" s="14"/>
      <c r="O42" s="14"/>
      <c r="P42" s="14"/>
      <c r="Q42" s="14"/>
    </row>
    <row r="43" spans="1:17" ht="39.75" customHeight="1" thickBot="1">
      <c r="A43" s="14"/>
      <c r="B43" s="78" t="s">
        <v>54</v>
      </c>
      <c r="E43" s="14"/>
      <c r="F43" s="14"/>
      <c r="G43" s="14"/>
      <c r="H43" s="14"/>
      <c r="I43" s="14"/>
      <c r="J43" s="14"/>
      <c r="K43" s="14"/>
      <c r="L43" s="14"/>
      <c r="M43" s="14"/>
      <c r="N43" s="14"/>
      <c r="O43" s="14"/>
      <c r="P43" s="14"/>
      <c r="Q43" s="14"/>
    </row>
    <row r="44" spans="1:17" ht="62.25" customHeight="1">
      <c r="A44" s="14"/>
      <c r="E44" s="14"/>
      <c r="F44" s="14"/>
      <c r="G44" s="14"/>
      <c r="H44" s="14"/>
      <c r="I44" s="14"/>
      <c r="J44" s="14"/>
      <c r="K44" s="14"/>
      <c r="L44" s="14"/>
      <c r="M44" s="14"/>
      <c r="N44" s="14"/>
    </row>
    <row r="45" spans="1:17" ht="56.25" customHeight="1">
      <c r="A45" s="14"/>
      <c r="E45" s="14"/>
      <c r="F45" s="14"/>
      <c r="G45" s="14"/>
      <c r="H45" s="14"/>
      <c r="I45" s="14"/>
      <c r="J45" s="14"/>
      <c r="K45" s="14"/>
      <c r="L45" s="14"/>
      <c r="M45" s="14"/>
      <c r="N45" s="14"/>
    </row>
    <row r="46" spans="1:17" ht="56.25" customHeight="1">
      <c r="A46" s="14"/>
      <c r="E46" s="14"/>
      <c r="F46" s="14"/>
      <c r="G46" s="14"/>
      <c r="H46" s="14"/>
      <c r="I46" s="14"/>
      <c r="J46" s="14"/>
      <c r="K46" s="14"/>
      <c r="L46" s="14"/>
      <c r="M46" s="14"/>
      <c r="N46" s="14"/>
    </row>
    <row r="47" spans="1:17" ht="56.25" customHeight="1">
      <c r="A47" s="14"/>
      <c r="E47" s="14"/>
      <c r="F47" s="14"/>
      <c r="G47" s="14"/>
      <c r="H47" s="14"/>
      <c r="I47" s="14"/>
      <c r="J47" s="14"/>
      <c r="K47" s="14"/>
      <c r="L47" s="14"/>
      <c r="M47" s="14"/>
      <c r="N47" s="14"/>
    </row>
    <row r="48" spans="1:17" ht="56.25" customHeight="1">
      <c r="A48" s="14"/>
      <c r="E48" s="14"/>
      <c r="F48" s="14"/>
      <c r="G48" s="14"/>
      <c r="H48" s="14"/>
      <c r="I48" s="14"/>
      <c r="J48" s="14"/>
      <c r="K48" s="14"/>
      <c r="L48" s="14"/>
      <c r="M48" s="14"/>
      <c r="N48" s="14"/>
    </row>
    <row r="49" spans="1:17" ht="30" customHeight="1">
      <c r="A49" s="14"/>
      <c r="B49" s="14"/>
      <c r="D49" s="14"/>
      <c r="E49" s="14"/>
      <c r="F49" s="14"/>
      <c r="G49" s="14"/>
      <c r="H49" s="14"/>
      <c r="I49" s="14"/>
      <c r="J49" s="14"/>
      <c r="K49" s="14"/>
      <c r="L49" s="14"/>
      <c r="M49" s="14"/>
      <c r="N49" s="14"/>
    </row>
    <row r="50" spans="1:17" ht="41.25" customHeight="1">
      <c r="A50" s="14"/>
      <c r="B50" s="14"/>
      <c r="D50" s="14"/>
      <c r="E50" s="14"/>
      <c r="F50" s="14"/>
      <c r="G50" s="14"/>
      <c r="H50" s="14"/>
      <c r="I50" s="14"/>
      <c r="J50" s="14"/>
      <c r="K50" s="14"/>
      <c r="L50" s="14"/>
      <c r="M50" s="14"/>
      <c r="N50" s="14"/>
    </row>
    <row r="51" spans="1:17" ht="41.25" customHeight="1">
      <c r="A51" s="14"/>
      <c r="B51" s="14"/>
      <c r="D51" s="14"/>
      <c r="E51" s="14"/>
      <c r="F51" s="14"/>
      <c r="G51" s="14"/>
      <c r="H51" s="14"/>
      <c r="I51" s="14"/>
      <c r="J51" s="14"/>
      <c r="K51" s="14"/>
      <c r="L51" s="14"/>
    </row>
    <row r="52" spans="1:17" ht="41.25" customHeight="1">
      <c r="A52" s="14"/>
      <c r="B52" s="14"/>
      <c r="D52" s="14"/>
      <c r="E52" s="14"/>
      <c r="F52" s="14"/>
      <c r="G52" s="14"/>
      <c r="H52" s="14"/>
      <c r="I52" s="14"/>
      <c r="J52" s="14"/>
      <c r="K52" s="14"/>
      <c r="L52" s="14"/>
      <c r="M52" s="14"/>
      <c r="N52" s="14"/>
      <c r="O52" s="14"/>
      <c r="P52" s="14"/>
      <c r="Q52" s="14"/>
    </row>
    <row r="53" spans="1:17" ht="41.25" customHeight="1">
      <c r="A53" s="14"/>
      <c r="B53" s="14"/>
      <c r="D53" s="14"/>
      <c r="E53" s="14"/>
      <c r="F53" s="14"/>
      <c r="G53" s="14"/>
      <c r="H53" s="14"/>
      <c r="I53" s="14"/>
      <c r="J53" s="14"/>
      <c r="K53" s="14"/>
      <c r="L53" s="14"/>
      <c r="M53" s="14"/>
      <c r="N53" s="14"/>
      <c r="O53" s="14"/>
      <c r="P53" s="14"/>
      <c r="Q53" s="14"/>
    </row>
    <row r="54" spans="1:17" ht="41.25" customHeight="1">
      <c r="A54" s="14"/>
      <c r="B54" s="14"/>
      <c r="D54" s="14"/>
      <c r="E54" s="14"/>
      <c r="F54" s="14"/>
      <c r="G54" s="14"/>
      <c r="H54" s="14"/>
      <c r="I54" s="14"/>
      <c r="J54" s="14"/>
      <c r="K54" s="14"/>
      <c r="L54" s="14"/>
      <c r="M54" s="14"/>
      <c r="N54" s="14"/>
      <c r="O54" s="14"/>
      <c r="P54" s="14"/>
      <c r="Q54" s="14"/>
    </row>
    <row r="55" spans="1:17" ht="41.25" customHeight="1">
      <c r="A55" s="14"/>
      <c r="B55" s="14"/>
      <c r="D55" s="14"/>
      <c r="E55" s="14"/>
      <c r="F55" s="14"/>
      <c r="G55" s="14"/>
      <c r="H55" s="14"/>
      <c r="I55" s="14"/>
      <c r="J55" s="14"/>
      <c r="K55" s="14"/>
      <c r="L55" s="14"/>
      <c r="M55" s="14"/>
      <c r="N55" s="14"/>
      <c r="O55" s="14"/>
      <c r="P55" s="14"/>
      <c r="Q55" s="14"/>
    </row>
    <row r="56" spans="1:17" ht="29.25" customHeight="1">
      <c r="A56" s="14"/>
      <c r="B56" s="14"/>
      <c r="D56" s="14"/>
      <c r="E56" s="14"/>
      <c r="F56" s="14"/>
      <c r="G56" s="14"/>
      <c r="H56" s="14"/>
      <c r="I56" s="14"/>
      <c r="J56" s="14"/>
      <c r="K56" s="14"/>
      <c r="M56" s="14"/>
      <c r="N56" s="14"/>
      <c r="O56" s="14"/>
      <c r="P56" s="14"/>
      <c r="Q56" s="14"/>
    </row>
    <row r="57" spans="1:17" ht="56.25" customHeight="1">
      <c r="A57" s="14"/>
      <c r="B57" s="14"/>
      <c r="D57" s="14"/>
      <c r="E57" s="14"/>
      <c r="F57" s="14"/>
      <c r="G57" s="14"/>
      <c r="H57" s="14"/>
      <c r="I57" s="14"/>
      <c r="J57" s="14"/>
      <c r="K57" s="14"/>
      <c r="L57" s="14"/>
      <c r="M57" s="14"/>
      <c r="N57" s="14"/>
      <c r="O57" s="14"/>
      <c r="P57" s="14"/>
      <c r="Q57" s="14"/>
    </row>
    <row r="58" spans="1:17" ht="56.25" customHeight="1">
      <c r="A58" s="14"/>
      <c r="B58" s="14"/>
      <c r="D58" s="14"/>
      <c r="E58" s="14"/>
      <c r="F58" s="14"/>
      <c r="G58" s="14"/>
      <c r="H58" s="14"/>
      <c r="I58" s="14"/>
      <c r="J58" s="14"/>
      <c r="K58" s="14"/>
      <c r="L58" s="14"/>
      <c r="M58" s="14"/>
      <c r="N58" s="14"/>
      <c r="O58" s="14"/>
      <c r="P58" s="14"/>
      <c r="Q58" s="14"/>
    </row>
    <row r="59" spans="1:17" ht="56.25" customHeight="1">
      <c r="A59" s="14"/>
      <c r="B59" s="14"/>
      <c r="D59" s="14"/>
      <c r="E59" s="14"/>
      <c r="F59" s="14"/>
      <c r="G59" s="14"/>
      <c r="H59" s="14"/>
      <c r="I59" s="14"/>
      <c r="J59" s="14"/>
      <c r="K59" s="14"/>
      <c r="L59" s="14"/>
      <c r="M59" s="14"/>
      <c r="N59" s="14"/>
      <c r="O59" s="14"/>
      <c r="P59" s="14"/>
      <c r="Q59" s="14"/>
    </row>
    <row r="60" spans="1:17" ht="56.25" customHeight="1">
      <c r="A60" s="14"/>
      <c r="B60" s="14"/>
      <c r="D60" s="14"/>
      <c r="E60" s="14"/>
      <c r="F60" s="14"/>
      <c r="G60" s="14"/>
      <c r="H60" s="14"/>
      <c r="I60" s="14"/>
      <c r="J60" s="14"/>
      <c r="K60" s="14"/>
      <c r="L60" s="14"/>
      <c r="M60" s="14"/>
      <c r="N60" s="14"/>
      <c r="O60" s="14"/>
      <c r="P60" s="14"/>
      <c r="Q60" s="14"/>
    </row>
    <row r="61" spans="1:17" ht="110.25" customHeight="1">
      <c r="A61" s="14"/>
      <c r="B61" s="14"/>
      <c r="E61" s="14"/>
      <c r="F61" s="14"/>
      <c r="G61" s="14"/>
      <c r="H61" s="14"/>
      <c r="I61" s="14"/>
      <c r="J61" s="14"/>
      <c r="K61" s="14"/>
      <c r="L61" s="14"/>
      <c r="M61" s="14"/>
      <c r="N61" s="14"/>
      <c r="O61" s="14"/>
      <c r="P61" s="14"/>
      <c r="Q61" s="14"/>
    </row>
    <row r="62" spans="1:17" ht="49.5" customHeight="1">
      <c r="A62" s="14"/>
      <c r="B62" s="14"/>
      <c r="E62" s="14"/>
      <c r="F62" s="14"/>
      <c r="G62" s="14"/>
      <c r="H62" s="14"/>
      <c r="I62" s="14"/>
      <c r="J62" s="14"/>
      <c r="K62" s="14"/>
      <c r="L62" s="14"/>
      <c r="M62" s="14"/>
      <c r="N62" s="14"/>
      <c r="O62" s="14"/>
      <c r="P62" s="14"/>
      <c r="Q62" s="14"/>
    </row>
    <row r="63" spans="1:17" ht="49.5" customHeight="1">
      <c r="A63" s="14"/>
      <c r="B63" s="14"/>
      <c r="E63" s="14"/>
      <c r="F63" s="14"/>
      <c r="G63" s="14"/>
      <c r="H63" s="14"/>
      <c r="I63" s="14"/>
      <c r="J63" s="14"/>
      <c r="K63" s="14"/>
      <c r="L63" s="14"/>
      <c r="M63" s="14"/>
      <c r="N63" s="14"/>
      <c r="O63" s="14"/>
      <c r="P63" s="14"/>
      <c r="Q63" s="14"/>
    </row>
    <row r="64" spans="1:17" ht="49.5" customHeight="1">
      <c r="A64" s="14"/>
      <c r="B64" s="14"/>
      <c r="E64" s="14"/>
      <c r="F64" s="14"/>
      <c r="G64" s="14"/>
      <c r="H64" s="14"/>
      <c r="I64" s="14"/>
      <c r="J64" s="14"/>
      <c r="K64" s="14"/>
      <c r="L64" s="14"/>
      <c r="M64" s="14"/>
      <c r="N64" s="14"/>
      <c r="O64" s="14"/>
      <c r="P64" s="14"/>
      <c r="Q64" s="14"/>
    </row>
    <row r="65" spans="1:17" ht="49.5" customHeight="1">
      <c r="A65" s="14"/>
      <c r="B65" s="14"/>
      <c r="E65" s="14"/>
      <c r="F65" s="14"/>
      <c r="G65" s="27"/>
      <c r="H65" s="14"/>
      <c r="I65" s="14"/>
      <c r="J65" s="14"/>
      <c r="K65" s="14"/>
      <c r="L65" s="14"/>
      <c r="M65" s="14"/>
      <c r="N65" s="14"/>
      <c r="O65" s="14"/>
      <c r="P65" s="14"/>
      <c r="Q65" s="14"/>
    </row>
    <row r="66" spans="1:17" ht="49.5" customHeight="1">
      <c r="A66" s="14"/>
      <c r="B66" s="14"/>
      <c r="E66" s="21"/>
      <c r="F66" s="26"/>
      <c r="G66" s="27"/>
      <c r="H66" s="14"/>
      <c r="I66" s="14"/>
      <c r="J66" s="14"/>
      <c r="K66" s="14"/>
      <c r="L66" s="14"/>
      <c r="M66" s="14"/>
      <c r="N66" s="14"/>
      <c r="O66" s="14"/>
      <c r="P66" s="14"/>
      <c r="Q66" s="14"/>
    </row>
    <row r="67" spans="1:17" ht="49.5" customHeight="1">
      <c r="A67" s="14"/>
      <c r="B67" s="14"/>
      <c r="E67" s="21"/>
      <c r="F67" s="26"/>
      <c r="G67" s="27"/>
      <c r="H67" s="14"/>
      <c r="I67" s="14"/>
      <c r="J67" s="14"/>
      <c r="K67" s="14"/>
      <c r="L67" s="14"/>
      <c r="M67" s="14"/>
      <c r="N67" s="14"/>
      <c r="O67" s="14"/>
      <c r="P67" s="14"/>
      <c r="Q67" s="14"/>
    </row>
    <row r="68" spans="1:17" ht="49.5" customHeight="1">
      <c r="A68" s="14"/>
      <c r="B68" s="14"/>
      <c r="E68" s="21"/>
      <c r="F68" s="26"/>
      <c r="G68" s="14"/>
      <c r="H68" s="14"/>
      <c r="I68" s="14"/>
      <c r="J68" s="14"/>
      <c r="K68" s="14"/>
      <c r="L68" s="14"/>
      <c r="M68" s="14"/>
      <c r="N68" s="14"/>
      <c r="O68" s="14"/>
      <c r="P68" s="14"/>
      <c r="Q68" s="14"/>
    </row>
    <row r="69" spans="1:17" ht="49.5" customHeight="1">
      <c r="A69" s="14"/>
      <c r="B69" s="14"/>
      <c r="E69" s="14"/>
      <c r="F69" s="14"/>
      <c r="G69" s="14"/>
      <c r="H69" s="14"/>
      <c r="I69" s="14"/>
      <c r="J69" s="14"/>
      <c r="K69" s="14"/>
      <c r="L69" s="14"/>
      <c r="M69" s="14"/>
      <c r="N69" s="14"/>
      <c r="O69" s="14"/>
      <c r="P69" s="14"/>
      <c r="Q69" s="14"/>
    </row>
    <row r="70" spans="1:17" ht="49.5" customHeight="1">
      <c r="A70" s="14"/>
      <c r="B70" s="14"/>
      <c r="E70" s="14"/>
      <c r="F70" s="14"/>
      <c r="G70" s="27"/>
      <c r="H70" s="14"/>
      <c r="I70" s="14"/>
      <c r="J70" s="14"/>
      <c r="L70" s="14"/>
      <c r="M70" s="14"/>
      <c r="N70" s="14"/>
      <c r="O70" s="14"/>
      <c r="P70" s="14"/>
      <c r="Q70" s="14"/>
    </row>
    <row r="71" spans="1:17" ht="49.5" customHeight="1">
      <c r="A71" s="14"/>
      <c r="B71" s="14"/>
      <c r="E71" s="21"/>
      <c r="F71" s="26"/>
      <c r="G71" s="14"/>
      <c r="H71" s="14"/>
      <c r="I71" s="14"/>
      <c r="J71" s="14"/>
      <c r="K71" s="14"/>
      <c r="L71" s="14"/>
      <c r="M71" s="14"/>
      <c r="N71" s="14"/>
      <c r="O71" s="14"/>
      <c r="P71" s="14"/>
      <c r="Q71" s="14"/>
    </row>
    <row r="72" spans="1:17" ht="49.5" customHeight="1">
      <c r="A72" s="14"/>
      <c r="B72" s="14"/>
      <c r="E72" s="14"/>
      <c r="F72" s="14"/>
      <c r="G72" s="14"/>
      <c r="H72" s="14"/>
      <c r="I72" s="14"/>
      <c r="J72" s="14"/>
      <c r="K72" s="14"/>
      <c r="L72" s="14"/>
      <c r="M72" s="14"/>
      <c r="N72" s="14"/>
      <c r="O72" s="14"/>
      <c r="P72" s="14"/>
      <c r="Q72" s="14"/>
    </row>
    <row r="73" spans="1:17" ht="72" customHeight="1">
      <c r="A73" s="14"/>
      <c r="B73" s="14"/>
      <c r="E73" s="14"/>
      <c r="F73" s="14"/>
      <c r="G73" s="14"/>
      <c r="H73" s="14"/>
      <c r="I73" s="14"/>
      <c r="J73" s="14"/>
      <c r="K73" s="14"/>
      <c r="L73" s="14"/>
      <c r="M73" s="14"/>
      <c r="N73" s="14"/>
      <c r="O73" s="14"/>
      <c r="P73" s="14"/>
      <c r="Q73" s="14"/>
    </row>
    <row r="74" spans="1:17" ht="49.5" customHeight="1">
      <c r="A74" s="14"/>
      <c r="B74" s="14"/>
      <c r="E74" s="14"/>
      <c r="F74" s="14"/>
      <c r="G74" s="14"/>
      <c r="H74" s="14"/>
      <c r="I74" s="14"/>
      <c r="J74" s="14"/>
      <c r="K74" s="14"/>
      <c r="L74" s="14"/>
      <c r="M74" s="14"/>
      <c r="N74" s="14"/>
      <c r="O74" s="14"/>
      <c r="P74" s="14"/>
      <c r="Q74" s="14"/>
    </row>
    <row r="75" spans="1:17" ht="49.5" customHeight="1">
      <c r="A75" s="14"/>
      <c r="B75" s="14"/>
      <c r="E75" s="14"/>
      <c r="F75" s="14"/>
      <c r="G75" s="14"/>
      <c r="H75" s="14"/>
      <c r="I75" s="14"/>
      <c r="J75" s="14"/>
      <c r="K75" s="14"/>
      <c r="L75" s="14"/>
      <c r="M75" s="14"/>
      <c r="N75" s="14"/>
      <c r="O75" s="14"/>
      <c r="P75" s="14"/>
      <c r="Q75" s="14"/>
    </row>
    <row r="76" spans="1:17" ht="49.5" customHeight="1">
      <c r="A76" s="14"/>
      <c r="B76" s="14"/>
      <c r="E76" s="14"/>
      <c r="F76" s="14"/>
      <c r="G76" s="14"/>
      <c r="H76" s="14"/>
      <c r="I76" s="14"/>
      <c r="J76" s="14"/>
      <c r="K76" s="14"/>
      <c r="L76" s="14"/>
      <c r="M76" s="14"/>
      <c r="N76" s="14"/>
      <c r="O76" s="14"/>
      <c r="P76" s="14"/>
      <c r="Q76" s="14"/>
    </row>
    <row r="77" spans="1:17" ht="49.5" customHeight="1">
      <c r="A77" s="14"/>
      <c r="B77" s="14"/>
      <c r="E77" s="14"/>
      <c r="F77" s="14"/>
      <c r="G77" s="14"/>
      <c r="H77" s="14"/>
      <c r="I77" s="14"/>
      <c r="J77" s="14"/>
      <c r="K77" s="14"/>
      <c r="L77" s="14"/>
      <c r="M77" s="14"/>
      <c r="N77" s="14"/>
      <c r="O77" s="14"/>
      <c r="P77" s="14"/>
      <c r="Q77" s="14"/>
    </row>
    <row r="78" spans="1:17" ht="49.5" customHeight="1">
      <c r="A78" s="14"/>
      <c r="B78" s="14"/>
      <c r="E78" s="14"/>
      <c r="F78" s="14"/>
      <c r="G78" s="14"/>
      <c r="H78" s="14"/>
      <c r="I78" s="14"/>
      <c r="J78" s="14"/>
      <c r="K78" s="14"/>
      <c r="L78" s="14"/>
      <c r="M78" s="14"/>
      <c r="N78" s="14"/>
      <c r="O78" s="14"/>
      <c r="P78" s="14"/>
      <c r="Q78" s="14"/>
    </row>
    <row r="79" spans="1:17" ht="49.5" customHeight="1">
      <c r="A79" s="14"/>
      <c r="B79" s="14"/>
      <c r="E79" s="14"/>
      <c r="F79" s="14"/>
      <c r="G79" s="14"/>
      <c r="H79" s="14"/>
      <c r="I79" s="14"/>
      <c r="J79" s="14"/>
      <c r="K79" s="14"/>
      <c r="L79" s="14"/>
      <c r="M79" s="14"/>
      <c r="N79" s="14"/>
      <c r="O79" s="14"/>
      <c r="P79" s="14"/>
      <c r="Q79" s="14"/>
    </row>
    <row r="80" spans="1:17" ht="49.5" customHeight="1">
      <c r="A80" s="14"/>
      <c r="B80" s="14"/>
      <c r="E80" s="14"/>
      <c r="F80" s="14"/>
      <c r="G80" s="14"/>
      <c r="H80" s="14"/>
      <c r="I80" s="14"/>
      <c r="J80" s="14"/>
      <c r="K80" s="14"/>
      <c r="L80" s="14"/>
      <c r="M80" s="14"/>
      <c r="N80" s="14"/>
      <c r="O80" s="14"/>
      <c r="P80" s="14"/>
      <c r="Q80" s="14"/>
    </row>
    <row r="81" spans="1:17" ht="49.5" customHeight="1">
      <c r="A81" s="14"/>
      <c r="B81" s="14"/>
      <c r="E81" s="14"/>
      <c r="F81" s="14"/>
      <c r="G81" s="14"/>
      <c r="H81" s="14"/>
      <c r="I81" s="14"/>
      <c r="J81" s="14"/>
      <c r="K81" s="14"/>
      <c r="L81" s="14"/>
      <c r="M81" s="14"/>
      <c r="N81" s="14"/>
      <c r="O81" s="14"/>
      <c r="P81" s="14"/>
      <c r="Q81" s="14"/>
    </row>
    <row r="82" spans="1:17" ht="49.5" customHeight="1">
      <c r="A82" s="14"/>
      <c r="B82" s="14"/>
      <c r="E82" s="14"/>
      <c r="F82" s="14"/>
      <c r="G82" s="14"/>
      <c r="H82" s="14"/>
      <c r="I82" s="14"/>
      <c r="J82" s="14"/>
      <c r="K82" s="14"/>
      <c r="L82" s="14"/>
      <c r="M82" s="14"/>
      <c r="N82" s="14"/>
      <c r="O82" s="14"/>
      <c r="P82" s="14"/>
      <c r="Q82" s="14"/>
    </row>
    <row r="83" spans="1:17" ht="49.5" customHeight="1">
      <c r="A83" s="14"/>
      <c r="B83" s="14"/>
      <c r="E83" s="14"/>
      <c r="F83" s="14"/>
      <c r="G83" s="14"/>
      <c r="H83" s="14"/>
      <c r="I83" s="14"/>
      <c r="J83" s="14"/>
      <c r="K83" s="14"/>
      <c r="L83" s="14"/>
      <c r="M83" s="14"/>
      <c r="N83" s="14"/>
      <c r="O83" s="14"/>
      <c r="P83" s="14"/>
      <c r="Q83" s="14"/>
    </row>
    <row r="84" spans="1:17" ht="49.5" customHeight="1">
      <c r="A84" s="14"/>
      <c r="B84" s="14"/>
      <c r="E84" s="14"/>
      <c r="F84" s="14"/>
      <c r="G84" s="14"/>
      <c r="H84" s="14"/>
      <c r="I84" s="14"/>
      <c r="J84" s="14"/>
      <c r="K84" s="14"/>
      <c r="L84" s="14"/>
      <c r="M84" s="14"/>
      <c r="N84" s="14"/>
      <c r="O84" s="14"/>
      <c r="P84" s="14"/>
      <c r="Q84" s="14"/>
    </row>
    <row r="85" spans="1:17" ht="49.5" customHeight="1">
      <c r="A85" s="14"/>
      <c r="B85" s="14"/>
      <c r="E85" s="14"/>
      <c r="F85" s="14"/>
      <c r="G85" s="14"/>
      <c r="H85" s="14"/>
      <c r="I85" s="14"/>
      <c r="J85" s="14"/>
      <c r="K85" s="14"/>
      <c r="L85" s="14"/>
      <c r="M85" s="14"/>
      <c r="N85" s="14"/>
      <c r="O85" s="14"/>
      <c r="P85" s="14"/>
      <c r="Q85" s="14"/>
    </row>
    <row r="86" spans="1:17" ht="49.5" customHeight="1">
      <c r="A86" s="14"/>
      <c r="B86" s="14"/>
      <c r="E86" s="14"/>
      <c r="F86" s="14"/>
      <c r="G86" s="14"/>
      <c r="H86" s="14"/>
      <c r="I86" s="14"/>
      <c r="J86" s="14"/>
      <c r="K86" s="14"/>
      <c r="L86" s="14"/>
      <c r="M86" s="14"/>
      <c r="N86" s="14"/>
      <c r="O86" s="14"/>
      <c r="P86" s="14"/>
      <c r="Q86" s="14"/>
    </row>
    <row r="87" spans="1:17" ht="49.5" customHeight="1">
      <c r="A87" s="14"/>
      <c r="B87" s="14"/>
      <c r="E87" s="14"/>
      <c r="F87" s="14"/>
      <c r="G87" s="14"/>
      <c r="H87" s="14"/>
      <c r="I87" s="14"/>
      <c r="J87" s="14"/>
      <c r="K87" s="14"/>
      <c r="L87" s="14"/>
      <c r="M87" s="14"/>
      <c r="N87" s="14"/>
      <c r="O87" s="14"/>
      <c r="P87" s="14"/>
      <c r="Q87" s="14"/>
    </row>
    <row r="88" spans="1:17" ht="49.5" customHeight="1">
      <c r="A88" s="14"/>
      <c r="B88" s="14"/>
      <c r="E88" s="14"/>
      <c r="F88" s="14"/>
      <c r="G88" s="14"/>
      <c r="H88" s="14"/>
      <c r="I88" s="14"/>
      <c r="J88" s="14"/>
      <c r="K88" s="14"/>
      <c r="L88" s="14"/>
      <c r="M88" s="14"/>
      <c r="N88" s="14"/>
      <c r="O88" s="14"/>
      <c r="P88" s="14"/>
      <c r="Q88" s="14"/>
    </row>
    <row r="89" spans="1:17" ht="66" customHeight="1">
      <c r="A89" s="14"/>
      <c r="B89" s="14"/>
      <c r="E89" s="14"/>
      <c r="F89" s="14"/>
      <c r="G89" s="14"/>
      <c r="H89" s="14"/>
      <c r="I89" s="14"/>
      <c r="J89" s="14"/>
      <c r="K89" s="14"/>
      <c r="L89" s="14"/>
      <c r="M89" s="14"/>
      <c r="N89" s="14"/>
      <c r="O89" s="14"/>
      <c r="P89" s="14"/>
      <c r="Q89" s="14"/>
    </row>
    <row r="90" spans="1:17" ht="66" customHeight="1">
      <c r="A90" s="14"/>
      <c r="B90" s="14"/>
      <c r="E90" s="14"/>
      <c r="F90" s="14"/>
      <c r="G90" s="14"/>
      <c r="H90" s="14"/>
      <c r="I90" s="14"/>
      <c r="J90" s="14"/>
      <c r="K90" s="14"/>
      <c r="L90" s="14"/>
      <c r="M90" s="14"/>
      <c r="N90" s="14"/>
      <c r="O90" s="14"/>
      <c r="P90" s="14"/>
      <c r="Q90" s="14"/>
    </row>
    <row r="91" spans="1:17" ht="14.25" customHeight="1">
      <c r="A91" s="14"/>
      <c r="B91" s="14"/>
      <c r="E91" s="14"/>
      <c r="F91" s="14"/>
      <c r="G91" s="14"/>
      <c r="H91" s="14"/>
      <c r="I91" s="14"/>
      <c r="J91" s="14"/>
      <c r="K91" s="14"/>
      <c r="L91" s="14"/>
      <c r="M91" s="14"/>
      <c r="N91" s="14"/>
      <c r="O91" s="14"/>
      <c r="P91" s="14"/>
      <c r="Q91" s="14"/>
    </row>
    <row r="92" spans="1:17">
      <c r="A92" s="14"/>
      <c r="B92" s="14"/>
      <c r="E92" s="14"/>
      <c r="F92" s="14"/>
      <c r="G92" s="14"/>
      <c r="H92" s="14"/>
      <c r="I92" s="14"/>
      <c r="J92" s="14"/>
      <c r="K92" s="14"/>
      <c r="L92" s="14"/>
      <c r="M92" s="14"/>
      <c r="N92" s="14"/>
      <c r="O92" s="14"/>
      <c r="P92" s="14"/>
      <c r="Q92" s="14"/>
    </row>
    <row r="93" spans="1:17">
      <c r="A93" s="14"/>
      <c r="B93" s="14"/>
      <c r="E93" s="14"/>
      <c r="F93" s="14"/>
      <c r="G93" s="14"/>
      <c r="H93" s="14"/>
      <c r="I93" s="14"/>
      <c r="J93" s="14"/>
      <c r="K93" s="14"/>
      <c r="L93" s="14"/>
      <c r="M93" s="14"/>
      <c r="N93" s="14"/>
      <c r="O93" s="14"/>
      <c r="P93" s="14"/>
      <c r="Q93" s="14"/>
    </row>
    <row r="94" spans="1:17">
      <c r="A94" s="14"/>
      <c r="B94" s="14"/>
      <c r="E94" s="14"/>
      <c r="F94" s="14"/>
      <c r="G94" s="14"/>
      <c r="H94" s="14"/>
      <c r="I94" s="14"/>
      <c r="J94" s="14"/>
      <c r="K94" s="14"/>
      <c r="L94" s="14"/>
      <c r="M94" s="14"/>
      <c r="N94" s="14"/>
      <c r="O94" s="14"/>
      <c r="P94" s="14"/>
      <c r="Q94" s="14"/>
    </row>
    <row r="95" spans="1:17" ht="51" customHeight="1">
      <c r="A95" s="14"/>
      <c r="B95" s="14"/>
      <c r="E95" s="14"/>
      <c r="F95" s="14"/>
      <c r="G95" s="14"/>
      <c r="H95" s="14"/>
      <c r="I95" s="14"/>
      <c r="J95" s="14"/>
      <c r="K95" s="14"/>
      <c r="L95" s="14"/>
      <c r="M95" s="14"/>
      <c r="N95" s="14"/>
      <c r="O95" s="14"/>
      <c r="P95" s="14"/>
      <c r="Q95" s="14"/>
    </row>
    <row r="96" spans="1:17" ht="52.5" customHeight="1">
      <c r="A96" s="14"/>
      <c r="B96" s="14"/>
      <c r="E96" s="14"/>
      <c r="F96" s="14"/>
      <c r="G96" s="14"/>
      <c r="H96" s="14"/>
      <c r="I96" s="14"/>
      <c r="J96" s="14"/>
      <c r="K96" s="14"/>
      <c r="L96" s="14"/>
      <c r="M96" s="14"/>
      <c r="N96" s="14"/>
      <c r="O96" s="14"/>
      <c r="P96" s="14"/>
      <c r="Q96" s="14"/>
    </row>
    <row r="97" spans="1:17">
      <c r="A97" s="14"/>
      <c r="B97" s="14"/>
      <c r="E97" s="14"/>
      <c r="F97" s="14"/>
      <c r="G97" s="14"/>
      <c r="H97" s="14"/>
      <c r="I97" s="14"/>
      <c r="J97" s="14"/>
      <c r="K97" s="14"/>
      <c r="L97" s="14"/>
      <c r="M97" s="14"/>
      <c r="N97" s="14"/>
      <c r="O97" s="14"/>
      <c r="P97" s="14"/>
      <c r="Q97" s="14"/>
    </row>
    <row r="98" spans="1:17" ht="54.75" customHeight="1">
      <c r="A98" s="14"/>
      <c r="B98" s="14"/>
      <c r="E98" s="14"/>
      <c r="F98" s="14"/>
      <c r="G98" s="14"/>
      <c r="H98" s="14"/>
      <c r="I98" s="14"/>
      <c r="J98" s="14"/>
      <c r="K98" s="14"/>
      <c r="L98" s="14"/>
      <c r="M98" s="14"/>
      <c r="N98" s="14"/>
      <c r="O98" s="14"/>
      <c r="P98" s="14"/>
      <c r="Q98" s="14"/>
    </row>
    <row r="99" spans="1:17" ht="63" customHeight="1">
      <c r="A99" s="14"/>
      <c r="B99" s="14"/>
      <c r="E99" s="14"/>
      <c r="F99" s="14"/>
      <c r="G99" s="14"/>
      <c r="H99" s="14"/>
      <c r="I99" s="14"/>
      <c r="J99" s="14"/>
      <c r="K99" s="14"/>
      <c r="L99" s="14"/>
      <c r="M99" s="14"/>
      <c r="N99" s="14"/>
    </row>
    <row r="100" spans="1:17">
      <c r="A100" s="14"/>
      <c r="B100" s="14"/>
      <c r="E100" s="14"/>
      <c r="F100" s="14"/>
      <c r="G100" s="14"/>
      <c r="H100" s="14"/>
      <c r="I100" s="14"/>
      <c r="J100" s="14"/>
      <c r="K100" s="14"/>
      <c r="L100" s="14"/>
      <c r="M100" s="14"/>
      <c r="N100" s="14"/>
    </row>
    <row r="101" spans="1:17">
      <c r="A101" s="14"/>
      <c r="B101" s="14"/>
      <c r="E101" s="14"/>
      <c r="F101" s="14"/>
      <c r="G101" s="14"/>
      <c r="H101" s="14"/>
      <c r="I101" s="14"/>
      <c r="J101" s="14"/>
      <c r="K101" s="14"/>
      <c r="L101" s="14"/>
      <c r="M101" s="37"/>
      <c r="N101" s="37"/>
      <c r="O101" s="35"/>
      <c r="P101" s="35"/>
      <c r="Q101" s="35"/>
    </row>
    <row r="102" spans="1:17" ht="63" customHeight="1">
      <c r="A102" s="14"/>
      <c r="B102" s="14"/>
      <c r="E102" s="14"/>
      <c r="F102" s="14"/>
      <c r="G102" s="14"/>
      <c r="H102" s="14"/>
      <c r="I102" s="14"/>
      <c r="J102" s="14"/>
      <c r="K102" s="14"/>
      <c r="L102" s="14"/>
    </row>
    <row r="103" spans="1:17" ht="63" customHeight="1">
      <c r="A103" s="14"/>
      <c r="B103" s="14"/>
      <c r="E103" s="14"/>
      <c r="F103" s="14"/>
      <c r="G103" s="14"/>
      <c r="H103" s="14"/>
      <c r="I103" s="14"/>
      <c r="J103" s="14"/>
      <c r="K103" s="14"/>
      <c r="L103" s="14"/>
      <c r="M103" s="14"/>
      <c r="N103" s="14"/>
    </row>
    <row r="104" spans="1:17" ht="44.25" customHeight="1">
      <c r="A104" s="14"/>
      <c r="B104" s="14"/>
      <c r="E104" s="14"/>
      <c r="F104" s="14"/>
      <c r="G104" s="14"/>
      <c r="H104" s="14"/>
      <c r="I104" s="37"/>
      <c r="J104" s="37"/>
      <c r="K104" s="14"/>
      <c r="L104" s="14"/>
      <c r="M104" s="14"/>
      <c r="N104" s="14"/>
    </row>
    <row r="105" spans="1:17" ht="42" customHeight="1">
      <c r="A105" s="14"/>
      <c r="B105" s="14"/>
      <c r="E105" s="14"/>
      <c r="F105" s="14"/>
      <c r="G105" s="14"/>
      <c r="H105" s="14"/>
      <c r="K105" s="14"/>
      <c r="L105" s="14"/>
      <c r="M105" s="14"/>
    </row>
    <row r="106" spans="1:17" s="35" customFormat="1" ht="42.75" customHeight="1">
      <c r="A106" s="14"/>
      <c r="B106" s="14"/>
      <c r="C106" s="13"/>
      <c r="D106" s="13"/>
      <c r="E106" s="14"/>
      <c r="F106" s="14"/>
      <c r="G106" s="14"/>
      <c r="H106" s="14"/>
      <c r="I106" s="14"/>
      <c r="J106" s="14"/>
      <c r="K106" s="14"/>
      <c r="L106" s="37"/>
      <c r="M106" s="14"/>
      <c r="N106" s="14"/>
      <c r="O106" s="13"/>
      <c r="P106" s="13"/>
      <c r="Q106" s="13"/>
    </row>
    <row r="107" spans="1:17" ht="54" customHeight="1">
      <c r="A107" s="14"/>
      <c r="B107" s="14"/>
      <c r="E107" s="14"/>
      <c r="F107" s="14"/>
      <c r="G107" s="14"/>
      <c r="H107" s="14"/>
      <c r="I107" s="14"/>
      <c r="J107" s="14"/>
      <c r="K107" s="14"/>
      <c r="M107" s="14"/>
      <c r="N107" s="14"/>
    </row>
    <row r="108" spans="1:17" ht="44.25" customHeight="1">
      <c r="A108" s="14"/>
      <c r="B108" s="14"/>
      <c r="E108" s="14"/>
      <c r="F108" s="14"/>
      <c r="G108" s="14"/>
      <c r="H108" s="14"/>
      <c r="I108" s="14"/>
      <c r="J108" s="14"/>
      <c r="K108" s="14"/>
      <c r="L108" s="14"/>
      <c r="M108" s="14"/>
      <c r="N108" s="14"/>
    </row>
    <row r="109" spans="1:17" ht="42.75" customHeight="1">
      <c r="A109" s="14"/>
      <c r="B109" s="14"/>
      <c r="E109" s="14"/>
      <c r="F109" s="14"/>
      <c r="G109" s="14"/>
      <c r="H109" s="14"/>
      <c r="I109" s="14"/>
      <c r="J109" s="14"/>
      <c r="K109" s="14"/>
      <c r="L109" s="14"/>
      <c r="M109" s="14"/>
      <c r="N109" s="14"/>
    </row>
    <row r="110" spans="1:17" ht="35.25" customHeight="1">
      <c r="A110" s="14"/>
      <c r="B110" s="14"/>
      <c r="E110" s="14"/>
      <c r="F110" s="14"/>
      <c r="G110" s="14"/>
      <c r="H110" s="14"/>
      <c r="I110" s="14"/>
      <c r="J110" s="14"/>
      <c r="K110" s="14"/>
      <c r="L110" s="14"/>
      <c r="M110" s="14"/>
      <c r="N110" s="14"/>
      <c r="O110" s="14"/>
    </row>
    <row r="111" spans="1:17" ht="34.5" customHeight="1">
      <c r="A111" s="14"/>
      <c r="B111" s="14"/>
      <c r="E111" s="14"/>
      <c r="F111" s="14"/>
      <c r="G111" s="14"/>
      <c r="H111" s="14"/>
      <c r="I111" s="14"/>
      <c r="J111" s="14"/>
      <c r="K111" s="14"/>
      <c r="L111" s="14"/>
      <c r="M111" s="14"/>
      <c r="N111" s="14"/>
      <c r="O111" s="14"/>
    </row>
    <row r="112" spans="1:17" ht="36.75" customHeight="1">
      <c r="A112" s="14"/>
      <c r="B112" s="14"/>
      <c r="E112" s="14"/>
      <c r="F112" s="14"/>
      <c r="G112" s="14"/>
      <c r="H112" s="14"/>
      <c r="I112" s="14"/>
      <c r="J112" s="14"/>
      <c r="K112" s="14"/>
      <c r="L112" s="14"/>
      <c r="M112" s="14"/>
      <c r="N112" s="14"/>
      <c r="O112" s="14"/>
    </row>
    <row r="113" spans="1:17" ht="35.25" customHeight="1">
      <c r="A113" s="14"/>
      <c r="B113" s="14"/>
      <c r="E113" s="14"/>
      <c r="F113" s="14"/>
      <c r="G113" s="14"/>
      <c r="H113" s="14"/>
      <c r="I113" s="14"/>
      <c r="J113" s="14"/>
      <c r="K113" s="14"/>
      <c r="L113" s="14"/>
      <c r="M113" s="14"/>
      <c r="N113" s="14"/>
      <c r="O113" s="14"/>
    </row>
    <row r="114" spans="1:17" ht="32.25" customHeight="1">
      <c r="A114" s="14"/>
      <c r="B114" s="14"/>
      <c r="E114" s="14"/>
      <c r="F114" s="14"/>
      <c r="G114" s="14"/>
      <c r="H114" s="14"/>
      <c r="I114" s="14"/>
      <c r="J114" s="14"/>
      <c r="K114" s="37"/>
      <c r="L114" s="14"/>
      <c r="M114" s="14"/>
      <c r="N114" s="14"/>
      <c r="O114" s="14"/>
    </row>
    <row r="115" spans="1:17" ht="54" customHeight="1">
      <c r="A115" s="14"/>
      <c r="B115" s="14"/>
      <c r="E115" s="14"/>
      <c r="F115" s="14"/>
      <c r="G115" s="14"/>
      <c r="H115" s="14"/>
      <c r="I115" s="14"/>
      <c r="J115" s="14"/>
      <c r="L115" s="14"/>
      <c r="M115" s="14"/>
      <c r="N115" s="14"/>
      <c r="O115" s="14"/>
    </row>
    <row r="116" spans="1:17" ht="41.25" customHeight="1">
      <c r="A116" s="14"/>
      <c r="B116" s="14"/>
      <c r="E116" s="14"/>
      <c r="F116" s="14"/>
      <c r="G116" s="14"/>
      <c r="H116" s="14"/>
      <c r="I116" s="14"/>
      <c r="J116" s="14"/>
      <c r="K116" s="14"/>
      <c r="L116" s="14"/>
      <c r="M116" s="14"/>
      <c r="N116" s="14"/>
      <c r="O116" s="14"/>
      <c r="P116" s="14"/>
      <c r="Q116" s="14"/>
    </row>
    <row r="117" spans="1:17" ht="42.75" customHeight="1">
      <c r="A117" s="14"/>
      <c r="B117" s="14"/>
      <c r="E117" s="14"/>
      <c r="F117" s="14"/>
      <c r="G117" s="14"/>
      <c r="H117" s="14"/>
      <c r="I117" s="14"/>
      <c r="J117" s="14"/>
      <c r="K117" s="14"/>
      <c r="L117" s="14"/>
      <c r="M117" s="14"/>
      <c r="N117" s="14"/>
      <c r="O117" s="14"/>
      <c r="P117" s="14"/>
      <c r="Q117" s="14"/>
    </row>
    <row r="118" spans="1:17" ht="51" customHeight="1">
      <c r="A118" s="14"/>
      <c r="B118" s="14"/>
      <c r="E118" s="14"/>
      <c r="F118" s="14"/>
      <c r="G118" s="14"/>
      <c r="H118" s="14"/>
      <c r="I118" s="14"/>
      <c r="J118" s="14"/>
      <c r="K118" s="14"/>
      <c r="L118" s="14"/>
      <c r="M118" s="14"/>
      <c r="N118" s="14"/>
      <c r="O118" s="14"/>
      <c r="P118" s="14"/>
      <c r="Q118" s="14"/>
    </row>
    <row r="119" spans="1:17" ht="26.25" customHeight="1">
      <c r="A119" s="14"/>
      <c r="B119" s="14"/>
      <c r="E119" s="14"/>
      <c r="F119" s="14"/>
      <c r="G119" s="14"/>
      <c r="H119" s="14"/>
      <c r="I119" s="14"/>
      <c r="J119" s="14"/>
      <c r="K119" s="14"/>
      <c r="L119" s="14"/>
      <c r="M119" s="14"/>
      <c r="N119" s="14"/>
      <c r="O119" s="14"/>
      <c r="P119" s="14"/>
      <c r="Q119" s="14"/>
    </row>
    <row r="120" spans="1:17" ht="28.5" customHeight="1">
      <c r="A120" s="14"/>
      <c r="B120" s="14"/>
      <c r="E120" s="14"/>
      <c r="F120" s="14"/>
      <c r="G120" s="14"/>
      <c r="H120" s="37"/>
      <c r="I120" s="14"/>
      <c r="J120" s="14"/>
      <c r="K120" s="14"/>
      <c r="L120" s="14"/>
      <c r="M120" s="14"/>
      <c r="N120" s="14"/>
      <c r="O120" s="14"/>
      <c r="P120" s="14"/>
      <c r="Q120" s="14"/>
    </row>
    <row r="121" spans="1:17" ht="29.25" customHeight="1">
      <c r="A121" s="14"/>
      <c r="B121" s="14"/>
      <c r="E121" s="14"/>
      <c r="F121" s="14"/>
      <c r="G121" s="14"/>
      <c r="H121" s="14"/>
      <c r="I121" s="14"/>
      <c r="J121" s="14"/>
      <c r="K121" s="14"/>
      <c r="L121" s="14"/>
      <c r="M121" s="14"/>
      <c r="N121" s="14"/>
      <c r="O121" s="14"/>
    </row>
    <row r="122" spans="1:17" ht="44.25" customHeight="1">
      <c r="A122" s="14"/>
      <c r="B122" s="14"/>
      <c r="E122" s="14"/>
      <c r="F122" s="14"/>
      <c r="G122" s="14"/>
      <c r="H122" s="14"/>
      <c r="I122" s="14"/>
      <c r="J122" s="14"/>
      <c r="K122" s="14"/>
      <c r="L122" s="14"/>
      <c r="M122" s="14"/>
      <c r="N122" s="14"/>
      <c r="O122" s="14"/>
    </row>
    <row r="123" spans="1:17" ht="54" customHeight="1">
      <c r="A123" s="14"/>
      <c r="B123" s="14"/>
      <c r="E123" s="14"/>
      <c r="F123" s="14"/>
      <c r="G123" s="14"/>
      <c r="H123" s="14"/>
      <c r="I123" s="14"/>
      <c r="J123" s="14"/>
      <c r="K123" s="14"/>
      <c r="L123" s="14"/>
      <c r="M123" s="14"/>
      <c r="N123" s="14"/>
      <c r="O123" s="14"/>
    </row>
    <row r="124" spans="1:17" ht="54" customHeight="1">
      <c r="A124" s="14"/>
      <c r="B124" s="14"/>
      <c r="E124" s="14"/>
      <c r="F124" s="14"/>
      <c r="G124" s="14"/>
      <c r="H124" s="14"/>
      <c r="I124" s="14"/>
      <c r="J124" s="14"/>
      <c r="K124" s="14"/>
      <c r="L124" s="14"/>
      <c r="M124" s="14"/>
      <c r="N124" s="14"/>
      <c r="O124" s="14"/>
    </row>
    <row r="125" spans="1:17" ht="54" customHeight="1">
      <c r="A125" s="14"/>
      <c r="B125" s="14"/>
      <c r="E125" s="14"/>
      <c r="F125" s="14"/>
      <c r="G125" s="14"/>
      <c r="H125" s="14"/>
      <c r="I125" s="14"/>
      <c r="J125" s="14"/>
      <c r="K125" s="14"/>
      <c r="L125" s="14"/>
      <c r="M125" s="14"/>
      <c r="N125" s="14"/>
      <c r="O125" s="14"/>
    </row>
    <row r="126" spans="1:17" ht="54" customHeight="1">
      <c r="A126" s="14"/>
      <c r="B126" s="14"/>
      <c r="E126" s="14"/>
      <c r="F126" s="14"/>
      <c r="G126" s="14"/>
      <c r="H126" s="14"/>
      <c r="I126" s="14"/>
      <c r="J126" s="14"/>
      <c r="K126" s="14"/>
      <c r="L126" s="14"/>
      <c r="M126" s="14"/>
      <c r="N126" s="14"/>
      <c r="O126" s="14"/>
    </row>
    <row r="127" spans="1:17" ht="54" customHeight="1">
      <c r="A127" s="14"/>
      <c r="B127" s="14"/>
      <c r="E127" s="14"/>
      <c r="F127" s="14"/>
      <c r="G127" s="14"/>
      <c r="H127" s="14"/>
      <c r="I127" s="14"/>
      <c r="J127" s="14"/>
      <c r="K127" s="14"/>
      <c r="L127" s="14"/>
      <c r="M127" s="14"/>
      <c r="N127" s="14"/>
      <c r="O127" s="14"/>
    </row>
    <row r="128" spans="1:17">
      <c r="A128" s="14"/>
      <c r="B128" s="14"/>
      <c r="E128" s="14"/>
      <c r="F128" s="14"/>
      <c r="G128" s="14"/>
      <c r="H128" s="14"/>
      <c r="I128" s="14"/>
      <c r="J128" s="14"/>
      <c r="K128" s="14"/>
      <c r="L128" s="14"/>
      <c r="M128" s="14"/>
      <c r="N128" s="14"/>
      <c r="O128" s="14"/>
      <c r="P128" s="14"/>
      <c r="Q128" s="14"/>
    </row>
    <row r="129" spans="1:17">
      <c r="A129" s="14"/>
      <c r="B129" s="14"/>
      <c r="E129" s="14"/>
      <c r="F129" s="14"/>
      <c r="G129" s="14"/>
      <c r="H129" s="14"/>
      <c r="I129" s="14"/>
      <c r="J129" s="14"/>
      <c r="K129" s="14"/>
      <c r="L129" s="14"/>
      <c r="M129" s="14"/>
      <c r="N129" s="14"/>
      <c r="O129" s="14"/>
      <c r="P129" s="14"/>
      <c r="Q129" s="14"/>
    </row>
    <row r="130" spans="1:17">
      <c r="A130" s="14"/>
      <c r="B130" s="14"/>
      <c r="E130" s="14"/>
      <c r="F130" s="14"/>
      <c r="G130" s="14"/>
      <c r="H130" s="14"/>
      <c r="I130" s="14"/>
      <c r="J130" s="14"/>
      <c r="K130" s="14"/>
      <c r="L130" s="14"/>
      <c r="M130" s="14"/>
      <c r="N130" s="14"/>
      <c r="O130" s="14"/>
      <c r="P130" s="14"/>
      <c r="Q130" s="14"/>
    </row>
    <row r="131" spans="1:17">
      <c r="A131" s="14"/>
      <c r="B131" s="14"/>
      <c r="E131" s="14"/>
      <c r="F131" s="14"/>
      <c r="G131" s="14"/>
      <c r="H131" s="14"/>
      <c r="I131" s="14"/>
      <c r="J131" s="14"/>
      <c r="K131" s="14"/>
      <c r="L131" s="14"/>
      <c r="M131" s="14"/>
      <c r="N131" s="14"/>
      <c r="O131" s="14"/>
      <c r="P131" s="14"/>
      <c r="Q131" s="14"/>
    </row>
    <row r="132" spans="1:17">
      <c r="A132" s="14"/>
      <c r="B132" s="14"/>
      <c r="E132" s="14"/>
      <c r="F132" s="14"/>
      <c r="G132" s="14"/>
      <c r="H132" s="14"/>
      <c r="I132" s="14"/>
      <c r="J132" s="14"/>
      <c r="K132" s="14"/>
      <c r="L132" s="14"/>
      <c r="M132" s="14"/>
      <c r="N132" s="14"/>
      <c r="O132" s="14"/>
      <c r="P132" s="14"/>
      <c r="Q132" s="14"/>
    </row>
    <row r="133" spans="1:17">
      <c r="A133" s="14"/>
      <c r="B133" s="14"/>
      <c r="E133" s="14"/>
      <c r="F133" s="14"/>
      <c r="G133" s="14"/>
      <c r="H133" s="14"/>
      <c r="I133" s="14"/>
      <c r="J133" s="14"/>
      <c r="K133" s="14"/>
      <c r="L133" s="14"/>
      <c r="M133" s="14"/>
      <c r="N133" s="14"/>
      <c r="O133" s="14"/>
      <c r="P133" s="14"/>
      <c r="Q133" s="14"/>
    </row>
    <row r="134" spans="1:17">
      <c r="A134" s="14"/>
      <c r="B134" s="14"/>
      <c r="E134" s="14"/>
      <c r="F134" s="14"/>
      <c r="G134" s="14"/>
      <c r="H134" s="14"/>
      <c r="I134" s="14"/>
      <c r="J134" s="14"/>
      <c r="K134" s="14"/>
      <c r="L134" s="14"/>
      <c r="M134" s="14"/>
      <c r="N134" s="14"/>
      <c r="O134" s="14"/>
      <c r="P134" s="14"/>
      <c r="Q134" s="14"/>
    </row>
    <row r="135" spans="1:17">
      <c r="A135" s="14"/>
      <c r="B135" s="14"/>
      <c r="E135" s="14"/>
      <c r="F135" s="14"/>
      <c r="G135" s="14"/>
      <c r="H135" s="14"/>
      <c r="I135" s="14"/>
      <c r="J135" s="14"/>
      <c r="K135" s="14"/>
      <c r="L135" s="14"/>
      <c r="M135" s="14"/>
      <c r="N135" s="14"/>
      <c r="O135" s="14"/>
      <c r="P135" s="14"/>
      <c r="Q135" s="14"/>
    </row>
    <row r="136" spans="1:17">
      <c r="A136" s="14"/>
      <c r="B136" s="14"/>
      <c r="E136" s="14"/>
      <c r="F136" s="14"/>
      <c r="G136" s="14"/>
      <c r="H136" s="14"/>
      <c r="I136" s="14"/>
      <c r="J136" s="14"/>
      <c r="K136" s="14"/>
      <c r="L136" s="14"/>
      <c r="M136" s="14"/>
      <c r="N136" s="14"/>
      <c r="O136" s="14"/>
      <c r="P136" s="14"/>
      <c r="Q136" s="14"/>
    </row>
    <row r="137" spans="1:17">
      <c r="A137" s="14"/>
      <c r="B137" s="14"/>
      <c r="E137" s="14"/>
      <c r="F137" s="14"/>
      <c r="G137" s="14"/>
      <c r="H137" s="14"/>
      <c r="I137" s="14"/>
      <c r="J137" s="14"/>
      <c r="K137" s="14"/>
      <c r="L137" s="14"/>
      <c r="M137" s="14"/>
      <c r="N137" s="14"/>
      <c r="O137" s="14"/>
      <c r="P137" s="14"/>
      <c r="Q137" s="14"/>
    </row>
    <row r="138" spans="1:17">
      <c r="A138" s="14"/>
      <c r="B138" s="14"/>
      <c r="E138" s="14"/>
      <c r="F138" s="14"/>
      <c r="G138" s="14"/>
      <c r="H138" s="14"/>
      <c r="I138" s="14"/>
      <c r="J138" s="14"/>
      <c r="K138" s="14"/>
      <c r="L138" s="14"/>
      <c r="M138" s="14"/>
      <c r="N138" s="14"/>
      <c r="O138" s="14"/>
      <c r="P138" s="14"/>
      <c r="Q138" s="14"/>
    </row>
    <row r="139" spans="1:17">
      <c r="A139" s="14"/>
      <c r="B139" s="14"/>
      <c r="E139" s="14"/>
      <c r="F139" s="14"/>
      <c r="G139" s="14"/>
      <c r="H139" s="14"/>
      <c r="I139" s="14"/>
      <c r="J139" s="14"/>
      <c r="K139" s="14"/>
      <c r="L139" s="14"/>
      <c r="M139" s="14"/>
      <c r="N139" s="14"/>
      <c r="O139" s="14"/>
      <c r="P139" s="14"/>
      <c r="Q139" s="14"/>
    </row>
    <row r="140" spans="1:17">
      <c r="A140" s="14"/>
      <c r="B140" s="14"/>
      <c r="E140" s="14"/>
      <c r="F140" s="14"/>
      <c r="G140" s="14"/>
      <c r="H140" s="14"/>
      <c r="I140" s="14"/>
      <c r="J140" s="14"/>
      <c r="K140" s="14"/>
      <c r="L140" s="14"/>
      <c r="M140" s="14"/>
      <c r="N140" s="14"/>
      <c r="O140" s="14"/>
      <c r="P140" s="14"/>
      <c r="Q140" s="14"/>
    </row>
    <row r="141" spans="1:17">
      <c r="A141" s="14"/>
      <c r="B141" s="14"/>
      <c r="E141" s="14"/>
      <c r="F141" s="14"/>
      <c r="G141" s="14"/>
      <c r="H141" s="14"/>
      <c r="I141" s="14"/>
      <c r="J141" s="14"/>
      <c r="K141" s="14"/>
      <c r="L141" s="14"/>
      <c r="M141" s="14"/>
      <c r="N141" s="14"/>
      <c r="O141" s="14"/>
      <c r="P141" s="14"/>
      <c r="Q141" s="14"/>
    </row>
    <row r="142" spans="1:17">
      <c r="A142" s="14"/>
      <c r="B142" s="14"/>
      <c r="E142" s="14"/>
      <c r="F142" s="14"/>
      <c r="G142" s="14"/>
      <c r="H142" s="14"/>
      <c r="I142" s="14"/>
      <c r="J142" s="14"/>
      <c r="K142" s="14"/>
      <c r="L142" s="14"/>
      <c r="M142" s="14"/>
      <c r="N142" s="14"/>
      <c r="O142" s="14"/>
      <c r="P142" s="14"/>
      <c r="Q142" s="14"/>
    </row>
    <row r="143" spans="1:17">
      <c r="A143" s="14"/>
      <c r="B143" s="14"/>
      <c r="E143" s="14"/>
      <c r="F143" s="14"/>
      <c r="G143" s="14"/>
      <c r="H143" s="14"/>
      <c r="I143" s="14"/>
      <c r="J143" s="14"/>
      <c r="K143" s="14"/>
      <c r="L143" s="14"/>
      <c r="M143" s="14"/>
      <c r="N143" s="14"/>
      <c r="O143" s="14"/>
      <c r="P143" s="14"/>
      <c r="Q143" s="14"/>
    </row>
    <row r="144" spans="1:17">
      <c r="A144" s="14"/>
      <c r="B144" s="14"/>
      <c r="E144" s="14"/>
      <c r="F144" s="14"/>
      <c r="G144" s="14"/>
      <c r="H144" s="14"/>
      <c r="I144" s="14"/>
      <c r="J144" s="14"/>
      <c r="K144" s="14"/>
      <c r="L144" s="14"/>
      <c r="M144" s="14"/>
      <c r="N144" s="14"/>
      <c r="O144" s="14"/>
      <c r="P144" s="14"/>
      <c r="Q144" s="14"/>
    </row>
    <row r="145" spans="1:17">
      <c r="A145" s="14"/>
      <c r="B145" s="14"/>
      <c r="E145" s="14"/>
      <c r="F145" s="14"/>
      <c r="G145" s="37"/>
      <c r="H145" s="14"/>
      <c r="I145" s="14"/>
      <c r="J145" s="14"/>
      <c r="K145" s="14"/>
      <c r="L145" s="14"/>
      <c r="M145" s="14"/>
      <c r="N145" s="14"/>
      <c r="O145" s="14"/>
      <c r="P145" s="14"/>
      <c r="Q145" s="14"/>
    </row>
    <row r="146" spans="1:17">
      <c r="A146" s="14"/>
      <c r="B146" s="14"/>
      <c r="E146" s="37"/>
      <c r="F146" s="37"/>
      <c r="G146" s="14"/>
      <c r="H146" s="14"/>
      <c r="I146" s="14"/>
      <c r="J146" s="14"/>
      <c r="K146" s="14"/>
      <c r="L146" s="14"/>
      <c r="M146" s="14"/>
      <c r="N146" s="14"/>
      <c r="O146" s="14"/>
      <c r="P146" s="14"/>
      <c r="Q146" s="14"/>
    </row>
    <row r="147" spans="1:17">
      <c r="A147" s="14"/>
      <c r="B147" s="14"/>
      <c r="E147" s="14"/>
      <c r="F147" s="14"/>
      <c r="G147" s="14"/>
      <c r="H147" s="14"/>
      <c r="I147" s="14"/>
      <c r="J147" s="14"/>
      <c r="K147" s="14"/>
      <c r="L147" s="14"/>
      <c r="M147" s="14"/>
      <c r="N147" s="14"/>
      <c r="O147" s="14"/>
      <c r="P147" s="14"/>
      <c r="Q147" s="14"/>
    </row>
    <row r="148" spans="1:17">
      <c r="A148" s="37"/>
      <c r="B148" s="14"/>
      <c r="E148" s="14"/>
      <c r="F148" s="14"/>
      <c r="G148" s="14"/>
      <c r="H148" s="14"/>
      <c r="I148" s="14"/>
      <c r="J148" s="14"/>
      <c r="K148" s="14"/>
      <c r="L148" s="14"/>
      <c r="M148" s="14"/>
      <c r="N148" s="14"/>
      <c r="O148" s="14"/>
      <c r="P148" s="14"/>
      <c r="Q148" s="14"/>
    </row>
    <row r="149" spans="1:17">
      <c r="A149" s="14"/>
      <c r="B149" s="14"/>
      <c r="E149" s="14"/>
      <c r="F149" s="14"/>
      <c r="G149" s="14"/>
      <c r="H149" s="14"/>
      <c r="I149" s="14"/>
      <c r="J149" s="14"/>
      <c r="K149" s="14"/>
      <c r="L149" s="14"/>
      <c r="M149" s="14"/>
      <c r="N149" s="14"/>
      <c r="O149" s="14"/>
      <c r="P149" s="14"/>
      <c r="Q149" s="14"/>
    </row>
    <row r="150" spans="1:17">
      <c r="A150" s="14"/>
      <c r="B150" s="14"/>
      <c r="E150" s="14"/>
      <c r="F150" s="14"/>
      <c r="G150" s="14"/>
      <c r="H150" s="14"/>
      <c r="I150" s="14"/>
      <c r="J150" s="14"/>
      <c r="K150" s="14"/>
      <c r="L150" s="14"/>
      <c r="M150" s="14"/>
      <c r="N150" s="14"/>
      <c r="O150" s="14"/>
      <c r="P150" s="14"/>
      <c r="Q150" s="14"/>
    </row>
    <row r="151" spans="1:17">
      <c r="A151" s="14"/>
      <c r="B151" s="14"/>
      <c r="E151" s="14"/>
      <c r="F151" s="14"/>
      <c r="G151" s="14"/>
      <c r="H151" s="14"/>
      <c r="I151" s="14"/>
      <c r="J151" s="14"/>
      <c r="K151" s="14"/>
      <c r="L151" s="14"/>
      <c r="M151" s="14"/>
      <c r="N151" s="14"/>
      <c r="O151" s="14"/>
      <c r="P151" s="14"/>
      <c r="Q151" s="14"/>
    </row>
    <row r="152" spans="1:17">
      <c r="A152" s="14"/>
      <c r="B152" s="14"/>
      <c r="E152" s="14"/>
      <c r="F152" s="14"/>
      <c r="G152" s="14"/>
      <c r="H152" s="14"/>
      <c r="I152" s="14"/>
      <c r="J152" s="14"/>
      <c r="K152" s="14"/>
      <c r="L152" s="14"/>
      <c r="M152" s="14"/>
      <c r="N152" s="14"/>
      <c r="O152" s="14"/>
      <c r="P152" s="14"/>
      <c r="Q152" s="14"/>
    </row>
    <row r="153" spans="1:17">
      <c r="A153" s="14"/>
      <c r="B153" s="14"/>
      <c r="E153" s="14"/>
      <c r="F153" s="14"/>
      <c r="G153" s="14"/>
      <c r="H153" s="14"/>
      <c r="I153" s="14"/>
      <c r="J153" s="14"/>
      <c r="K153" s="14"/>
      <c r="L153" s="14"/>
      <c r="M153" s="14"/>
      <c r="N153" s="14"/>
      <c r="O153" s="14"/>
      <c r="P153" s="14"/>
      <c r="Q153" s="14"/>
    </row>
    <row r="154" spans="1:17">
      <c r="A154" s="14"/>
      <c r="B154" s="14"/>
      <c r="E154" s="14"/>
      <c r="F154" s="14"/>
      <c r="G154" s="14"/>
      <c r="H154" s="14"/>
      <c r="I154" s="14"/>
      <c r="J154" s="14"/>
      <c r="K154" s="14"/>
      <c r="L154" s="14"/>
      <c r="M154" s="14"/>
      <c r="N154" s="14"/>
      <c r="O154" s="14"/>
      <c r="P154" s="14"/>
      <c r="Q154" s="14"/>
    </row>
    <row r="155" spans="1:17">
      <c r="A155" s="14"/>
      <c r="B155" s="14"/>
      <c r="E155" s="14"/>
      <c r="F155" s="14"/>
      <c r="G155" s="14"/>
      <c r="H155" s="14"/>
      <c r="I155" s="14"/>
      <c r="J155" s="14"/>
      <c r="K155" s="14"/>
      <c r="L155" s="14"/>
      <c r="M155" s="14"/>
      <c r="N155" s="14"/>
      <c r="O155" s="14"/>
      <c r="P155" s="14"/>
      <c r="Q155" s="14"/>
    </row>
    <row r="156" spans="1:17">
      <c r="A156" s="14"/>
      <c r="B156" s="14"/>
      <c r="E156" s="14"/>
      <c r="F156" s="14"/>
      <c r="G156" s="14"/>
      <c r="H156" s="14"/>
      <c r="I156" s="14"/>
      <c r="J156" s="14"/>
      <c r="K156" s="14"/>
      <c r="L156" s="14"/>
      <c r="M156" s="14"/>
      <c r="N156" s="14"/>
      <c r="O156" s="14"/>
      <c r="P156" s="14"/>
      <c r="Q156" s="14"/>
    </row>
    <row r="157" spans="1:17">
      <c r="A157" s="14"/>
      <c r="B157" s="14"/>
      <c r="E157" s="14"/>
      <c r="F157" s="14"/>
      <c r="G157" s="14"/>
      <c r="H157" s="14"/>
      <c r="I157" s="14"/>
      <c r="J157" s="14"/>
      <c r="K157" s="14"/>
      <c r="L157" s="14"/>
      <c r="M157" s="14"/>
      <c r="N157" s="14"/>
      <c r="O157" s="14"/>
      <c r="P157" s="14"/>
      <c r="Q157" s="14"/>
    </row>
    <row r="158" spans="1:17">
      <c r="A158" s="14"/>
      <c r="B158" s="14"/>
      <c r="E158" s="14"/>
      <c r="F158" s="14"/>
      <c r="G158" s="14"/>
      <c r="H158" s="14"/>
      <c r="I158" s="14"/>
      <c r="J158" s="14"/>
      <c r="K158" s="14"/>
      <c r="L158" s="14"/>
      <c r="M158" s="14"/>
      <c r="N158" s="14"/>
      <c r="O158" s="14"/>
      <c r="P158" s="14"/>
      <c r="Q158" s="14"/>
    </row>
    <row r="159" spans="1:17">
      <c r="A159" s="14"/>
      <c r="B159" s="37"/>
      <c r="E159" s="14"/>
      <c r="F159" s="14"/>
      <c r="G159" s="14"/>
      <c r="H159" s="14"/>
      <c r="I159" s="14"/>
      <c r="J159" s="14"/>
      <c r="K159" s="14"/>
      <c r="L159" s="14"/>
      <c r="M159" s="14"/>
      <c r="N159" s="14"/>
      <c r="O159" s="14"/>
      <c r="P159" s="14"/>
      <c r="Q159" s="14"/>
    </row>
    <row r="160" spans="1:17">
      <c r="A160" s="14"/>
      <c r="B160" s="14"/>
      <c r="E160" s="14"/>
      <c r="F160" s="14"/>
      <c r="G160" s="14"/>
      <c r="H160" s="14"/>
      <c r="I160" s="14"/>
      <c r="J160" s="14"/>
      <c r="K160" s="14"/>
      <c r="L160" s="14"/>
      <c r="M160" s="14"/>
      <c r="N160" s="14"/>
      <c r="O160" s="14"/>
      <c r="P160" s="14"/>
      <c r="Q160" s="14"/>
    </row>
    <row r="161" spans="1:17">
      <c r="A161" s="14"/>
      <c r="B161" s="14"/>
      <c r="E161" s="14"/>
      <c r="F161" s="14"/>
      <c r="G161" s="14"/>
      <c r="H161" s="14"/>
      <c r="I161" s="14"/>
      <c r="J161" s="14"/>
      <c r="K161" s="14"/>
      <c r="L161" s="14"/>
      <c r="M161" s="14"/>
      <c r="N161" s="14"/>
      <c r="O161" s="14"/>
      <c r="P161" s="14"/>
      <c r="Q161" s="14"/>
    </row>
    <row r="162" spans="1:17">
      <c r="A162" s="14"/>
      <c r="B162" s="14"/>
      <c r="E162" s="14"/>
      <c r="F162" s="14"/>
      <c r="G162" s="14"/>
      <c r="H162" s="14"/>
      <c r="I162" s="14"/>
      <c r="J162" s="14"/>
      <c r="K162" s="14"/>
      <c r="L162" s="14"/>
      <c r="M162" s="14"/>
      <c r="N162" s="14"/>
      <c r="O162" s="14"/>
      <c r="P162" s="14"/>
      <c r="Q162" s="14"/>
    </row>
    <row r="163" spans="1:17">
      <c r="A163" s="14"/>
      <c r="B163" s="14"/>
      <c r="E163" s="14"/>
      <c r="F163" s="14"/>
      <c r="G163" s="14"/>
      <c r="H163" s="14"/>
      <c r="I163" s="14"/>
      <c r="J163" s="14"/>
      <c r="K163" s="14"/>
      <c r="L163" s="14"/>
      <c r="M163" s="14"/>
      <c r="N163" s="14"/>
      <c r="O163" s="14"/>
      <c r="P163" s="14"/>
      <c r="Q163" s="14"/>
    </row>
    <row r="164" spans="1:17">
      <c r="A164" s="14"/>
      <c r="B164" s="14"/>
      <c r="E164" s="14"/>
      <c r="F164" s="14"/>
      <c r="G164" s="14"/>
      <c r="H164" s="14"/>
      <c r="I164" s="14"/>
      <c r="J164" s="14"/>
      <c r="K164" s="14"/>
      <c r="L164" s="14"/>
      <c r="M164" s="14"/>
      <c r="N164" s="14"/>
      <c r="O164" s="14"/>
      <c r="P164" s="14"/>
      <c r="Q164" s="14"/>
    </row>
    <row r="165" spans="1:17">
      <c r="A165" s="14"/>
      <c r="B165" s="14"/>
      <c r="E165" s="14"/>
      <c r="F165" s="14"/>
      <c r="G165" s="14"/>
      <c r="H165" s="14"/>
      <c r="I165" s="14"/>
      <c r="J165" s="14"/>
      <c r="K165" s="14"/>
      <c r="L165" s="14"/>
      <c r="M165" s="14"/>
      <c r="N165" s="14"/>
      <c r="O165" s="14"/>
      <c r="P165" s="14"/>
      <c r="Q165" s="14"/>
    </row>
    <row r="166" spans="1:17">
      <c r="A166" s="14"/>
      <c r="B166" s="14"/>
      <c r="E166" s="14"/>
      <c r="F166" s="14"/>
      <c r="G166" s="14"/>
      <c r="H166" s="14"/>
      <c r="I166" s="14"/>
      <c r="J166" s="14"/>
      <c r="K166" s="14"/>
      <c r="L166" s="14"/>
      <c r="M166" s="14"/>
      <c r="N166" s="14"/>
      <c r="O166" s="14"/>
      <c r="P166" s="14"/>
      <c r="Q166" s="14"/>
    </row>
    <row r="167" spans="1:17">
      <c r="A167" s="14"/>
      <c r="B167" s="14"/>
      <c r="E167" s="14"/>
      <c r="F167" s="14"/>
      <c r="G167" s="14"/>
      <c r="H167" s="14"/>
      <c r="I167" s="14"/>
      <c r="J167" s="14"/>
      <c r="K167" s="14"/>
      <c r="L167" s="14"/>
      <c r="M167" s="14"/>
      <c r="N167" s="14"/>
      <c r="O167" s="14"/>
      <c r="P167" s="14"/>
      <c r="Q167" s="14"/>
    </row>
    <row r="168" spans="1:17">
      <c r="A168" s="14"/>
      <c r="B168" s="14"/>
      <c r="E168" s="14"/>
      <c r="F168" s="14"/>
      <c r="G168" s="14"/>
      <c r="H168" s="14"/>
      <c r="I168" s="14"/>
      <c r="J168" s="14"/>
      <c r="K168" s="14"/>
      <c r="L168" s="14"/>
      <c r="M168" s="14"/>
      <c r="N168" s="14"/>
      <c r="O168" s="14"/>
      <c r="P168" s="14"/>
      <c r="Q168" s="14"/>
    </row>
    <row r="169" spans="1:17">
      <c r="A169" s="14"/>
      <c r="B169" s="14"/>
      <c r="E169" s="14"/>
      <c r="F169" s="14"/>
      <c r="G169" s="14"/>
      <c r="H169" s="14"/>
      <c r="I169" s="14"/>
      <c r="J169" s="14"/>
      <c r="K169" s="14"/>
      <c r="L169" s="14"/>
      <c r="M169" s="14"/>
      <c r="N169" s="14"/>
      <c r="O169" s="14"/>
      <c r="P169" s="14"/>
      <c r="Q169" s="14"/>
    </row>
    <row r="170" spans="1:17">
      <c r="A170" s="14"/>
      <c r="B170" s="14"/>
      <c r="E170" s="14"/>
      <c r="F170" s="14"/>
      <c r="G170" s="14"/>
      <c r="H170" s="14"/>
      <c r="I170" s="14"/>
      <c r="J170" s="14"/>
      <c r="K170" s="14"/>
      <c r="L170" s="14"/>
      <c r="M170" s="14"/>
      <c r="N170" s="14"/>
      <c r="O170" s="14"/>
      <c r="P170" s="14"/>
      <c r="Q170" s="14"/>
    </row>
    <row r="171" spans="1:17">
      <c r="A171" s="14"/>
      <c r="B171" s="14"/>
      <c r="E171" s="14"/>
      <c r="F171" s="14"/>
      <c r="G171" s="14"/>
      <c r="H171" s="14"/>
      <c r="I171" s="14"/>
      <c r="J171" s="14"/>
      <c r="K171" s="14"/>
      <c r="L171" s="14"/>
      <c r="M171" s="14"/>
      <c r="N171" s="14"/>
      <c r="O171" s="14"/>
      <c r="P171" s="14"/>
      <c r="Q171" s="14"/>
    </row>
    <row r="172" spans="1:17">
      <c r="A172" s="14"/>
      <c r="B172" s="14"/>
      <c r="E172" s="14"/>
      <c r="F172" s="14"/>
      <c r="G172" s="14"/>
      <c r="H172" s="14"/>
      <c r="I172" s="14"/>
      <c r="J172" s="14"/>
      <c r="K172" s="14"/>
      <c r="L172" s="14"/>
      <c r="M172" s="14"/>
      <c r="N172" s="14"/>
      <c r="O172" s="14"/>
      <c r="P172" s="14"/>
      <c r="Q172" s="14"/>
    </row>
    <row r="173" spans="1:17">
      <c r="A173" s="14"/>
      <c r="B173" s="14"/>
      <c r="E173" s="14"/>
      <c r="F173" s="14"/>
      <c r="G173" s="14"/>
      <c r="H173" s="14"/>
      <c r="I173" s="14"/>
      <c r="J173" s="14"/>
      <c r="K173" s="14"/>
      <c r="L173" s="14"/>
      <c r="M173" s="14"/>
      <c r="N173" s="14"/>
      <c r="O173" s="14"/>
      <c r="P173" s="14"/>
      <c r="Q173" s="14"/>
    </row>
    <row r="174" spans="1:17">
      <c r="A174" s="14"/>
      <c r="B174" s="14"/>
      <c r="E174" s="14"/>
      <c r="F174" s="14"/>
      <c r="G174" s="14"/>
      <c r="H174" s="14"/>
      <c r="I174" s="14"/>
      <c r="J174" s="14"/>
      <c r="K174" s="14"/>
      <c r="L174" s="14"/>
      <c r="M174" s="14"/>
      <c r="N174" s="14"/>
      <c r="O174" s="14"/>
      <c r="P174" s="14"/>
      <c r="Q174" s="14"/>
    </row>
    <row r="175" spans="1:17">
      <c r="A175" s="14"/>
      <c r="B175" s="14"/>
      <c r="E175" s="14"/>
      <c r="F175" s="14"/>
      <c r="G175" s="14"/>
      <c r="H175" s="14"/>
      <c r="I175" s="14"/>
      <c r="J175" s="14"/>
      <c r="K175" s="14"/>
      <c r="L175" s="14"/>
      <c r="M175" s="14"/>
      <c r="N175" s="14"/>
      <c r="O175" s="14"/>
      <c r="P175" s="14"/>
      <c r="Q175" s="14"/>
    </row>
    <row r="176" spans="1:17">
      <c r="A176" s="14"/>
      <c r="B176" s="14"/>
      <c r="E176" s="14"/>
      <c r="F176" s="14"/>
      <c r="G176" s="14"/>
      <c r="H176" s="14"/>
      <c r="I176" s="14"/>
      <c r="J176" s="14"/>
      <c r="K176" s="14"/>
      <c r="L176" s="14"/>
      <c r="M176" s="14"/>
      <c r="N176" s="14"/>
      <c r="O176" s="14"/>
      <c r="P176" s="14"/>
      <c r="Q176" s="14"/>
    </row>
    <row r="177" spans="1:17">
      <c r="A177" s="14"/>
      <c r="B177" s="14"/>
      <c r="E177" s="14"/>
      <c r="F177" s="14"/>
      <c r="G177" s="14"/>
      <c r="H177" s="14"/>
      <c r="I177" s="14"/>
      <c r="J177" s="14"/>
      <c r="K177" s="14"/>
      <c r="L177" s="14"/>
      <c r="M177" s="14"/>
      <c r="N177" s="14"/>
      <c r="O177" s="14"/>
      <c r="P177" s="14"/>
      <c r="Q177" s="14"/>
    </row>
    <row r="178" spans="1:17">
      <c r="A178" s="14"/>
      <c r="B178" s="14"/>
      <c r="E178" s="14"/>
      <c r="F178" s="14"/>
      <c r="G178" s="14"/>
      <c r="H178" s="14"/>
      <c r="I178" s="14"/>
      <c r="J178" s="14"/>
      <c r="K178" s="14"/>
      <c r="L178" s="14"/>
      <c r="M178" s="14"/>
      <c r="N178" s="14"/>
      <c r="O178" s="14"/>
      <c r="P178" s="14"/>
      <c r="Q178" s="14"/>
    </row>
    <row r="179" spans="1:17">
      <c r="A179" s="14"/>
      <c r="B179" s="14"/>
      <c r="E179" s="14"/>
      <c r="F179" s="14"/>
      <c r="G179" s="14"/>
      <c r="H179" s="14"/>
      <c r="I179" s="14"/>
      <c r="J179" s="14"/>
      <c r="K179" s="14"/>
      <c r="L179" s="14"/>
      <c r="M179" s="14"/>
      <c r="N179" s="14"/>
      <c r="O179" s="14"/>
      <c r="P179" s="14"/>
      <c r="Q179" s="14"/>
    </row>
    <row r="180" spans="1:17">
      <c r="A180" s="14"/>
      <c r="B180" s="14"/>
      <c r="E180" s="14"/>
      <c r="F180" s="14"/>
      <c r="G180" s="14"/>
      <c r="H180" s="14"/>
      <c r="I180" s="14"/>
      <c r="J180" s="14"/>
      <c r="K180" s="14"/>
      <c r="L180" s="14"/>
      <c r="M180" s="14"/>
      <c r="N180" s="14"/>
      <c r="O180" s="14"/>
      <c r="P180" s="14"/>
      <c r="Q180" s="14"/>
    </row>
    <row r="181" spans="1:17">
      <c r="A181" s="14"/>
      <c r="B181" s="14"/>
      <c r="E181" s="14"/>
      <c r="F181" s="14"/>
      <c r="G181" s="14"/>
      <c r="H181" s="14"/>
      <c r="K181" s="14"/>
      <c r="L181" s="14"/>
      <c r="M181" s="14"/>
      <c r="N181" s="14"/>
      <c r="O181" s="14"/>
      <c r="P181" s="14"/>
      <c r="Q181" s="14"/>
    </row>
    <row r="182" spans="1:17">
      <c r="A182" s="14"/>
      <c r="B182" s="14"/>
      <c r="E182" s="14"/>
      <c r="F182" s="14"/>
      <c r="G182" s="14"/>
      <c r="H182" s="14"/>
      <c r="K182" s="14"/>
      <c r="L182" s="14"/>
      <c r="M182" s="14"/>
      <c r="N182" s="14"/>
      <c r="O182" s="14"/>
      <c r="P182" s="14"/>
      <c r="Q182" s="14"/>
    </row>
    <row r="183" spans="1:17">
      <c r="A183" s="14"/>
      <c r="B183" s="14"/>
      <c r="E183" s="14"/>
      <c r="F183" s="14"/>
      <c r="G183" s="14"/>
      <c r="H183" s="14"/>
      <c r="K183" s="14"/>
      <c r="L183" s="14"/>
      <c r="M183" s="14"/>
      <c r="N183" s="14"/>
      <c r="O183" s="14"/>
      <c r="P183" s="14"/>
      <c r="Q183" s="14"/>
    </row>
    <row r="184" spans="1:17">
      <c r="A184" s="14"/>
      <c r="B184" s="14"/>
      <c r="E184" s="14"/>
      <c r="F184" s="14"/>
      <c r="G184" s="14"/>
      <c r="H184" s="14"/>
      <c r="K184" s="14"/>
      <c r="L184" s="14"/>
      <c r="M184" s="14"/>
      <c r="N184" s="14"/>
      <c r="O184" s="14"/>
      <c r="P184" s="14"/>
      <c r="Q184" s="14"/>
    </row>
    <row r="185" spans="1:17">
      <c r="A185" s="14"/>
      <c r="B185" s="14"/>
      <c r="E185" s="14"/>
      <c r="F185" s="14"/>
      <c r="G185" s="14"/>
      <c r="H185" s="14"/>
      <c r="K185" s="14"/>
      <c r="L185" s="14"/>
      <c r="M185" s="14"/>
      <c r="N185" s="14"/>
      <c r="O185" s="14"/>
      <c r="P185" s="14"/>
      <c r="Q185" s="14"/>
    </row>
    <row r="186" spans="1:17">
      <c r="A186" s="14"/>
      <c r="B186" s="14"/>
      <c r="E186" s="14"/>
      <c r="F186" s="14"/>
      <c r="G186" s="14"/>
      <c r="H186" s="14"/>
      <c r="K186" s="14"/>
      <c r="L186" s="14"/>
      <c r="M186" s="14"/>
      <c r="N186" s="14"/>
      <c r="O186" s="14"/>
      <c r="P186" s="14"/>
      <c r="Q186" s="14"/>
    </row>
    <row r="187" spans="1:17">
      <c r="A187" s="14"/>
      <c r="B187" s="14"/>
      <c r="E187" s="14"/>
      <c r="F187" s="14"/>
      <c r="G187" s="14"/>
      <c r="H187" s="14"/>
      <c r="K187" s="14"/>
      <c r="L187" s="14"/>
      <c r="M187" s="14"/>
      <c r="N187" s="14"/>
      <c r="O187" s="14"/>
      <c r="P187" s="14"/>
      <c r="Q187" s="14"/>
    </row>
    <row r="188" spans="1:17">
      <c r="A188" s="14"/>
      <c r="B188" s="14"/>
      <c r="E188" s="14"/>
      <c r="F188" s="14"/>
      <c r="G188" s="14"/>
      <c r="H188" s="14"/>
      <c r="K188" s="14"/>
      <c r="L188" s="14"/>
      <c r="M188" s="14"/>
      <c r="N188" s="14"/>
      <c r="O188" s="14"/>
      <c r="P188" s="14"/>
      <c r="Q188" s="14"/>
    </row>
    <row r="189" spans="1:17">
      <c r="A189" s="14"/>
      <c r="B189" s="14"/>
      <c r="E189" s="14"/>
      <c r="F189" s="14"/>
      <c r="G189" s="14"/>
      <c r="H189" s="14"/>
      <c r="K189" s="14"/>
      <c r="L189" s="14"/>
      <c r="M189" s="14"/>
      <c r="N189" s="14"/>
      <c r="O189" s="14"/>
      <c r="P189" s="14"/>
      <c r="Q189" s="14"/>
    </row>
    <row r="190" spans="1:17">
      <c r="A190" s="14"/>
      <c r="B190" s="14"/>
      <c r="E190" s="14"/>
      <c r="F190" s="14"/>
      <c r="G190" s="14"/>
      <c r="H190" s="14"/>
      <c r="K190" s="14"/>
      <c r="L190" s="14"/>
      <c r="M190" s="14"/>
      <c r="N190" s="14"/>
      <c r="O190" s="14"/>
      <c r="P190" s="14"/>
      <c r="Q190" s="14"/>
    </row>
    <row r="191" spans="1:17">
      <c r="A191" s="14"/>
      <c r="B191" s="14"/>
      <c r="E191" s="14"/>
      <c r="F191" s="14"/>
      <c r="G191" s="14"/>
      <c r="H191" s="14"/>
      <c r="K191" s="14"/>
      <c r="L191" s="14"/>
      <c r="M191" s="14"/>
      <c r="N191" s="14"/>
      <c r="O191" s="14"/>
      <c r="P191" s="14"/>
      <c r="Q191" s="14"/>
    </row>
    <row r="192" spans="1:17">
      <c r="A192" s="14"/>
      <c r="B192" s="14"/>
      <c r="E192" s="14"/>
      <c r="F192" s="14"/>
      <c r="G192" s="14"/>
      <c r="H192" s="14"/>
      <c r="K192" s="14"/>
      <c r="L192" s="14"/>
      <c r="M192" s="14"/>
      <c r="N192" s="14"/>
      <c r="O192" s="14"/>
      <c r="P192" s="14"/>
      <c r="Q192" s="14"/>
    </row>
    <row r="193" spans="1:17">
      <c r="A193" s="14"/>
      <c r="B193" s="14"/>
      <c r="E193" s="14"/>
      <c r="F193" s="14"/>
      <c r="G193" s="14"/>
      <c r="H193" s="14"/>
      <c r="K193" s="14"/>
      <c r="L193" s="14"/>
      <c r="M193" s="14"/>
      <c r="N193" s="14"/>
      <c r="O193" s="14"/>
      <c r="P193" s="14"/>
      <c r="Q193" s="14"/>
    </row>
    <row r="194" spans="1:17">
      <c r="A194" s="14"/>
      <c r="B194" s="14"/>
      <c r="E194" s="14"/>
      <c r="F194" s="14"/>
      <c r="G194" s="14"/>
      <c r="H194" s="14"/>
      <c r="K194" s="14"/>
      <c r="L194" s="14"/>
      <c r="Q194" s="14"/>
    </row>
    <row r="195" spans="1:17">
      <c r="A195" s="14"/>
      <c r="B195" s="14"/>
      <c r="E195" s="14"/>
      <c r="F195" s="14"/>
      <c r="G195" s="14"/>
      <c r="H195" s="14"/>
      <c r="K195" s="14"/>
      <c r="L195" s="14"/>
      <c r="Q195" s="14"/>
    </row>
    <row r="196" spans="1:17">
      <c r="A196" s="14"/>
      <c r="B196" s="14"/>
      <c r="E196" s="14"/>
      <c r="F196" s="14"/>
      <c r="G196" s="14"/>
      <c r="H196" s="14"/>
      <c r="K196" s="14"/>
      <c r="L196" s="14"/>
      <c r="Q196" s="14"/>
    </row>
    <row r="197" spans="1:17">
      <c r="A197" s="14"/>
      <c r="B197" s="14"/>
      <c r="E197" s="14"/>
      <c r="F197" s="14"/>
      <c r="G197" s="14"/>
      <c r="K197" s="14"/>
      <c r="Q197" s="14"/>
    </row>
    <row r="198" spans="1:17">
      <c r="A198" s="14"/>
      <c r="B198" s="14"/>
      <c r="E198" s="14"/>
      <c r="F198" s="14"/>
      <c r="G198" s="14"/>
      <c r="K198" s="14"/>
      <c r="Q198" s="14"/>
    </row>
    <row r="199" spans="1:17">
      <c r="A199" s="14"/>
      <c r="B199" s="14"/>
      <c r="E199" s="14"/>
      <c r="F199" s="14"/>
      <c r="G199" s="14"/>
      <c r="K199" s="14"/>
      <c r="Q199" s="14"/>
    </row>
    <row r="200" spans="1:17">
      <c r="A200" s="14"/>
      <c r="B200" s="14"/>
      <c r="E200" s="14"/>
      <c r="F200" s="14"/>
      <c r="G200" s="14"/>
      <c r="K200" s="14"/>
      <c r="Q200" s="14"/>
    </row>
    <row r="201" spans="1:17">
      <c r="A201" s="14"/>
      <c r="B201" s="14"/>
      <c r="E201" s="14"/>
      <c r="F201" s="14"/>
      <c r="G201" s="14"/>
      <c r="K201" s="14"/>
      <c r="Q201" s="14"/>
    </row>
    <row r="202" spans="1:17">
      <c r="A202" s="14"/>
      <c r="B202" s="14"/>
      <c r="E202" s="14"/>
      <c r="F202" s="14"/>
      <c r="G202" s="14"/>
      <c r="K202" s="14"/>
    </row>
    <row r="203" spans="1:17">
      <c r="A203" s="14"/>
      <c r="B203" s="14"/>
      <c r="E203" s="14"/>
      <c r="F203" s="14"/>
      <c r="G203" s="14"/>
      <c r="K203" s="14"/>
    </row>
    <row r="204" spans="1:17">
      <c r="A204" s="14"/>
      <c r="B204" s="14"/>
      <c r="E204" s="14"/>
      <c r="F204" s="14"/>
      <c r="G204" s="14"/>
      <c r="K204" s="14"/>
    </row>
    <row r="205" spans="1:17">
      <c r="A205" s="14"/>
      <c r="B205" s="14"/>
      <c r="E205" s="14"/>
      <c r="F205" s="14"/>
      <c r="G205" s="14"/>
      <c r="K205" s="14"/>
    </row>
    <row r="206" spans="1:17">
      <c r="A206" s="14"/>
      <c r="B206" s="14"/>
      <c r="E206" s="14"/>
      <c r="F206" s="14"/>
      <c r="G206" s="14"/>
      <c r="K206" s="14"/>
    </row>
    <row r="207" spans="1:17">
      <c r="A207" s="14"/>
      <c r="B207" s="14"/>
      <c r="E207" s="14"/>
      <c r="F207" s="14"/>
      <c r="G207" s="14"/>
      <c r="K207" s="14"/>
    </row>
    <row r="208" spans="1:17">
      <c r="A208" s="14"/>
      <c r="B208" s="14"/>
      <c r="E208" s="14"/>
      <c r="F208" s="14"/>
      <c r="G208" s="14"/>
      <c r="K208" s="14"/>
    </row>
    <row r="209" spans="1:11">
      <c r="A209" s="14"/>
      <c r="B209" s="14"/>
      <c r="E209" s="14"/>
      <c r="F209" s="14"/>
      <c r="G209" s="14"/>
      <c r="K209" s="14"/>
    </row>
    <row r="210" spans="1:11">
      <c r="A210" s="14"/>
      <c r="B210" s="14"/>
      <c r="E210" s="14"/>
      <c r="F210" s="14"/>
      <c r="G210" s="14"/>
      <c r="K210" s="14"/>
    </row>
    <row r="211" spans="1:11">
      <c r="A211" s="14"/>
      <c r="B211" s="14"/>
      <c r="E211" s="14"/>
      <c r="F211" s="14"/>
      <c r="G211" s="14"/>
      <c r="K211" s="14"/>
    </row>
    <row r="212" spans="1:11">
      <c r="A212" s="14"/>
      <c r="B212" s="14"/>
      <c r="E212" s="14"/>
      <c r="F212" s="14"/>
      <c r="G212" s="14"/>
      <c r="K212" s="14"/>
    </row>
    <row r="213" spans="1:11">
      <c r="A213" s="14"/>
      <c r="B213" s="14"/>
      <c r="E213" s="14"/>
      <c r="F213" s="14"/>
      <c r="G213" s="14"/>
      <c r="K213" s="14"/>
    </row>
    <row r="214" spans="1:11">
      <c r="A214" s="14"/>
      <c r="B214" s="14"/>
      <c r="E214" s="14"/>
      <c r="F214" s="14"/>
      <c r="G214" s="14"/>
      <c r="K214" s="14"/>
    </row>
    <row r="215" spans="1:11">
      <c r="A215" s="14"/>
      <c r="B215" s="14"/>
      <c r="E215" s="14"/>
      <c r="F215" s="14"/>
      <c r="G215" s="14"/>
      <c r="K215" s="14"/>
    </row>
    <row r="216" spans="1:11">
      <c r="A216" s="14"/>
      <c r="B216" s="14"/>
      <c r="E216" s="14"/>
      <c r="F216" s="14"/>
      <c r="G216" s="14"/>
      <c r="K216" s="14"/>
    </row>
    <row r="217" spans="1:11">
      <c r="A217" s="14"/>
      <c r="B217" s="14"/>
      <c r="E217" s="14"/>
      <c r="F217" s="14"/>
      <c r="G217" s="14"/>
      <c r="K217" s="14"/>
    </row>
    <row r="218" spans="1:11">
      <c r="A218" s="14"/>
      <c r="B218" s="14"/>
      <c r="E218" s="14"/>
      <c r="F218" s="14"/>
      <c r="G218" s="14"/>
      <c r="K218" s="14"/>
    </row>
    <row r="219" spans="1:11">
      <c r="A219" s="14"/>
      <c r="B219" s="14"/>
      <c r="E219" s="14"/>
      <c r="F219" s="14"/>
      <c r="G219" s="14"/>
    </row>
    <row r="220" spans="1:11">
      <c r="A220" s="14"/>
      <c r="B220" s="14"/>
      <c r="E220" s="14"/>
      <c r="F220" s="14"/>
      <c r="G220" s="14"/>
    </row>
    <row r="221" spans="1:11">
      <c r="A221" s="14"/>
      <c r="B221" s="14"/>
      <c r="E221" s="14"/>
      <c r="F221" s="14"/>
      <c r="G221" s="14"/>
    </row>
    <row r="222" spans="1:11">
      <c r="A222" s="14"/>
      <c r="B222" s="14"/>
      <c r="E222" s="14"/>
      <c r="F222" s="14"/>
      <c r="G222" s="14"/>
    </row>
    <row r="223" spans="1:11">
      <c r="A223" s="14"/>
      <c r="B223" s="14"/>
      <c r="E223" s="14"/>
      <c r="F223" s="14"/>
      <c r="G223" s="14"/>
    </row>
    <row r="224" spans="1:11">
      <c r="A224" s="14"/>
      <c r="B224" s="14"/>
      <c r="E224" s="14"/>
      <c r="F224" s="14"/>
      <c r="G224" s="14"/>
    </row>
    <row r="225" spans="1:7">
      <c r="A225" s="14"/>
      <c r="B225" s="14"/>
      <c r="E225" s="14"/>
      <c r="F225" s="14"/>
      <c r="G225" s="14"/>
    </row>
    <row r="226" spans="1:7">
      <c r="A226" s="14"/>
      <c r="B226" s="14"/>
      <c r="E226" s="14"/>
      <c r="F226" s="14"/>
      <c r="G226" s="14"/>
    </row>
    <row r="227" spans="1:7">
      <c r="A227" s="14"/>
      <c r="B227" s="14"/>
      <c r="E227" s="14"/>
      <c r="F227" s="14"/>
      <c r="G227" s="14"/>
    </row>
    <row r="228" spans="1:7">
      <c r="A228" s="14"/>
      <c r="B228" s="14"/>
      <c r="E228" s="14"/>
      <c r="F228" s="14"/>
      <c r="G228" s="14"/>
    </row>
    <row r="229" spans="1:7">
      <c r="A229" s="14"/>
      <c r="B229" s="14"/>
      <c r="E229" s="14"/>
      <c r="F229" s="14"/>
      <c r="G229" s="14"/>
    </row>
    <row r="230" spans="1:7">
      <c r="A230" s="14"/>
      <c r="B230" s="14"/>
      <c r="E230" s="14"/>
      <c r="F230" s="14"/>
      <c r="G230" s="14"/>
    </row>
    <row r="231" spans="1:7">
      <c r="A231" s="14"/>
      <c r="B231" s="14"/>
      <c r="E231" s="14"/>
      <c r="F231" s="14"/>
      <c r="G231" s="14"/>
    </row>
    <row r="232" spans="1:7">
      <c r="A232" s="14"/>
      <c r="B232" s="14"/>
      <c r="E232" s="14"/>
      <c r="F232" s="14"/>
      <c r="G232" s="14"/>
    </row>
    <row r="233" spans="1:7">
      <c r="A233" s="14"/>
      <c r="B233" s="14"/>
      <c r="E233" s="14"/>
      <c r="F233" s="14"/>
      <c r="G233" s="14"/>
    </row>
    <row r="234" spans="1:7">
      <c r="A234" s="14"/>
      <c r="B234" s="14"/>
      <c r="E234" s="14"/>
      <c r="F234" s="14"/>
      <c r="G234" s="14"/>
    </row>
    <row r="235" spans="1:7">
      <c r="A235" s="14"/>
      <c r="B235" s="14"/>
      <c r="E235" s="14"/>
      <c r="F235" s="14"/>
      <c r="G235" s="14"/>
    </row>
    <row r="236" spans="1:7">
      <c r="A236" s="14"/>
      <c r="B236" s="14"/>
      <c r="E236" s="14"/>
      <c r="F236" s="14"/>
      <c r="G236" s="14"/>
    </row>
    <row r="237" spans="1:7">
      <c r="A237" s="14"/>
      <c r="B237" s="14"/>
      <c r="E237" s="14"/>
      <c r="F237" s="14"/>
      <c r="G237" s="14"/>
    </row>
    <row r="238" spans="1:7">
      <c r="A238" s="14"/>
      <c r="B238" s="14"/>
      <c r="E238" s="14"/>
      <c r="F238" s="14"/>
      <c r="G238" s="14"/>
    </row>
    <row r="239" spans="1:7">
      <c r="A239" s="14"/>
      <c r="B239" s="14"/>
      <c r="E239" s="14"/>
      <c r="F239" s="14"/>
      <c r="G239" s="14"/>
    </row>
    <row r="240" spans="1:7">
      <c r="A240" s="14"/>
      <c r="B240" s="14"/>
      <c r="E240" s="14"/>
      <c r="F240" s="14"/>
      <c r="G240" s="14"/>
    </row>
    <row r="241" spans="1:7">
      <c r="A241" s="14"/>
      <c r="B241" s="14"/>
      <c r="E241" s="14"/>
      <c r="F241" s="14"/>
      <c r="G241" s="14"/>
    </row>
    <row r="242" spans="1:7">
      <c r="A242" s="14"/>
      <c r="B242" s="14"/>
      <c r="E242" s="14"/>
      <c r="F242" s="14"/>
      <c r="G242" s="14"/>
    </row>
    <row r="243" spans="1:7">
      <c r="A243" s="14"/>
      <c r="B243" s="14"/>
      <c r="E243" s="14"/>
      <c r="F243" s="14"/>
      <c r="G243" s="14"/>
    </row>
    <row r="244" spans="1:7">
      <c r="A244" s="14"/>
      <c r="B244" s="14"/>
      <c r="E244" s="14"/>
      <c r="F244" s="14"/>
      <c r="G244" s="14"/>
    </row>
    <row r="245" spans="1:7">
      <c r="A245" s="14"/>
      <c r="B245" s="14"/>
      <c r="E245" s="14"/>
      <c r="F245" s="14"/>
      <c r="G245" s="14"/>
    </row>
    <row r="246" spans="1:7">
      <c r="A246" s="14"/>
      <c r="B246" s="14"/>
      <c r="E246" s="14"/>
      <c r="F246" s="14"/>
      <c r="G246" s="14"/>
    </row>
    <row r="247" spans="1:7">
      <c r="A247" s="14"/>
      <c r="B247" s="14"/>
      <c r="E247" s="14"/>
      <c r="F247" s="14"/>
      <c r="G247" s="14"/>
    </row>
    <row r="248" spans="1:7">
      <c r="A248" s="14"/>
      <c r="B248" s="14"/>
      <c r="E248" s="14"/>
      <c r="F248" s="14"/>
      <c r="G248" s="14"/>
    </row>
    <row r="249" spans="1:7">
      <c r="A249" s="14"/>
      <c r="B249" s="14"/>
      <c r="E249" s="14"/>
      <c r="F249" s="14"/>
      <c r="G249" s="14"/>
    </row>
    <row r="250" spans="1:7">
      <c r="A250" s="14"/>
      <c r="B250" s="14"/>
      <c r="E250" s="14"/>
      <c r="F250" s="14"/>
      <c r="G250" s="14"/>
    </row>
    <row r="251" spans="1:7">
      <c r="A251" s="14"/>
      <c r="B251" s="14"/>
      <c r="E251" s="14"/>
      <c r="F251" s="14"/>
      <c r="G251" s="14"/>
    </row>
    <row r="252" spans="1:7">
      <c r="A252" s="14"/>
      <c r="B252" s="14"/>
      <c r="E252" s="14"/>
      <c r="F252" s="14"/>
      <c r="G252" s="14"/>
    </row>
    <row r="253" spans="1:7">
      <c r="A253" s="14"/>
      <c r="B253" s="14"/>
      <c r="E253" s="14"/>
      <c r="F253" s="14"/>
      <c r="G253" s="14"/>
    </row>
    <row r="254" spans="1:7">
      <c r="B254" s="14"/>
      <c r="E254" s="14"/>
      <c r="F254" s="14"/>
      <c r="G254" s="14"/>
    </row>
    <row r="255" spans="1:7">
      <c r="B255" s="14"/>
      <c r="E255" s="14"/>
      <c r="F255" s="14"/>
      <c r="G255" s="14"/>
    </row>
    <row r="256" spans="1:7">
      <c r="B256" s="14"/>
      <c r="E256" s="14"/>
      <c r="F256" s="14"/>
      <c r="G256" s="14"/>
    </row>
    <row r="257" spans="2:7">
      <c r="B257" s="14"/>
      <c r="E257" s="14"/>
      <c r="F257" s="14"/>
      <c r="G257" s="14"/>
    </row>
    <row r="258" spans="2:7">
      <c r="B258" s="14"/>
      <c r="F258" s="14"/>
    </row>
    <row r="259" spans="2:7">
      <c r="B259" s="14"/>
    </row>
    <row r="260" spans="2:7">
      <c r="B260" s="14"/>
    </row>
    <row r="261" spans="2:7">
      <c r="B261" s="14"/>
    </row>
    <row r="262" spans="2:7">
      <c r="B262" s="14"/>
    </row>
    <row r="263" spans="2:7">
      <c r="B263" s="14"/>
    </row>
    <row r="264" spans="2:7">
      <c r="B264" s="14"/>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C34:D34"/>
    <mergeCell ref="D2:D3"/>
    <mergeCell ref="K1:L1"/>
    <mergeCell ref="C35:D35"/>
    <mergeCell ref="C36:D36"/>
  </mergeCells>
  <phoneticPr fontId="0" type="noConversion"/>
  <conditionalFormatting sqref="A6:A29">
    <cfRule type="cellIs" dxfId="98" priority="10" operator="equal">
      <formula>"!"</formula>
    </cfRule>
  </conditionalFormatting>
  <conditionalFormatting sqref="B32:B33">
    <cfRule type="cellIs" dxfId="97" priority="163" operator="equal">
      <formula>"!"</formula>
    </cfRule>
  </conditionalFormatting>
  <conditionalFormatting sqref="F7:F22">
    <cfRule type="cellIs" dxfId="96" priority="15" operator="equal">
      <formula>"VEDI NOTA"</formula>
    </cfRule>
    <cfRule type="cellIs" dxfId="95" priority="16" operator="equal">
      <formula>"SCADUTA"</formula>
    </cfRule>
    <cfRule type="cellIs" dxfId="94" priority="17" operator="equal">
      <formula>"MENO DI 30 GIORNI!"</formula>
    </cfRule>
  </conditionalFormatting>
  <conditionalFormatting sqref="F26:F29">
    <cfRule type="cellIs" dxfId="93" priority="4" operator="equal">
      <formula>"VEDI NOTA"</formula>
    </cfRule>
    <cfRule type="cellIs" dxfId="92" priority="5" operator="equal">
      <formula>"SCADUTA"</formula>
    </cfRule>
    <cfRule type="cellIs" dxfId="91" priority="6" operator="equal">
      <formula>"MENO DI 30 GIORNI!"</formula>
    </cfRule>
  </conditionalFormatting>
  <conditionalFormatting sqref="F6:G6">
    <cfRule type="cellIs" dxfId="90" priority="7" operator="equal">
      <formula>"VEDI NOTA"</formula>
    </cfRule>
    <cfRule type="cellIs" dxfId="89" priority="8" operator="equal">
      <formula>"SCADUTA"</formula>
    </cfRule>
    <cfRule type="cellIs" dxfId="88" priority="9" operator="equal">
      <formula>"MENO DI 30 GIORNI!"</formula>
    </cfRule>
  </conditionalFormatting>
  <conditionalFormatting sqref="F23:G25">
    <cfRule type="cellIs" dxfId="87" priority="1" operator="equal">
      <formula>"VEDI NOTA"</formula>
    </cfRule>
    <cfRule type="cellIs" dxfId="86" priority="2" operator="equal">
      <formula>"SCADUTA"</formula>
    </cfRule>
    <cfRule type="cellIs" dxfId="85" priority="3" operator="equal">
      <formula>"MENO DI 30 GIORNI!"</formula>
    </cfRule>
  </conditionalFormatting>
  <hyperlinks>
    <hyperlink ref="B42" r:id="rId2" xr:uid="{00000000-0004-0000-0800-000000000000}"/>
    <hyperlink ref="B35" r:id="rId3" xr:uid="{00000000-0004-0000-0800-000001000000}"/>
    <hyperlink ref="B37" r:id="rId4" xr:uid="{00000000-0004-0000-0800-000002000000}"/>
    <hyperlink ref="B36" r:id="rId5" xr:uid="{00000000-0004-0000-0800-000003000000}"/>
    <hyperlink ref="B38" r:id="rId6" xr:uid="{00000000-0004-0000-0800-000005000000}"/>
    <hyperlink ref="B40" r:id="rId7" xr:uid="{00000000-0004-0000-0800-000006000000}"/>
    <hyperlink ref="B41" r:id="rId8" xr:uid="{00000000-0004-0000-0800-000007000000}"/>
    <hyperlink ref="B39" r:id="rId9" xr:uid="{00000000-0004-0000-0800-000009000000}"/>
    <hyperlink ref="C35" r:id="rId10" xr:uid="{00000000-0004-0000-0800-000008000000}"/>
    <hyperlink ref="B43" r:id="rId11" xr:uid="{0B16DD4D-C28A-0B40-BA3B-9C5A636536AA}"/>
    <hyperlink ref="C36" r:id="rId12" xr:uid="{00000000-0004-0000-1100-000003000000}"/>
    <hyperlink ref="C36:D36" r:id="rId13" display="Sport" xr:uid="{A8029ABF-20EA-421B-B14B-C05366C28826}"/>
    <hyperlink ref="G7" r:id="rId14" xr:uid="{05331CAE-0DE3-4E05-BF4D-225940A84D7E}"/>
    <hyperlink ref="C32" r:id="rId15" xr:uid="{E1C920FB-4E16-4DE6-88C0-725F226A1958}"/>
    <hyperlink ref="G8" r:id="rId16" xr:uid="{EFF7901A-3FEA-4D70-BA18-B91F6077542B}"/>
    <hyperlink ref="G9" r:id="rId17" xr:uid="{0811F739-7F3D-4115-AE6A-F3E8E3F214EE}"/>
    <hyperlink ref="G10" r:id="rId18" xr:uid="{29AC240A-6FC0-47FF-B4D5-3C94DDC395A2}"/>
    <hyperlink ref="G11" r:id="rId19" xr:uid="{7FEC52B8-5EB9-4911-BCFF-D47BC446C5D4}"/>
    <hyperlink ref="G12" r:id="rId20" xr:uid="{BFA49E5F-3B8A-40E9-9FDF-96C013299248}"/>
    <hyperlink ref="G13" r:id="rId21" xr:uid="{13E87739-7EB3-421B-86BB-77BE5EF2675F}"/>
    <hyperlink ref="G14" r:id="rId22" xr:uid="{82E66AFE-FC29-4094-AC12-55E95118D665}"/>
    <hyperlink ref="G15" r:id="rId23" xr:uid="{A14CEB79-9168-4571-9CB1-41AF4056B0CF}"/>
    <hyperlink ref="G16" r:id="rId24" xr:uid="{BF144645-936E-451E-93A5-A7CC96F2C98A}"/>
    <hyperlink ref="G17" r:id="rId25" xr:uid="{E303B678-C26E-41E1-9B25-84B23F846451}"/>
    <hyperlink ref="G18" r:id="rId26" xr:uid="{435B92DA-295C-428E-B0FF-2F21EDB13C08}"/>
    <hyperlink ref="G19" r:id="rId27" xr:uid="{CE4B6E48-A416-417C-A2FF-1ABF0FA39FE2}"/>
    <hyperlink ref="G20" r:id="rId28" xr:uid="{D439A044-D9DA-47DB-A37F-B481AC5143B5}"/>
    <hyperlink ref="G21" r:id="rId29" xr:uid="{3BB03A0F-FC0A-4CBA-9077-D44EC60C7111}"/>
    <hyperlink ref="G22" r:id="rId30" xr:uid="{DD6ABD68-1ACC-48EA-82B0-7103F3213BF8}"/>
    <hyperlink ref="G23" r:id="rId31" xr:uid="{2231B60E-681A-4DFB-A70F-12757BC6D9F9}"/>
    <hyperlink ref="G6" r:id="rId32" xr:uid="{05313163-EF1C-435E-AD03-FF520633DA96}"/>
    <hyperlink ref="G24" r:id="rId33" xr:uid="{9EB1CB8C-2145-40A4-B74B-45F0B4025C6A}"/>
    <hyperlink ref="G25" r:id="rId34" xr:uid="{80AA0856-9EA7-4224-B5B2-1589671AFA6D}"/>
    <hyperlink ref="G26" r:id="rId35" xr:uid="{E726C055-13B4-40E2-8B3B-D516282064DE}"/>
    <hyperlink ref="G27" r:id="rId36" xr:uid="{D8968C7A-E07D-4673-AF2F-77DFBAFB7A41}"/>
    <hyperlink ref="G28" r:id="rId37" xr:uid="{8142749C-8B99-4B1A-993A-A886E233FC09}"/>
    <hyperlink ref="G29" r:id="rId38" xr:uid="{8F2AEA6C-77DF-49FA-A2EC-0EAF1E6A7E22}"/>
  </hyperlinks>
  <pageMargins left="0.75" right="0.75" top="1" bottom="1" header="0.5" footer="0.5"/>
  <pageSetup paperSize="9" orientation="portrait" r:id="rId39"/>
  <headerFooter alignWithMargins="0"/>
  <drawing r:id="rId40"/>
  <legacyDrawing r:id="rId41"/>
  <tableParts count="2">
    <tablePart r:id="rId42"/>
    <tablePart r:id="rId4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CCFFFF"/>
  </sheetPr>
  <dimension ref="A1:M138"/>
  <sheetViews>
    <sheetView zoomScaleNormal="100" workbookViewId="0">
      <pane ySplit="5" topLeftCell="A6" activePane="bottomLeft" state="frozen"/>
      <selection activeCell="N12" sqref="N12"/>
      <selection pane="bottomLeft"/>
    </sheetView>
  </sheetViews>
  <sheetFormatPr defaultColWidth="8.42578125" defaultRowHeight="12.75"/>
  <cols>
    <col min="1" max="1" width="12" customWidth="1"/>
    <col min="2" max="2" width="15.85546875" customWidth="1"/>
    <col min="3" max="3" width="19.42578125" customWidth="1"/>
    <col min="4" max="4" width="50.85546875" customWidth="1"/>
    <col min="5" max="5" width="15.28515625" customWidth="1"/>
    <col min="6" max="6" width="12.85546875" customWidth="1"/>
    <col min="7" max="7" width="10.7109375" customWidth="1"/>
    <col min="8" max="8" width="12.85546875" customWidth="1"/>
    <col min="9" max="9" width="17.42578125" customWidth="1"/>
    <col min="10" max="10" width="20.42578125" customWidth="1"/>
    <col min="13" max="13" width="9.28515625" customWidth="1"/>
  </cols>
  <sheetData>
    <row r="1" spans="1:13" ht="22.5" customHeight="1" thickBot="1"/>
    <row r="2" spans="1:13" ht="38.25" customHeight="1" thickTop="1">
      <c r="B2" s="56" t="s">
        <v>25</v>
      </c>
      <c r="D2" s="327" t="s">
        <v>20</v>
      </c>
      <c r="F2" s="60"/>
      <c r="H2" s="62"/>
    </row>
    <row r="3" spans="1:13" ht="27.75" customHeight="1" thickBot="1">
      <c r="B3" s="46">
        <f>COUNTA(D4:D6)</f>
        <v>2</v>
      </c>
      <c r="D3" s="328"/>
      <c r="F3" s="59" t="s">
        <v>26</v>
      </c>
      <c r="H3" s="59" t="s">
        <v>27</v>
      </c>
    </row>
    <row r="4" spans="1:13" ht="20.100000000000001" customHeight="1" thickTop="1"/>
    <row r="5" spans="1:13" ht="15.75" customHeight="1">
      <c r="A5" s="109" t="s">
        <v>28</v>
      </c>
      <c r="B5" s="109" t="s">
        <v>29</v>
      </c>
      <c r="C5" s="109" t="s">
        <v>30</v>
      </c>
      <c r="D5" s="109" t="s">
        <v>31</v>
      </c>
      <c r="E5" s="109" t="s">
        <v>32</v>
      </c>
      <c r="F5" s="109" t="s">
        <v>33</v>
      </c>
      <c r="G5" s="109" t="s">
        <v>76</v>
      </c>
      <c r="H5" s="227"/>
    </row>
    <row r="6" spans="1:13" ht="50.25" customHeight="1">
      <c r="A6" s="202"/>
      <c r="B6" s="203" t="s">
        <v>20</v>
      </c>
      <c r="C6" s="90" t="s">
        <v>3277</v>
      </c>
      <c r="D6" s="174" t="s">
        <v>3728</v>
      </c>
      <c r="E6" s="122">
        <v>46134</v>
      </c>
      <c r="F6" s="91"/>
      <c r="G6" s="234" t="s">
        <v>34</v>
      </c>
    </row>
    <row r="7" spans="1:13" ht="50.25" customHeight="1">
      <c r="A7" s="202"/>
      <c r="B7" s="203" t="s">
        <v>20</v>
      </c>
      <c r="C7" s="90" t="s">
        <v>3722</v>
      </c>
      <c r="D7" s="174" t="s">
        <v>3721</v>
      </c>
      <c r="E7" s="122">
        <v>46112</v>
      </c>
      <c r="F7" s="91"/>
      <c r="G7" s="234" t="s">
        <v>34</v>
      </c>
    </row>
    <row r="8" spans="1:13" ht="45" customHeight="1">
      <c r="H8" s="28"/>
      <c r="M8" s="24"/>
    </row>
    <row r="9" spans="1:13" ht="45" customHeight="1" thickBot="1">
      <c r="A9" s="189"/>
      <c r="B9" s="286" t="s">
        <v>28</v>
      </c>
      <c r="C9" s="286" t="s">
        <v>40</v>
      </c>
      <c r="D9" s="286" t="s">
        <v>41</v>
      </c>
      <c r="E9" s="189"/>
      <c r="F9" s="189"/>
      <c r="G9" s="189"/>
      <c r="H9" s="28"/>
      <c r="M9" s="24"/>
    </row>
    <row r="10" spans="1:13" ht="45" customHeight="1">
      <c r="B10" s="283"/>
      <c r="C10" s="291"/>
      <c r="D10" s="285"/>
      <c r="H10" s="28"/>
      <c r="M10" s="24"/>
    </row>
    <row r="11" spans="1:13" ht="51.75" customHeight="1" thickBot="1">
      <c r="H11" s="28"/>
      <c r="M11" s="16"/>
    </row>
    <row r="12" spans="1:13" ht="36.75" customHeight="1" thickBot="1">
      <c r="A12" s="189"/>
      <c r="B12" s="220" t="s">
        <v>42</v>
      </c>
      <c r="C12" s="330" t="s">
        <v>55</v>
      </c>
      <c r="D12" s="331"/>
      <c r="E12" s="189"/>
      <c r="F12" s="189"/>
      <c r="G12" s="189"/>
    </row>
    <row r="13" spans="1:13" ht="49.5" customHeight="1" thickBot="1">
      <c r="B13" s="81" t="s">
        <v>112</v>
      </c>
      <c r="C13" s="332" t="s">
        <v>52</v>
      </c>
      <c r="D13" s="333"/>
    </row>
    <row r="14" spans="1:13" ht="49.5" customHeight="1" thickBot="1">
      <c r="B14" s="52" t="s">
        <v>50</v>
      </c>
      <c r="C14" s="342" t="s">
        <v>113</v>
      </c>
      <c r="D14" s="343"/>
    </row>
    <row r="15" spans="1:13" ht="48.75" customHeight="1" thickBot="1">
      <c r="B15" s="52" t="s">
        <v>48</v>
      </c>
      <c r="C15" s="332" t="s">
        <v>114</v>
      </c>
      <c r="D15" s="333"/>
    </row>
    <row r="16" spans="1:13" ht="49.5" customHeight="1" thickBot="1">
      <c r="B16" s="52" t="s">
        <v>115</v>
      </c>
      <c r="C16" s="332" t="s">
        <v>116</v>
      </c>
      <c r="D16" s="333"/>
    </row>
    <row r="17" spans="2:4" ht="49.5" customHeight="1" thickBot="1">
      <c r="B17" s="81" t="s">
        <v>117</v>
      </c>
      <c r="C17" s="342" t="s">
        <v>118</v>
      </c>
      <c r="D17" s="343"/>
    </row>
    <row r="18" spans="2:4" ht="40.5" customHeight="1" thickBot="1">
      <c r="B18" s="52" t="s">
        <v>119</v>
      </c>
      <c r="C18" s="332" t="s">
        <v>120</v>
      </c>
      <c r="D18" s="333"/>
    </row>
    <row r="19" spans="2:4" ht="31.5" customHeight="1" thickBot="1">
      <c r="B19" s="52" t="s">
        <v>121</v>
      </c>
      <c r="C19" s="332" t="s">
        <v>122</v>
      </c>
      <c r="D19" s="333"/>
    </row>
    <row r="20" spans="2:4" ht="31.5" customHeight="1" thickBot="1">
      <c r="B20" s="81" t="s">
        <v>123</v>
      </c>
    </row>
    <row r="21" spans="2:4" ht="51" customHeight="1"/>
    <row r="22" spans="2:4" ht="51" customHeight="1"/>
    <row r="23" spans="2:4" ht="51" customHeight="1"/>
    <row r="24" spans="2:4" ht="51" customHeight="1"/>
    <row r="25" spans="2:4" ht="51" customHeight="1"/>
    <row r="26" spans="2:4" ht="51" customHeight="1"/>
    <row r="27" spans="2:4" ht="51" customHeight="1"/>
    <row r="28" spans="2:4" ht="51" customHeight="1"/>
    <row r="29" spans="2:4" ht="51" customHeight="1"/>
    <row r="30" spans="2:4" ht="42.75" customHeight="1"/>
    <row r="31" spans="2:4" ht="51" customHeight="1"/>
    <row r="32" spans="2:4" ht="51" customHeight="1"/>
    <row r="33" spans="8:8" ht="51" customHeight="1"/>
    <row r="34" spans="8:8" ht="51" customHeight="1"/>
    <row r="35" spans="8:8" ht="65.25" customHeight="1"/>
    <row r="36" spans="8:8" ht="63" customHeight="1"/>
    <row r="37" spans="8:8" ht="39" customHeight="1"/>
    <row r="38" spans="8:8" ht="80.25" customHeight="1"/>
    <row r="39" spans="8:8" ht="57.75" customHeight="1"/>
    <row r="40" spans="8:8" ht="110.25" customHeight="1"/>
    <row r="41" spans="8:8" ht="42.75" customHeight="1">
      <c r="H41" s="44"/>
    </row>
    <row r="42" spans="8:8" ht="35.25" customHeight="1">
      <c r="H42" s="44"/>
    </row>
    <row r="43" spans="8:8" ht="75.75" customHeight="1"/>
    <row r="44" spans="8:8" ht="29.25" customHeight="1"/>
    <row r="45" spans="8:8" ht="50.25" customHeight="1"/>
    <row r="46" spans="8:8" ht="54.75" customHeight="1"/>
    <row r="47" spans="8:8" ht="27" customHeight="1"/>
    <row r="48" spans="8:8" ht="24.75" customHeight="1"/>
    <row r="49" ht="60" customHeight="1"/>
    <row r="50" ht="34.5" customHeight="1"/>
    <row r="51" ht="70.5" customHeight="1"/>
    <row r="52" ht="65.25" customHeight="1"/>
    <row r="53" ht="36.75" customHeight="1"/>
    <row r="54" ht="39" customHeight="1"/>
    <row r="55" ht="57.75" customHeight="1"/>
    <row r="56" ht="54.75" customHeight="1"/>
    <row r="57" ht="25.5" customHeight="1"/>
    <row r="58" ht="108.75" customHeight="1"/>
    <row r="59" ht="86.25" customHeight="1"/>
    <row r="60" ht="81.75" customHeight="1"/>
    <row r="61" ht="54" customHeight="1"/>
    <row r="62" ht="82.5" customHeight="1"/>
    <row r="63" ht="86.25" customHeight="1"/>
    <row r="64" ht="86.25" customHeight="1"/>
    <row r="65" ht="48.75" customHeight="1"/>
    <row r="66" ht="58.5" customHeight="1"/>
    <row r="67" ht="44.25" customHeight="1"/>
    <row r="68" ht="28.5" customHeight="1"/>
    <row r="69" ht="40.5" customHeight="1"/>
    <row r="70" ht="52.5" customHeight="1"/>
    <row r="71" ht="51.75" customHeight="1"/>
    <row r="72" ht="62.25" customHeight="1"/>
    <row r="73" ht="53.25" customHeight="1"/>
    <row r="74" ht="66.75" customHeight="1"/>
    <row r="75" ht="64.5" customHeight="1"/>
    <row r="76" ht="52.5" customHeight="1"/>
    <row r="77" ht="49.5" customHeight="1"/>
    <row r="78" ht="50.25" customHeight="1"/>
    <row r="79" ht="51" customHeight="1"/>
    <row r="80" ht="51" customHeight="1"/>
    <row r="81" ht="90.75" customHeight="1"/>
    <row r="82" ht="51" customHeight="1"/>
    <row r="83" ht="51" customHeight="1"/>
    <row r="84" ht="51" customHeight="1"/>
    <row r="85" ht="51" customHeight="1"/>
    <row r="86" ht="51" customHeight="1"/>
    <row r="87" ht="87.75" customHeight="1"/>
    <row r="88" ht="87.75" customHeight="1"/>
    <row r="89" ht="87.75" customHeight="1"/>
    <row r="90" ht="87.75" customHeight="1"/>
    <row r="91" ht="87.75" customHeight="1"/>
    <row r="92" ht="87.75" customHeight="1"/>
    <row r="93" ht="87.75" customHeight="1"/>
    <row r="94" ht="87.75" customHeight="1"/>
    <row r="95" ht="87.75" customHeight="1"/>
    <row r="96" ht="87.75" customHeight="1"/>
    <row r="97" ht="87.75" customHeight="1"/>
    <row r="98" ht="87.75" customHeight="1"/>
    <row r="99" ht="87.75" customHeight="1"/>
    <row r="100" ht="87.75" customHeight="1"/>
    <row r="101" ht="52.5" customHeight="1"/>
    <row r="102" ht="29.25" customHeight="1"/>
    <row r="103" ht="97.5" customHeight="1"/>
    <row r="104" ht="105.75" customHeight="1"/>
    <row r="105" ht="37.5" customHeight="1"/>
    <row r="106" ht="24.75" customHeight="1"/>
    <row r="107" ht="33.75" customHeight="1"/>
    <row r="108" ht="35.25" customHeight="1"/>
    <row r="109" ht="32.25" customHeight="1"/>
    <row r="113" ht="81" customHeight="1"/>
    <row r="114" ht="51.75" customHeight="1"/>
    <row r="115" ht="51.75" customHeight="1"/>
    <row r="116" ht="51.75" customHeight="1"/>
    <row r="117" ht="51.75" customHeight="1"/>
    <row r="118" ht="51.75" customHeight="1"/>
    <row r="119" ht="51.75" customHeight="1"/>
    <row r="120" ht="51.75" customHeight="1"/>
    <row r="121" ht="51.75" customHeight="1"/>
    <row r="122" ht="51.75" customHeight="1"/>
    <row r="123" ht="51.75" customHeight="1"/>
    <row r="124" ht="51.75" customHeight="1"/>
    <row r="125" ht="93.75" customHeight="1"/>
    <row r="126" ht="51.75" customHeight="1"/>
    <row r="127" ht="51.75" customHeight="1"/>
    <row r="128" ht="51.75" customHeight="1"/>
    <row r="129" ht="51.75" customHeight="1"/>
    <row r="130" ht="51.75" customHeight="1"/>
    <row r="137" ht="13.5" customHeight="1"/>
    <row r="138"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19:D19"/>
    <mergeCell ref="D2:D3"/>
    <mergeCell ref="C12:D12"/>
    <mergeCell ref="C14:D14"/>
    <mergeCell ref="C13:D13"/>
    <mergeCell ref="C15:D15"/>
    <mergeCell ref="C16:D16"/>
    <mergeCell ref="C17:D17"/>
    <mergeCell ref="C18:D18"/>
  </mergeCells>
  <phoneticPr fontId="0" type="noConversion"/>
  <conditionalFormatting sqref="A6:A7">
    <cfRule type="cellIs" dxfId="84" priority="4" operator="equal">
      <formula>"!"</formula>
    </cfRule>
  </conditionalFormatting>
  <conditionalFormatting sqref="B10">
    <cfRule type="cellIs" dxfId="83" priority="104" operator="equal">
      <formula>"!"</formula>
    </cfRule>
  </conditionalFormatting>
  <conditionalFormatting sqref="F6:G7">
    <cfRule type="cellIs" dxfId="82" priority="1" operator="equal">
      <formula>"VEDI NOTA"</formula>
    </cfRule>
    <cfRule type="cellIs" dxfId="81" priority="2" operator="equal">
      <formula>"SCADUTA"</formula>
    </cfRule>
    <cfRule type="cellIs" dxfId="80" priority="3" operator="equal">
      <formula>"MENO DI 30 GIORNI!"</formula>
    </cfRule>
  </conditionalFormatting>
  <hyperlinks>
    <hyperlink ref="B14" r:id="rId2" xr:uid="{00000000-0004-0000-0A00-000000000000}"/>
    <hyperlink ref="B15" r:id="rId3" xr:uid="{00000000-0004-0000-0A00-000001000000}"/>
    <hyperlink ref="B16" r:id="rId4" xr:uid="{00000000-0004-0000-0A00-000005000000}"/>
    <hyperlink ref="B17" r:id="rId5" xr:uid="{00000000-0004-0000-0A00-000007000000}"/>
    <hyperlink ref="B18" r:id="rId6" display="EMCDDA" xr:uid="{00000000-0004-0000-0A00-000008000000}"/>
    <hyperlink ref="B19" r:id="rId7" xr:uid="{00000000-0004-0000-0A00-00000B000000}"/>
    <hyperlink ref="B20" r:id="rId8" xr:uid="{00000000-0004-0000-0A00-00000D000000}"/>
    <hyperlink ref="B13" r:id="rId9" xr:uid="{00000000-0004-0000-0A00-00000E000000}"/>
    <hyperlink ref="C13:D13" r:id="rId10" display="TED" xr:uid="{1623431F-01C0-48FA-8ACA-AA12718BD860}"/>
    <hyperlink ref="C15:D15" r:id="rId11" display="EDA" xr:uid="{5CD34290-97EC-449C-9D42-E7E1D16CC970}"/>
    <hyperlink ref="C16:D16" r:id="rId12" display="EIGE" xr:uid="{409CED45-DC69-405C-9FC3-0E398810AACF}"/>
    <hyperlink ref="C17:D17" r:id="rId13" display="EU-LISA" xr:uid="{6DCAD7B2-2BA0-4BD2-AF83-297D08CD3CC2}"/>
    <hyperlink ref="C18:D18" r:id="rId14" display="FRONTEX" xr:uid="{D330719D-35F2-4DFE-ABEF-0285EB4E1FBC}"/>
    <hyperlink ref="C19:D19" r:id="rId15" display="EUROPOL" xr:uid="{AF565847-3B50-4424-8CAD-FB288C726BBC}"/>
    <hyperlink ref="C14:D14" r:id="rId16" display="Migration &amp; Home Affairs" xr:uid="{5E26B18F-8FDC-4BC1-BB5B-03714673CE1F}"/>
    <hyperlink ref="G6" r:id="rId17" xr:uid="{F1CABCCB-0270-42CE-A077-3591D5FDFEDF}"/>
    <hyperlink ref="G7" r:id="rId18" xr:uid="{B3BDDD64-C10D-46AA-B08D-4B18C324F87D}"/>
  </hyperlinks>
  <pageMargins left="0.75" right="0.75" top="1" bottom="1" header="0.5" footer="0.5"/>
  <pageSetup paperSize="9" orientation="portrait" horizontalDpi="300" verticalDpi="300" r:id="rId19"/>
  <headerFooter alignWithMargins="0"/>
  <drawing r:id="rId20"/>
  <tableParts count="2">
    <tablePart r:id="rId21"/>
    <tablePart r:id="rId2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CFFFF"/>
  </sheetPr>
  <dimension ref="A1:N26"/>
  <sheetViews>
    <sheetView zoomScaleNormal="100" workbookViewId="0">
      <pane ySplit="5" topLeftCell="A6" activePane="bottomLeft" state="frozen"/>
      <selection activeCell="N12" sqref="N12"/>
      <selection pane="bottomLeft"/>
    </sheetView>
  </sheetViews>
  <sheetFormatPr defaultColWidth="8.42578125" defaultRowHeight="12.75"/>
  <cols>
    <col min="1" max="1" width="10.42578125" customWidth="1"/>
    <col min="2" max="2" width="15.85546875" customWidth="1"/>
    <col min="3" max="3" width="17.28515625" customWidth="1"/>
    <col min="4" max="4" width="50.85546875" customWidth="1"/>
    <col min="5" max="5" width="14.42578125" customWidth="1"/>
    <col min="6" max="6" width="12.85546875" customWidth="1"/>
    <col min="7" max="7" width="11.7109375" customWidth="1"/>
    <col min="8" max="8" width="12.85546875" customWidth="1"/>
    <col min="9" max="9" width="8.42578125" customWidth="1"/>
    <col min="11" max="11" width="11.42578125" customWidth="1"/>
  </cols>
  <sheetData>
    <row r="1" spans="1:14" ht="15.75" customHeight="1" thickBot="1"/>
    <row r="2" spans="1:14" ht="35.25" customHeight="1" thickTop="1">
      <c r="B2" s="56" t="s">
        <v>25</v>
      </c>
      <c r="D2" s="329" t="s">
        <v>7</v>
      </c>
      <c r="F2" s="60"/>
      <c r="H2" s="62"/>
    </row>
    <row r="3" spans="1:14" ht="27.75" customHeight="1" thickBot="1">
      <c r="B3" s="46">
        <f>COUNTA(B4:B4)</f>
        <v>0</v>
      </c>
      <c r="D3" s="328"/>
      <c r="F3" s="59" t="s">
        <v>26</v>
      </c>
      <c r="H3" s="59" t="s">
        <v>27</v>
      </c>
      <c r="K3" s="5"/>
    </row>
    <row r="4" spans="1:14" ht="20.100000000000001" customHeight="1" thickTop="1">
      <c r="C4" s="1"/>
      <c r="K4" s="5"/>
    </row>
    <row r="5" spans="1:14" s="189" customFormat="1">
      <c r="A5" s="192" t="s">
        <v>28</v>
      </c>
      <c r="B5" s="192" t="s">
        <v>29</v>
      </c>
      <c r="C5" s="192" t="s">
        <v>30</v>
      </c>
      <c r="D5" s="192" t="s">
        <v>31</v>
      </c>
      <c r="E5" s="192" t="s">
        <v>32</v>
      </c>
      <c r="F5" s="192" t="s">
        <v>33</v>
      </c>
      <c r="G5" s="192" t="s">
        <v>76</v>
      </c>
      <c r="H5" s="223"/>
    </row>
    <row r="6" spans="1:14" ht="45" customHeight="1">
      <c r="N6" s="64"/>
    </row>
    <row r="7" spans="1:14" s="189" customFormat="1" ht="15.75" customHeight="1" thickBot="1">
      <c r="B7" s="286" t="s">
        <v>28</v>
      </c>
      <c r="C7" s="286" t="s">
        <v>40</v>
      </c>
      <c r="D7" s="286" t="s">
        <v>41</v>
      </c>
    </row>
    <row r="8" spans="1:14" ht="45" customHeight="1">
      <c r="B8" s="283"/>
      <c r="C8" s="284"/>
      <c r="D8" s="285"/>
      <c r="N8" s="64"/>
    </row>
    <row r="9" spans="1:14" ht="45" customHeight="1" thickBot="1">
      <c r="F9" s="14"/>
    </row>
    <row r="10" spans="1:14" s="189" customFormat="1" ht="15.75" customHeight="1" thickBot="1">
      <c r="C10" s="220" t="s">
        <v>42</v>
      </c>
      <c r="D10" s="221" t="s">
        <v>55</v>
      </c>
    </row>
    <row r="11" spans="1:14" ht="45" customHeight="1" thickBot="1">
      <c r="C11" s="52" t="s">
        <v>48</v>
      </c>
      <c r="D11" s="52" t="s">
        <v>52</v>
      </c>
    </row>
    <row r="12" spans="1:14" ht="45" customHeight="1" thickBot="1">
      <c r="C12" s="52" t="s">
        <v>50</v>
      </c>
      <c r="D12" s="81" t="s">
        <v>126</v>
      </c>
    </row>
    <row r="13" spans="1:14" ht="45" customHeight="1" thickBot="1">
      <c r="C13" s="52" t="s">
        <v>54</v>
      </c>
      <c r="D13" s="81" t="s">
        <v>124</v>
      </c>
    </row>
    <row r="14" spans="1:14" ht="2.25" hidden="1" customHeight="1"/>
    <row r="15" spans="1:14" ht="75" customHeight="1"/>
    <row r="16" spans="1:14" ht="75" customHeight="1"/>
    <row r="17" ht="55.5" customHeight="1"/>
    <row r="18" ht="81" customHeight="1"/>
    <row r="19" ht="31.5" customHeight="1"/>
    <row r="20" ht="31.5" customHeight="1"/>
    <row r="21" ht="81" customHeight="1"/>
    <row r="22" ht="81" customHeight="1"/>
    <row r="23" ht="81" customHeight="1"/>
    <row r="24" ht="36" customHeight="1"/>
    <row r="26" ht="36" customHeight="1"/>
  </sheetData>
  <mergeCells count="1">
    <mergeCell ref="D2:D3"/>
  </mergeCells>
  <phoneticPr fontId="0" type="noConversion"/>
  <conditionalFormatting sqref="B8">
    <cfRule type="cellIs" dxfId="79" priority="8" operator="equal">
      <formula>"!"</formula>
    </cfRule>
  </conditionalFormatting>
  <hyperlinks>
    <hyperlink ref="C12" r:id="rId1" xr:uid="{00000000-0004-0000-0B00-000001000000}"/>
    <hyperlink ref="C11" r:id="rId2" xr:uid="{00000000-0004-0000-0B00-000002000000}"/>
    <hyperlink ref="D12" r:id="rId3" xr:uid="{00000000-0004-0000-0B00-000004000000}"/>
    <hyperlink ref="D11" r:id="rId4" xr:uid="{00000000-0004-0000-0B00-000006000000}"/>
    <hyperlink ref="D13" r:id="rId5" xr:uid="{00000000-0004-0000-0B00-000003000000}"/>
    <hyperlink ref="C13" r:id="rId6" xr:uid="{48A303BF-DDCE-4D17-BE8E-CB2886BA6F81}"/>
  </hyperlinks>
  <pageMargins left="0.75" right="0.75" top="1" bottom="1" header="0.5" footer="0.5"/>
  <pageSetup paperSize="9" orientation="portrait" r:id="rId7"/>
  <headerFooter alignWithMargins="0"/>
  <drawing r:id="rId8"/>
  <tableParts count="2">
    <tablePart r:id="rId9"/>
    <tablePart r:id="rId10"/>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CFFFF"/>
  </sheetPr>
  <dimension ref="A1:H39"/>
  <sheetViews>
    <sheetView zoomScaleNormal="100" workbookViewId="0">
      <pane ySplit="5" topLeftCell="A6" activePane="bottomLeft" state="frozen"/>
      <selection activeCell="N12" sqref="N12"/>
      <selection pane="bottomLeft"/>
    </sheetView>
  </sheetViews>
  <sheetFormatPr defaultColWidth="8.42578125" defaultRowHeight="12.75"/>
  <cols>
    <col min="1" max="1" width="11.28515625" customWidth="1"/>
    <col min="2" max="2" width="15.85546875" customWidth="1"/>
    <col min="3" max="3" width="17.7109375" customWidth="1"/>
    <col min="4" max="4" width="50.85546875" customWidth="1"/>
    <col min="5" max="5" width="14.7109375" customWidth="1"/>
    <col min="6" max="6" width="14.140625" customWidth="1"/>
    <col min="7" max="7" width="10.140625" customWidth="1"/>
    <col min="8" max="8" width="12.85546875" customWidth="1"/>
    <col min="9" max="9" width="19.7109375" customWidth="1"/>
    <col min="10" max="10" width="10.42578125" customWidth="1"/>
  </cols>
  <sheetData>
    <row r="1" spans="1:8" ht="12.75" customHeight="1" thickBot="1">
      <c r="A1" s="14"/>
    </row>
    <row r="2" spans="1:8" ht="35.25" customHeight="1" thickTop="1">
      <c r="B2" s="56" t="s">
        <v>25</v>
      </c>
      <c r="D2" s="329" t="s">
        <v>11</v>
      </c>
      <c r="F2" s="60"/>
      <c r="H2" s="62"/>
    </row>
    <row r="3" spans="1:8" ht="26.25" customHeight="1" thickBot="1">
      <c r="B3" s="46">
        <f>COUNTA(C1:C1)</f>
        <v>0</v>
      </c>
      <c r="D3" s="344"/>
      <c r="F3" s="59" t="s">
        <v>127</v>
      </c>
      <c r="H3" s="59" t="s">
        <v>27</v>
      </c>
    </row>
    <row r="4" spans="1:8" ht="20.100000000000001" customHeight="1" thickTop="1"/>
    <row r="5" spans="1:8" s="14" customFormat="1">
      <c r="A5" s="182" t="s">
        <v>28</v>
      </c>
      <c r="B5" s="182" t="s">
        <v>29</v>
      </c>
      <c r="C5" s="182" t="s">
        <v>30</v>
      </c>
      <c r="D5" s="182" t="s">
        <v>31</v>
      </c>
      <c r="E5" s="182" t="s">
        <v>32</v>
      </c>
      <c r="F5" s="182" t="s">
        <v>33</v>
      </c>
      <c r="G5" s="182" t="s">
        <v>34</v>
      </c>
      <c r="H5" s="229"/>
    </row>
    <row r="6" spans="1:8" ht="50.25" customHeight="1">
      <c r="A6" s="199"/>
      <c r="E6" s="189"/>
      <c r="F6" s="189"/>
      <c r="G6" s="189"/>
    </row>
    <row r="7" spans="1:8" ht="50.25" customHeight="1" thickBot="1">
      <c r="A7" s="11"/>
      <c r="B7" s="286" t="s">
        <v>28</v>
      </c>
      <c r="C7" s="286" t="s">
        <v>40</v>
      </c>
      <c r="D7" s="286" t="s">
        <v>41</v>
      </c>
    </row>
    <row r="8" spans="1:8" ht="50.25" customHeight="1">
      <c r="B8" s="202"/>
      <c r="C8" s="268"/>
      <c r="D8" s="290"/>
    </row>
    <row r="9" spans="1:8" ht="50.25" customHeight="1" thickBot="1"/>
    <row r="10" spans="1:8" ht="50.25" customHeight="1" thickBot="1">
      <c r="B10" s="217" t="s">
        <v>69</v>
      </c>
      <c r="C10" s="345" t="s">
        <v>55</v>
      </c>
      <c r="D10" s="346"/>
    </row>
    <row r="11" spans="1:8" ht="98.25" customHeight="1" thickBot="1">
      <c r="B11" s="52" t="s">
        <v>128</v>
      </c>
      <c r="C11" s="270" t="s">
        <v>129</v>
      </c>
      <c r="D11" s="272"/>
    </row>
    <row r="12" spans="1:8" ht="98.25" customHeight="1" thickBot="1">
      <c r="B12" s="52" t="s">
        <v>48</v>
      </c>
      <c r="C12" s="271" t="s">
        <v>52</v>
      </c>
      <c r="D12" s="272"/>
    </row>
    <row r="13" spans="1:8" ht="98.25" customHeight="1" thickBot="1">
      <c r="B13" s="52" t="s">
        <v>50</v>
      </c>
      <c r="C13" s="273"/>
      <c r="D13" s="274"/>
    </row>
    <row r="14" spans="1:8" ht="98.25" customHeight="1"/>
    <row r="15" spans="1:8" ht="57" customHeight="1"/>
    <row r="16" spans="1:8" ht="94.5" customHeight="1"/>
    <row r="17" ht="80.25" customHeight="1"/>
    <row r="18" ht="71.25" customHeight="1"/>
    <row r="19" ht="72" customHeight="1"/>
    <row r="20" ht="60" customHeight="1"/>
    <row r="21" ht="50.25" customHeight="1"/>
    <row r="22" ht="51" customHeight="1"/>
    <row r="23" ht="73.5" customHeight="1"/>
    <row r="24" ht="68.25" customHeight="1"/>
    <row r="25" ht="38.25" customHeight="1"/>
    <row r="26" ht="41.25" customHeight="1"/>
    <row r="27" ht="61.5" customHeight="1"/>
    <row r="28" ht="78" customHeight="1"/>
    <row r="29" ht="69.75" customHeight="1"/>
    <row r="30" ht="41.25" customHeight="1"/>
    <row r="31" ht="41.25" customHeight="1"/>
    <row r="32" ht="58.5" customHeight="1"/>
    <row r="33" ht="50.25" customHeight="1"/>
    <row r="34" ht="50.25" customHeight="1"/>
    <row r="35" ht="29.25" customHeight="1"/>
    <row r="36" ht="40.5" customHeight="1"/>
    <row r="37" ht="40.5" customHeight="1"/>
    <row r="38" ht="40.5" customHeight="1"/>
    <row r="39"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2">
    <mergeCell ref="D2:D3"/>
    <mergeCell ref="C10:D10"/>
  </mergeCells>
  <phoneticPr fontId="0" type="noConversion"/>
  <conditionalFormatting sqref="B8">
    <cfRule type="cellIs" dxfId="78" priority="32" operator="equal">
      <formula>"!"</formula>
    </cfRule>
  </conditionalFormatting>
  <hyperlinks>
    <hyperlink ref="B12" r:id="rId1" xr:uid="{00000000-0004-0000-0C00-000001000000}"/>
    <hyperlink ref="B11" r:id="rId2" xr:uid="{00000000-0004-0000-0C00-000003000000}"/>
    <hyperlink ref="C12" r:id="rId3" xr:uid="{751F235C-A013-42D0-ADA2-35BBD1AD8D63}"/>
    <hyperlink ref="C11" r:id="rId4" xr:uid="{00000000-0004-0000-0C00-000002000000}"/>
    <hyperlink ref="B13" r:id="rId5" xr:uid="{00000000-0004-0000-0C00-000000000000}"/>
    <hyperlink ref="C11:D11" r:id="rId6" display="EU - OSHA" xr:uid="{2548E017-FC95-0640-9358-3F0375993A36}"/>
    <hyperlink ref="C12:D12" r:id="rId7" display="TED" xr:uid="{42D5271E-CB35-614D-8FF7-CDC58BE6EB9F}"/>
  </hyperlinks>
  <pageMargins left="0.75" right="0.75" top="1" bottom="1" header="0.5" footer="0.5"/>
  <pageSetup orientation="portrait" r:id="rId8"/>
  <headerFooter alignWithMargins="0"/>
  <drawing r:id="rId9"/>
  <tableParts count="2">
    <tablePart r:id="rId10"/>
    <tablePart r:id="rId1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CFFFF"/>
  </sheetPr>
  <dimension ref="A1:H70"/>
  <sheetViews>
    <sheetView zoomScaleNormal="80" workbookViewId="0">
      <pane ySplit="5" topLeftCell="A6" activePane="bottomLeft" state="frozen"/>
      <selection activeCell="N12" sqref="N12"/>
      <selection pane="bottomLeft"/>
    </sheetView>
  </sheetViews>
  <sheetFormatPr defaultColWidth="8.42578125" defaultRowHeight="12.75"/>
  <cols>
    <col min="1" max="1" width="11" customWidth="1"/>
    <col min="2" max="2" width="15.85546875" customWidth="1"/>
    <col min="3" max="3" width="22.85546875" bestFit="1" customWidth="1"/>
    <col min="4" max="4" width="50.85546875" customWidth="1"/>
    <col min="5" max="5" width="15.85546875" customWidth="1"/>
    <col min="6" max="6" width="12.85546875" customWidth="1"/>
    <col min="7" max="7" width="11.7109375" customWidth="1"/>
    <col min="8" max="8" width="12.85546875" customWidth="1"/>
    <col min="9" max="9" width="11" customWidth="1"/>
    <col min="10" max="10" width="18.42578125" customWidth="1"/>
    <col min="11" max="11" width="4.42578125" customWidth="1"/>
    <col min="12" max="12" width="19.42578125" customWidth="1"/>
  </cols>
  <sheetData>
    <row r="1" spans="1:8" ht="12.75" customHeight="1" thickBot="1">
      <c r="A1" s="14" t="s">
        <v>130</v>
      </c>
    </row>
    <row r="2" spans="1:8" ht="36.75" customHeight="1" thickTop="1">
      <c r="B2" s="56" t="s">
        <v>131</v>
      </c>
      <c r="D2" s="329" t="s">
        <v>14</v>
      </c>
      <c r="F2" s="60"/>
      <c r="H2" s="62"/>
    </row>
    <row r="3" spans="1:8" ht="23.25" customHeight="1" thickBot="1">
      <c r="B3" s="46">
        <f>COUNTA(C6:C6)</f>
        <v>1</v>
      </c>
      <c r="D3" s="328"/>
      <c r="F3" s="59" t="s">
        <v>127</v>
      </c>
      <c r="H3" s="59" t="s">
        <v>27</v>
      </c>
    </row>
    <row r="4" spans="1:8" ht="20.100000000000001" customHeight="1" thickTop="1"/>
    <row r="5" spans="1:8" s="14" customFormat="1" ht="15.75" customHeight="1" thickBot="1">
      <c r="A5" s="183" t="s">
        <v>28</v>
      </c>
      <c r="B5" s="183" t="s">
        <v>29</v>
      </c>
      <c r="C5" s="183" t="s">
        <v>30</v>
      </c>
      <c r="D5" s="183" t="s">
        <v>31</v>
      </c>
      <c r="E5" s="183" t="s">
        <v>32</v>
      </c>
      <c r="F5" s="183" t="s">
        <v>33</v>
      </c>
      <c r="G5" s="183" t="s">
        <v>76</v>
      </c>
      <c r="H5" s="229"/>
    </row>
    <row r="6" spans="1:8" ht="45" customHeight="1">
      <c r="A6" s="202"/>
      <c r="B6" s="203" t="s">
        <v>14</v>
      </c>
      <c r="C6" s="230" t="s">
        <v>133</v>
      </c>
      <c r="D6" s="174" t="s">
        <v>134</v>
      </c>
      <c r="E6" s="92">
        <v>46037</v>
      </c>
      <c r="F6" s="91" t="s">
        <v>125</v>
      </c>
      <c r="G6" s="237" t="s">
        <v>34</v>
      </c>
    </row>
    <row r="7" spans="1:8" ht="45" customHeight="1"/>
    <row r="8" spans="1:8" ht="45" customHeight="1" thickBot="1">
      <c r="A8" s="189"/>
      <c r="B8" s="286" t="s">
        <v>28</v>
      </c>
      <c r="C8" s="286" t="s">
        <v>40</v>
      </c>
      <c r="D8" s="286" t="s">
        <v>41</v>
      </c>
      <c r="E8" s="189"/>
      <c r="F8" s="189"/>
      <c r="G8" s="189"/>
    </row>
    <row r="9" spans="1:8" ht="45" customHeight="1">
      <c r="B9" s="287"/>
      <c r="C9" s="288"/>
      <c r="D9" s="289"/>
    </row>
    <row r="10" spans="1:8" ht="45" customHeight="1" thickBot="1"/>
    <row r="11" spans="1:8" ht="45" customHeight="1" thickBot="1">
      <c r="B11" s="218" t="s">
        <v>42</v>
      </c>
      <c r="C11" s="347" t="s">
        <v>55</v>
      </c>
      <c r="D11" s="348"/>
    </row>
    <row r="12" spans="1:8" ht="45" customHeight="1" thickBot="1">
      <c r="B12" s="52" t="s">
        <v>48</v>
      </c>
      <c r="C12" s="349" t="s">
        <v>135</v>
      </c>
      <c r="D12" s="350"/>
    </row>
    <row r="13" spans="1:8" ht="45" customHeight="1" thickBot="1">
      <c r="B13" s="52" t="s">
        <v>50</v>
      </c>
      <c r="C13" s="332" t="s">
        <v>136</v>
      </c>
      <c r="D13" s="333"/>
    </row>
    <row r="14" spans="1:8" ht="45" customHeight="1" thickBot="1">
      <c r="B14" s="52" t="s">
        <v>52</v>
      </c>
      <c r="C14" s="332" t="s">
        <v>137</v>
      </c>
      <c r="D14" s="333"/>
    </row>
    <row r="15" spans="1:8" ht="28.5" customHeight="1" thickBot="1">
      <c r="B15" s="81" t="s">
        <v>138</v>
      </c>
      <c r="C15" s="332" t="s">
        <v>139</v>
      </c>
      <c r="D15" s="333"/>
    </row>
    <row r="16" spans="1:8" ht="27" customHeight="1" thickBot="1">
      <c r="B16" s="52" t="s">
        <v>140</v>
      </c>
      <c r="C16" s="332" t="s">
        <v>141</v>
      </c>
      <c r="D16" s="333"/>
    </row>
    <row r="17" spans="2:5" ht="24.75" customHeight="1" thickBot="1">
      <c r="B17" s="52" t="s">
        <v>142</v>
      </c>
      <c r="C17" s="332" t="s">
        <v>143</v>
      </c>
      <c r="D17" s="333"/>
    </row>
    <row r="18" spans="2:5" ht="62.25" customHeight="1" thickBot="1">
      <c r="B18" s="126"/>
      <c r="C18" s="332" t="s">
        <v>144</v>
      </c>
      <c r="D18" s="333"/>
    </row>
    <row r="19" spans="2:5" ht="30" customHeight="1" thickBot="1">
      <c r="B19" s="127"/>
      <c r="C19" s="332" t="s">
        <v>145</v>
      </c>
      <c r="D19" s="333"/>
    </row>
    <row r="20" spans="2:5" ht="46.5" customHeight="1" thickBot="1">
      <c r="B20" s="127"/>
      <c r="C20" s="332" t="s">
        <v>146</v>
      </c>
      <c r="D20" s="333"/>
    </row>
    <row r="21" spans="2:5" ht="51" customHeight="1" thickBot="1">
      <c r="B21" s="127"/>
      <c r="C21" s="332" t="s">
        <v>147</v>
      </c>
      <c r="D21" s="333"/>
    </row>
    <row r="22" spans="2:5" ht="34.5" customHeight="1" thickBot="1">
      <c r="B22" s="127"/>
      <c r="C22" s="332" t="s">
        <v>148</v>
      </c>
      <c r="D22" s="333"/>
    </row>
    <row r="23" spans="2:5" ht="42" customHeight="1" thickBot="1">
      <c r="B23" s="127"/>
      <c r="C23" s="332" t="s">
        <v>149</v>
      </c>
      <c r="D23" s="343"/>
    </row>
    <row r="24" spans="2:5" ht="65.25" customHeight="1" thickBot="1">
      <c r="B24" s="127"/>
      <c r="C24" s="332" t="s">
        <v>150</v>
      </c>
      <c r="D24" s="333"/>
    </row>
    <row r="25" spans="2:5" ht="45" customHeight="1" thickBot="1">
      <c r="B25" s="127"/>
      <c r="C25" s="332" t="s">
        <v>151</v>
      </c>
      <c r="D25" s="333"/>
    </row>
    <row r="26" spans="2:5" ht="39.75" customHeight="1" thickBot="1">
      <c r="B26" s="127"/>
      <c r="C26" s="342" t="s">
        <v>152</v>
      </c>
      <c r="D26" s="343"/>
    </row>
    <row r="27" spans="2:5" ht="45.75" customHeight="1" thickBot="1">
      <c r="B27" s="127"/>
      <c r="C27" s="342" t="s">
        <v>153</v>
      </c>
      <c r="D27" s="343"/>
    </row>
    <row r="28" spans="2:5" ht="42" customHeight="1" thickBot="1">
      <c r="B28" s="127"/>
      <c r="C28" s="332" t="s">
        <v>154</v>
      </c>
      <c r="D28" s="333"/>
      <c r="E28" s="100"/>
    </row>
    <row r="29" spans="2:5" ht="34.5" customHeight="1" thickBot="1">
      <c r="B29" s="127"/>
      <c r="C29" s="332" t="s">
        <v>155</v>
      </c>
      <c r="D29" s="333"/>
    </row>
    <row r="30" spans="2:5" ht="45" customHeight="1" thickBot="1">
      <c r="B30" s="127"/>
      <c r="C30" s="332" t="s">
        <v>156</v>
      </c>
      <c r="D30" s="333"/>
    </row>
    <row r="31" spans="2:5" ht="38.25" customHeight="1" thickBot="1">
      <c r="B31" s="127"/>
      <c r="C31" s="332" t="s">
        <v>157</v>
      </c>
      <c r="D31" s="333"/>
    </row>
    <row r="32" spans="2:5" ht="62.25" customHeight="1" thickBot="1">
      <c r="B32" s="127"/>
      <c r="C32" s="332" t="s">
        <v>158</v>
      </c>
      <c r="D32" s="333"/>
    </row>
    <row r="33" spans="2:4" ht="51.75" customHeight="1" thickBot="1">
      <c r="B33" s="127"/>
      <c r="C33" s="342" t="s">
        <v>159</v>
      </c>
      <c r="D33" s="343"/>
    </row>
    <row r="34" spans="2:4" ht="90" customHeight="1" thickBot="1">
      <c r="B34" s="125"/>
      <c r="C34" s="332" t="s">
        <v>160</v>
      </c>
      <c r="D34" s="333"/>
    </row>
    <row r="35" spans="2:4" ht="57" customHeight="1">
      <c r="C35" s="99"/>
      <c r="D35" s="100"/>
    </row>
    <row r="36" spans="2:4" ht="57" customHeight="1"/>
    <row r="37" spans="2:4" ht="57" customHeight="1"/>
    <row r="38" spans="2:4" ht="75.75" customHeight="1"/>
    <row r="39" spans="2:4" ht="51.75" customHeight="1"/>
    <row r="40" spans="2:4" ht="51.75" customHeight="1"/>
    <row r="41" spans="2:4" ht="51.75" customHeight="1"/>
    <row r="42" spans="2:4" ht="51.75" customHeight="1"/>
    <row r="43" spans="2:4" ht="51.75" customHeight="1"/>
    <row r="44" spans="2:4" ht="51.75" customHeight="1"/>
    <row r="45" spans="2:4" ht="51.75" customHeight="1"/>
    <row r="46" spans="2:4" ht="51.75" customHeight="1"/>
    <row r="47" spans="2:4" ht="51.75" customHeight="1"/>
    <row r="48" spans="2:4" ht="51.75" customHeight="1"/>
    <row r="49" ht="51.75" customHeight="1"/>
    <row r="50" ht="51.75" customHeight="1"/>
    <row r="51" ht="31.5" customHeight="1"/>
    <row r="52" ht="38.25" customHeight="1"/>
    <row r="53" ht="48" customHeight="1"/>
    <row r="54" ht="51.75" customHeight="1"/>
    <row r="55" ht="51.75" customHeight="1"/>
    <row r="56" ht="29.25" customHeight="1"/>
    <row r="57" ht="48" customHeight="1"/>
    <row r="58" ht="37.5" customHeight="1"/>
    <row r="60" ht="24" customHeight="1"/>
    <row r="61" ht="33" customHeight="1"/>
    <row r="62" ht="24" customHeight="1"/>
    <row r="64" ht="51.75" customHeight="1"/>
    <row r="65" ht="51.75" customHeight="1"/>
    <row r="66" ht="51.75" customHeight="1"/>
    <row r="67" ht="51.75" customHeight="1"/>
    <row r="68" ht="51.75" customHeight="1"/>
    <row r="69" ht="51.75" customHeight="1"/>
    <row r="70" ht="51.75" customHeight="1"/>
  </sheetData>
  <mergeCells count="25">
    <mergeCell ref="C22:D22"/>
    <mergeCell ref="C23:D23"/>
    <mergeCell ref="C24:D24"/>
    <mergeCell ref="D2:D3"/>
    <mergeCell ref="C19:D19"/>
    <mergeCell ref="C16:D16"/>
    <mergeCell ref="C17:D17"/>
    <mergeCell ref="C18:D18"/>
    <mergeCell ref="C20:D20"/>
    <mergeCell ref="C21:D21"/>
    <mergeCell ref="C11:D11"/>
    <mergeCell ref="C12:D12"/>
    <mergeCell ref="C13:D13"/>
    <mergeCell ref="C14:D14"/>
    <mergeCell ref="C15:D15"/>
    <mergeCell ref="C30:D30"/>
    <mergeCell ref="C31:D31"/>
    <mergeCell ref="C32:D32"/>
    <mergeCell ref="C34:D34"/>
    <mergeCell ref="C25:D25"/>
    <mergeCell ref="C26:D26"/>
    <mergeCell ref="C27:D27"/>
    <mergeCell ref="C28:D28"/>
    <mergeCell ref="C29:D29"/>
    <mergeCell ref="C33:D33"/>
  </mergeCells>
  <phoneticPr fontId="0" type="noConversion"/>
  <conditionalFormatting sqref="A6 B9">
    <cfRule type="cellIs" dxfId="77" priority="120" operator="equal">
      <formula>"!"</formula>
    </cfRule>
  </conditionalFormatting>
  <conditionalFormatting sqref="F6">
    <cfRule type="cellIs" dxfId="76" priority="1" operator="equal">
      <formula>"VEDI NOTA"</formula>
    </cfRule>
    <cfRule type="cellIs" dxfId="75" priority="2" operator="equal">
      <formula>"SCADUTA"</formula>
    </cfRule>
    <cfRule type="cellIs" dxfId="74" priority="3" operator="equal">
      <formula>"MENO DI 30 GIORNI!"</formula>
    </cfRule>
  </conditionalFormatting>
  <hyperlinks>
    <hyperlink ref="B14" r:id="rId1" xr:uid="{92925006-C86B-46B6-820F-9C5301393EC1}"/>
    <hyperlink ref="B12" r:id="rId2" xr:uid="{49884D32-DEEF-4E13-9254-8AE0DFFC2EAD}"/>
    <hyperlink ref="B13" r:id="rId3" xr:uid="{BC662820-A40D-4866-A007-87AB1E6E1C3D}"/>
    <hyperlink ref="B16" r:id="rId4" xr:uid="{DAFEAA35-7666-4F59-BB9A-4F93781F55E0}"/>
    <hyperlink ref="B17" r:id="rId5" xr:uid="{CF2FA7D1-6FC8-4667-AB29-406E2D5B3070}"/>
    <hyperlink ref="C12:D12" r:id="rId6" display="ESPON " xr:uid="{8707722D-0CB7-4F14-8435-486B4EA6D273}"/>
    <hyperlink ref="C13:D13" r:id="rId7" display="URBACT" xr:uid="{56ACEE7A-936B-4952-9802-E928D184AB0F}"/>
    <hyperlink ref="C14:D14" r:id="rId8" display="INTERACT" xr:uid="{EC722C69-51DB-4D14-9116-1011C405C1EC}"/>
    <hyperlink ref="C15:D15" r:id="rId9" display="EUROPEAN URBAN INITIATIVE" xr:uid="{9DC9E928-5883-4B1B-9D9B-9AC0700A04EF}"/>
    <hyperlink ref="C16:D16" r:id="rId10" display="INTERREG" xr:uid="{1E61F6B0-4A07-4037-9618-55CC5A572AE8}"/>
    <hyperlink ref="C17:D17" r:id="rId11" display="INTERREG CENTRAL EUROPE" xr:uid="{A5946533-0CAD-4D38-BD61-0BFB29BA355B}"/>
    <hyperlink ref="C20:D20" r:id="rId12" display="IPA Adrion" xr:uid="{CBE96FE6-D31C-4635-8A7C-14359479530E}"/>
    <hyperlink ref="C21:D21" r:id="rId13" display="North-West Europe" xr:uid="{5123DDBA-F918-41FC-A125-363C09808817}"/>
    <hyperlink ref="C22:D22" r:id="rId14" display="Italia - Tunisia" xr:uid="{78D74EAB-BBB4-40CA-B3D2-FEDC26BB2DAF}"/>
    <hyperlink ref="C23:D23" r:id="rId15" display="Italia - Austria" xr:uid="{16028976-6397-4BA7-BB5C-ACDD9146F277}"/>
    <hyperlink ref="C24:D24" r:id="rId16" display="Spazio Alpino" xr:uid="{2952AD4B-900F-44A1-9A7D-44E0DDB6D8F5}"/>
    <hyperlink ref="C25:D25" r:id="rId17" display="ENI CBCMED" xr:uid="{4332EED2-3E41-46FA-904D-1EE3F95B48B7}"/>
    <hyperlink ref="C26:D26" r:id="rId18" display="Italia - Svizzera" xr:uid="{82E79DC6-89A2-425D-A6BA-ADB6C19C0668}"/>
    <hyperlink ref="C27:D27" r:id="rId19" display="Italia - Francia Marittima" xr:uid="{09922ADC-0567-43A6-B336-FB60AFD51BBB}"/>
    <hyperlink ref="C28:D28" r:id="rId20" display="Italia - Francia Alcotra" xr:uid="{D236E830-3B36-4A76-B5FF-DAF2599C4BF7}"/>
    <hyperlink ref="C29:D29" r:id="rId21" display="Italia - Malta" xr:uid="{B2ACC41A-6988-4B08-9E9C-DE8E22029626}"/>
    <hyperlink ref="C30:D30" r:id="rId22" display="Italia - Albania - Montenegro" xr:uid="{F27D2A8F-1D29-4A32-AC73-6A793098981E}"/>
    <hyperlink ref="C31:D31" r:id="rId23" display="Balkan-Med" xr:uid="{24976AEB-65E4-441C-B534-90F95D80FD30}"/>
    <hyperlink ref="C32:D32" r:id="rId24" display="Italia-Croazia" xr:uid="{BAF0CA98-5525-431E-9A20-5C10D5893753}"/>
    <hyperlink ref="C34:D34" r:id="rId25" display="Italia-Slovenia" xr:uid="{0C311E36-3A05-442C-BDCD-F6D9A79A5994}"/>
    <hyperlink ref="C19" r:id="rId26" display="Interreg Euro-MED" xr:uid="{29295049-5EBA-443F-A48C-B819969A83AD}"/>
    <hyperlink ref="C19:D19" r:id="rId27" display="INTERREG EURO-MED" xr:uid="{F92256EF-313C-4AD5-BC29-45BBB3B8566C}"/>
    <hyperlink ref="C18:D18" r:id="rId28" display="INTERREG MED" xr:uid="{923F837B-50C7-4BE6-941B-0D72CD5DFAC0}"/>
    <hyperlink ref="C33" r:id="rId29" xr:uid="{AFC2A6C5-CB1D-C247-BBDC-6F0D8E4E35E6}"/>
    <hyperlink ref="B15" r:id="rId30" xr:uid="{4F4374E4-0F48-4200-9EC1-56CE76ECAB3A}"/>
    <hyperlink ref="C33:D33" r:id="rId31" display="Italia-Grecia" xr:uid="{0F260395-FFA5-674A-80A2-2E6028610F2B}"/>
    <hyperlink ref="G6" r:id="rId32" xr:uid="{D4A04A9B-7622-4B90-B021-6B2A2FAFF81E}"/>
  </hyperlinks>
  <pageMargins left="0.75" right="0.75" top="1" bottom="1" header="0.5" footer="0.5"/>
  <pageSetup paperSize="9" orientation="portrait" r:id="rId33"/>
  <headerFooter alignWithMargins="0"/>
  <drawing r:id="rId34"/>
  <tableParts count="2">
    <tablePart r:id="rId35"/>
    <tablePart r:id="rId36"/>
  </tablePart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CCFFFF"/>
  </sheetPr>
  <dimension ref="A1:J216"/>
  <sheetViews>
    <sheetView zoomScaleNormal="100" workbookViewId="0">
      <pane ySplit="5" topLeftCell="A99" activePane="bottomLeft" state="frozen"/>
      <selection activeCell="N12" sqref="N12"/>
      <selection pane="bottomLeft" activeCell="E105" sqref="E105"/>
    </sheetView>
  </sheetViews>
  <sheetFormatPr defaultColWidth="8.42578125" defaultRowHeight="12.75"/>
  <cols>
    <col min="1" max="1" width="10" customWidth="1"/>
    <col min="2" max="2" width="15.85546875" customWidth="1"/>
    <col min="3" max="3" width="18.42578125" customWidth="1"/>
    <col min="4" max="4" width="21.42578125" customWidth="1"/>
    <col min="5" max="5" width="53.85546875" bestFit="1" customWidth="1"/>
    <col min="6" max="6" width="16" customWidth="1"/>
    <col min="7" max="7" width="12.85546875" customWidth="1"/>
    <col min="8" max="8" width="13.85546875" customWidth="1"/>
    <col min="9" max="9" width="12.85546875" customWidth="1"/>
    <col min="10" max="10" width="11.42578125" customWidth="1"/>
    <col min="11" max="11" width="6.42578125" customWidth="1"/>
    <col min="12" max="12" width="7" customWidth="1"/>
    <col min="13" max="15" width="7.42578125" customWidth="1"/>
    <col min="16" max="16" width="6.42578125" customWidth="1"/>
    <col min="17" max="17" width="5.42578125" customWidth="1"/>
  </cols>
  <sheetData>
    <row r="1" spans="1:10" ht="23.25" customHeight="1" thickBot="1">
      <c r="A1" s="9"/>
      <c r="B1" s="9"/>
      <c r="C1" s="9"/>
      <c r="D1" s="9"/>
      <c r="E1" s="9"/>
      <c r="F1" s="9"/>
      <c r="G1" s="9"/>
      <c r="H1" s="9"/>
      <c r="I1" s="9"/>
      <c r="J1" s="9"/>
    </row>
    <row r="2" spans="1:10" ht="32.25" customHeight="1" thickTop="1">
      <c r="A2" s="9"/>
      <c r="B2" s="56" t="s">
        <v>25</v>
      </c>
      <c r="E2" s="329" t="s">
        <v>17</v>
      </c>
      <c r="F2" s="9"/>
      <c r="G2" s="60"/>
      <c r="I2" s="62"/>
    </row>
    <row r="3" spans="1:10" ht="23.25" customHeight="1" thickBot="1">
      <c r="A3" s="9"/>
      <c r="B3" s="281">
        <f>COUNTA(C6:C108)</f>
        <v>103</v>
      </c>
      <c r="C3" s="9"/>
      <c r="D3" s="9"/>
      <c r="E3" s="328"/>
      <c r="F3" s="9"/>
      <c r="G3" s="59" t="s">
        <v>127</v>
      </c>
      <c r="H3" s="9"/>
      <c r="I3" s="59" t="s">
        <v>27</v>
      </c>
      <c r="J3" s="9"/>
    </row>
    <row r="4" spans="1:10" ht="20.100000000000001" customHeight="1" thickTop="1">
      <c r="A4" s="9"/>
      <c r="B4" s="9"/>
      <c r="C4" s="9"/>
      <c r="D4" s="9"/>
      <c r="E4" s="9"/>
      <c r="F4" s="9"/>
      <c r="G4" s="9"/>
      <c r="H4" s="9"/>
      <c r="I4" s="9"/>
      <c r="J4" s="9"/>
    </row>
    <row r="5" spans="1:10" ht="15.75" customHeight="1" thickBot="1">
      <c r="A5" s="57" t="s">
        <v>28</v>
      </c>
      <c r="B5" s="57" t="s">
        <v>29</v>
      </c>
      <c r="C5" s="57" t="s">
        <v>30</v>
      </c>
      <c r="D5" s="57" t="s">
        <v>161</v>
      </c>
      <c r="E5" s="57" t="s">
        <v>31</v>
      </c>
      <c r="F5" s="57" t="s">
        <v>32</v>
      </c>
      <c r="G5" s="57" t="s">
        <v>33</v>
      </c>
      <c r="H5" s="109" t="s">
        <v>76</v>
      </c>
      <c r="I5" s="227"/>
      <c r="J5" s="228"/>
    </row>
    <row r="6" spans="1:10" ht="45" customHeight="1">
      <c r="A6" s="53"/>
      <c r="B6" s="47" t="s">
        <v>162</v>
      </c>
      <c r="C6" s="54" t="s">
        <v>35</v>
      </c>
      <c r="D6" s="54" t="s">
        <v>163</v>
      </c>
      <c r="E6" s="104" t="s">
        <v>166</v>
      </c>
      <c r="F6" s="58">
        <v>46042</v>
      </c>
      <c r="G6" s="91" t="s">
        <v>125</v>
      </c>
      <c r="H6" s="107" t="s">
        <v>34</v>
      </c>
    </row>
    <row r="7" spans="1:10" ht="43.5" customHeight="1">
      <c r="A7" s="53"/>
      <c r="B7" s="47" t="s">
        <v>162</v>
      </c>
      <c r="C7" s="54" t="s">
        <v>35</v>
      </c>
      <c r="D7" s="54"/>
      <c r="E7" s="104" t="s">
        <v>166</v>
      </c>
      <c r="F7" s="58">
        <v>46042</v>
      </c>
      <c r="G7" s="91" t="s">
        <v>125</v>
      </c>
      <c r="H7" s="240" t="s">
        <v>34</v>
      </c>
    </row>
    <row r="8" spans="1:10" ht="38.25">
      <c r="A8" s="53"/>
      <c r="B8" s="47" t="s">
        <v>162</v>
      </c>
      <c r="C8" s="54" t="s">
        <v>35</v>
      </c>
      <c r="D8" s="54"/>
      <c r="E8" s="104" t="s">
        <v>169</v>
      </c>
      <c r="F8" s="58">
        <v>46093</v>
      </c>
      <c r="G8" s="58"/>
      <c r="H8" s="240" t="s">
        <v>34</v>
      </c>
    </row>
    <row r="9" spans="1:10" ht="38.25">
      <c r="A9" s="247"/>
      <c r="B9" s="248" t="s">
        <v>162</v>
      </c>
      <c r="C9" s="249" t="s">
        <v>35</v>
      </c>
      <c r="D9" s="250"/>
      <c r="E9" s="251" t="s">
        <v>170</v>
      </c>
      <c r="F9" s="58">
        <v>46141</v>
      </c>
      <c r="G9" s="252"/>
      <c r="H9" s="253" t="s">
        <v>34</v>
      </c>
    </row>
    <row r="10" spans="1:10" ht="38.25">
      <c r="A10" s="246"/>
      <c r="B10" s="244" t="s">
        <v>162</v>
      </c>
      <c r="C10" s="121" t="s">
        <v>35</v>
      </c>
      <c r="D10" s="121"/>
      <c r="E10" s="174" t="s">
        <v>171</v>
      </c>
      <c r="F10" s="122">
        <v>46065</v>
      </c>
      <c r="G10" s="91" t="s">
        <v>125</v>
      </c>
      <c r="H10" s="245" t="s">
        <v>34</v>
      </c>
    </row>
    <row r="11" spans="1:10" ht="38.25">
      <c r="A11" s="246"/>
      <c r="B11" s="244" t="s">
        <v>162</v>
      </c>
      <c r="C11" s="121" t="s">
        <v>75</v>
      </c>
      <c r="D11" s="121"/>
      <c r="E11" s="112" t="s">
        <v>173</v>
      </c>
      <c r="F11" s="122">
        <v>46042</v>
      </c>
      <c r="G11" s="91" t="s">
        <v>125</v>
      </c>
      <c r="H11" s="245" t="s">
        <v>34</v>
      </c>
    </row>
    <row r="12" spans="1:10" ht="38.25">
      <c r="A12" s="246"/>
      <c r="B12" s="244" t="s">
        <v>162</v>
      </c>
      <c r="C12" s="121" t="s">
        <v>75</v>
      </c>
      <c r="D12" s="121"/>
      <c r="E12" s="112" t="s">
        <v>174</v>
      </c>
      <c r="F12" s="122">
        <v>46042</v>
      </c>
      <c r="G12" s="91" t="s">
        <v>125</v>
      </c>
      <c r="H12" s="245" t="s">
        <v>34</v>
      </c>
    </row>
    <row r="13" spans="1:10" ht="38.25">
      <c r="A13" s="246"/>
      <c r="B13" s="244" t="s">
        <v>162</v>
      </c>
      <c r="C13" s="121" t="s">
        <v>35</v>
      </c>
      <c r="D13" s="54" t="s">
        <v>163</v>
      </c>
      <c r="E13" s="112" t="s">
        <v>175</v>
      </c>
      <c r="F13" s="122">
        <v>46066</v>
      </c>
      <c r="G13" s="91" t="s">
        <v>125</v>
      </c>
      <c r="H13" s="245" t="s">
        <v>34</v>
      </c>
    </row>
    <row r="14" spans="1:10" ht="38.25">
      <c r="A14" s="246"/>
      <c r="B14" s="244" t="s">
        <v>162</v>
      </c>
      <c r="C14" s="121" t="s">
        <v>35</v>
      </c>
      <c r="D14" s="54"/>
      <c r="E14" s="112" t="s">
        <v>176</v>
      </c>
      <c r="F14" s="122">
        <v>46042</v>
      </c>
      <c r="G14" s="91" t="s">
        <v>125</v>
      </c>
      <c r="H14" s="245" t="s">
        <v>34</v>
      </c>
    </row>
    <row r="15" spans="1:10" ht="38.25">
      <c r="A15" s="246"/>
      <c r="B15" s="244" t="s">
        <v>162</v>
      </c>
      <c r="C15" s="121" t="s">
        <v>35</v>
      </c>
      <c r="D15" s="54"/>
      <c r="E15" s="112" t="s">
        <v>177</v>
      </c>
      <c r="F15" s="122">
        <v>46042</v>
      </c>
      <c r="G15" s="91" t="s">
        <v>125</v>
      </c>
      <c r="H15" s="245" t="s">
        <v>34</v>
      </c>
    </row>
    <row r="16" spans="1:10" ht="38.25">
      <c r="A16" s="246"/>
      <c r="B16" s="244" t="s">
        <v>162</v>
      </c>
      <c r="C16" s="121" t="s">
        <v>35</v>
      </c>
      <c r="D16" s="54"/>
      <c r="E16" s="112" t="s">
        <v>178</v>
      </c>
      <c r="F16" s="122">
        <v>46042</v>
      </c>
      <c r="G16" s="91" t="s">
        <v>125</v>
      </c>
      <c r="H16" s="245" t="s">
        <v>34</v>
      </c>
    </row>
    <row r="17" spans="1:8" ht="38.25">
      <c r="A17" s="246"/>
      <c r="B17" s="244" t="s">
        <v>162</v>
      </c>
      <c r="C17" s="121" t="s">
        <v>35</v>
      </c>
      <c r="D17" s="54"/>
      <c r="E17" s="112" t="s">
        <v>179</v>
      </c>
      <c r="F17" s="122">
        <v>46042</v>
      </c>
      <c r="G17" s="91" t="s">
        <v>125</v>
      </c>
      <c r="H17" s="245" t="s">
        <v>34</v>
      </c>
    </row>
    <row r="18" spans="1:8" ht="38.25">
      <c r="A18" s="246"/>
      <c r="B18" s="244" t="s">
        <v>162</v>
      </c>
      <c r="C18" s="121" t="s">
        <v>35</v>
      </c>
      <c r="D18" s="54"/>
      <c r="E18" s="112" t="s">
        <v>180</v>
      </c>
      <c r="F18" s="122">
        <v>46042</v>
      </c>
      <c r="G18" s="91" t="s">
        <v>125</v>
      </c>
      <c r="H18" s="245" t="s">
        <v>34</v>
      </c>
    </row>
    <row r="19" spans="1:8" ht="38.25">
      <c r="A19" s="246"/>
      <c r="B19" s="244" t="s">
        <v>162</v>
      </c>
      <c r="C19" s="121" t="s">
        <v>35</v>
      </c>
      <c r="D19" s="54"/>
      <c r="E19" s="112" t="s">
        <v>181</v>
      </c>
      <c r="F19" s="122">
        <v>46042</v>
      </c>
      <c r="G19" s="91" t="s">
        <v>125</v>
      </c>
      <c r="H19" s="245" t="s">
        <v>34</v>
      </c>
    </row>
    <row r="20" spans="1:8" ht="38.25">
      <c r="A20" s="246"/>
      <c r="B20" s="244" t="s">
        <v>162</v>
      </c>
      <c r="C20" s="121" t="s">
        <v>35</v>
      </c>
      <c r="D20" s="54"/>
      <c r="E20" s="112" t="s">
        <v>182</v>
      </c>
      <c r="F20" s="122">
        <v>46042</v>
      </c>
      <c r="G20" s="91" t="s">
        <v>125</v>
      </c>
      <c r="H20" s="245" t="s">
        <v>34</v>
      </c>
    </row>
    <row r="21" spans="1:8" ht="38.25">
      <c r="A21" s="246"/>
      <c r="B21" s="244" t="s">
        <v>162</v>
      </c>
      <c r="C21" s="121" t="s">
        <v>35</v>
      </c>
      <c r="D21" s="54"/>
      <c r="E21" s="112" t="s">
        <v>183</v>
      </c>
      <c r="F21" s="122">
        <v>46070</v>
      </c>
      <c r="G21" s="122"/>
      <c r="H21" s="245" t="s">
        <v>34</v>
      </c>
    </row>
    <row r="22" spans="1:8" ht="38.25">
      <c r="A22" s="246"/>
      <c r="B22" s="244" t="s">
        <v>162</v>
      </c>
      <c r="C22" s="121" t="s">
        <v>35</v>
      </c>
      <c r="D22" s="54"/>
      <c r="E22" s="112" t="s">
        <v>184</v>
      </c>
      <c r="F22" s="122">
        <v>46070</v>
      </c>
      <c r="G22" s="122"/>
      <c r="H22" s="245" t="s">
        <v>34</v>
      </c>
    </row>
    <row r="23" spans="1:8" ht="38.25">
      <c r="A23" s="246"/>
      <c r="B23" s="244" t="s">
        <v>162</v>
      </c>
      <c r="C23" s="121" t="s">
        <v>35</v>
      </c>
      <c r="D23" s="54"/>
      <c r="E23" s="112" t="s">
        <v>185</v>
      </c>
      <c r="F23" s="122">
        <v>46070</v>
      </c>
      <c r="G23" s="122"/>
      <c r="H23" s="245" t="s">
        <v>34</v>
      </c>
    </row>
    <row r="24" spans="1:8" ht="38.25">
      <c r="A24" s="246"/>
      <c r="B24" s="244" t="s">
        <v>162</v>
      </c>
      <c r="C24" s="121" t="s">
        <v>75</v>
      </c>
      <c r="D24" s="54"/>
      <c r="E24" s="112" t="s">
        <v>172</v>
      </c>
      <c r="F24" s="122">
        <v>46078</v>
      </c>
      <c r="G24" s="122"/>
      <c r="H24" s="245" t="s">
        <v>34</v>
      </c>
    </row>
    <row r="25" spans="1:8" ht="38.25">
      <c r="A25" s="246"/>
      <c r="B25" s="244" t="s">
        <v>162</v>
      </c>
      <c r="C25" s="121" t="s">
        <v>35</v>
      </c>
      <c r="D25" s="54"/>
      <c r="E25" s="112" t="s">
        <v>187</v>
      </c>
      <c r="F25" s="122">
        <v>46030</v>
      </c>
      <c r="G25" s="91" t="s">
        <v>125</v>
      </c>
      <c r="H25" s="245" t="s">
        <v>34</v>
      </c>
    </row>
    <row r="26" spans="1:8" ht="38.25">
      <c r="A26" s="246"/>
      <c r="B26" s="244" t="s">
        <v>162</v>
      </c>
      <c r="C26" s="121" t="s">
        <v>35</v>
      </c>
      <c r="D26" s="54"/>
      <c r="E26" s="112" t="s">
        <v>188</v>
      </c>
      <c r="F26" s="122">
        <v>46037</v>
      </c>
      <c r="G26" s="91" t="s">
        <v>125</v>
      </c>
      <c r="H26" s="245" t="s">
        <v>34</v>
      </c>
    </row>
    <row r="27" spans="1:8" ht="38.25">
      <c r="A27" s="246"/>
      <c r="B27" s="244" t="s">
        <v>162</v>
      </c>
      <c r="C27" s="121" t="s">
        <v>35</v>
      </c>
      <c r="D27" s="54"/>
      <c r="E27" s="112" t="s">
        <v>189</v>
      </c>
      <c r="F27" s="122">
        <v>46037</v>
      </c>
      <c r="G27" s="91" t="s">
        <v>125</v>
      </c>
      <c r="H27" s="245" t="s">
        <v>34</v>
      </c>
    </row>
    <row r="28" spans="1:8" ht="38.25">
      <c r="A28" s="246"/>
      <c r="B28" s="244" t="s">
        <v>162</v>
      </c>
      <c r="C28" s="121" t="s">
        <v>35</v>
      </c>
      <c r="D28" s="54"/>
      <c r="E28" s="112" t="s">
        <v>190</v>
      </c>
      <c r="F28" s="122">
        <v>46077</v>
      </c>
      <c r="G28" s="122"/>
      <c r="H28" s="245" t="s">
        <v>34</v>
      </c>
    </row>
    <row r="29" spans="1:8" ht="38.25">
      <c r="A29" s="246"/>
      <c r="B29" s="244" t="s">
        <v>162</v>
      </c>
      <c r="C29" s="121" t="s">
        <v>191</v>
      </c>
      <c r="D29" s="54"/>
      <c r="E29" s="112" t="s">
        <v>192</v>
      </c>
      <c r="F29" s="122" t="s">
        <v>164</v>
      </c>
      <c r="G29" s="122" t="s">
        <v>165</v>
      </c>
      <c r="H29" s="245" t="s">
        <v>34</v>
      </c>
    </row>
    <row r="30" spans="1:8" ht="38.25">
      <c r="A30" s="246"/>
      <c r="B30" s="244" t="s">
        <v>162</v>
      </c>
      <c r="C30" s="121" t="s">
        <v>191</v>
      </c>
      <c r="D30" s="54"/>
      <c r="E30" s="112" t="s">
        <v>193</v>
      </c>
      <c r="F30" s="122" t="s">
        <v>164</v>
      </c>
      <c r="G30" s="122" t="s">
        <v>165</v>
      </c>
      <c r="H30" s="245" t="s">
        <v>34</v>
      </c>
    </row>
    <row r="31" spans="1:8" ht="38.25">
      <c r="A31" s="246"/>
      <c r="B31" s="244" t="s">
        <v>162</v>
      </c>
      <c r="C31" s="121" t="s">
        <v>35</v>
      </c>
      <c r="D31" s="54"/>
      <c r="E31" s="112" t="s">
        <v>194</v>
      </c>
      <c r="F31" s="122">
        <v>46100</v>
      </c>
      <c r="G31" s="122"/>
      <c r="H31" s="245" t="s">
        <v>34</v>
      </c>
    </row>
    <row r="32" spans="1:8" ht="38.25">
      <c r="A32" s="246"/>
      <c r="B32" s="244" t="s">
        <v>162</v>
      </c>
      <c r="C32" s="121" t="s">
        <v>75</v>
      </c>
      <c r="D32" s="54"/>
      <c r="E32" s="112" t="s">
        <v>195</v>
      </c>
      <c r="F32" s="122" t="s">
        <v>196</v>
      </c>
      <c r="G32" s="122"/>
      <c r="H32" s="245" t="s">
        <v>34</v>
      </c>
    </row>
    <row r="33" spans="1:8" ht="38.25">
      <c r="A33" s="246"/>
      <c r="B33" s="244" t="s">
        <v>162</v>
      </c>
      <c r="C33" s="121" t="s">
        <v>75</v>
      </c>
      <c r="D33" s="54"/>
      <c r="E33" s="112" t="s">
        <v>197</v>
      </c>
      <c r="F33" s="122" t="s">
        <v>196</v>
      </c>
      <c r="G33" s="122"/>
      <c r="H33" s="245" t="s">
        <v>34</v>
      </c>
    </row>
    <row r="34" spans="1:8" ht="38.25">
      <c r="A34" s="246"/>
      <c r="B34" s="244" t="s">
        <v>162</v>
      </c>
      <c r="C34" s="121" t="s">
        <v>75</v>
      </c>
      <c r="D34" s="54"/>
      <c r="E34" s="112" t="s">
        <v>198</v>
      </c>
      <c r="F34" s="122" t="s">
        <v>196</v>
      </c>
      <c r="G34" s="122"/>
      <c r="H34" s="245" t="s">
        <v>34</v>
      </c>
    </row>
    <row r="35" spans="1:8" ht="38.25">
      <c r="A35" s="246"/>
      <c r="B35" s="244" t="s">
        <v>162</v>
      </c>
      <c r="C35" s="121" t="s">
        <v>35</v>
      </c>
      <c r="D35" s="54"/>
      <c r="E35" s="112" t="s">
        <v>199</v>
      </c>
      <c r="F35" s="122">
        <v>46064</v>
      </c>
      <c r="G35" s="91" t="s">
        <v>125</v>
      </c>
      <c r="H35" s="245" t="s">
        <v>34</v>
      </c>
    </row>
    <row r="36" spans="1:8" ht="38.25">
      <c r="A36" s="246"/>
      <c r="B36" s="244" t="s">
        <v>162</v>
      </c>
      <c r="C36" s="121" t="s">
        <v>75</v>
      </c>
      <c r="D36" s="54"/>
      <c r="E36" s="112" t="s">
        <v>200</v>
      </c>
      <c r="F36" s="122">
        <v>46084</v>
      </c>
      <c r="G36" s="122"/>
      <c r="H36" s="245" t="s">
        <v>34</v>
      </c>
    </row>
    <row r="37" spans="1:8" ht="38.25">
      <c r="A37" s="246"/>
      <c r="B37" s="244" t="s">
        <v>162</v>
      </c>
      <c r="C37" s="121" t="s">
        <v>75</v>
      </c>
      <c r="D37" s="54"/>
      <c r="E37" s="112" t="s">
        <v>201</v>
      </c>
      <c r="F37" s="122">
        <v>46084</v>
      </c>
      <c r="G37" s="122"/>
      <c r="H37" s="245" t="s">
        <v>34</v>
      </c>
    </row>
    <row r="38" spans="1:8" ht="38.25">
      <c r="A38" s="246"/>
      <c r="B38" s="244" t="s">
        <v>162</v>
      </c>
      <c r="C38" s="121" t="s">
        <v>75</v>
      </c>
      <c r="D38" s="54"/>
      <c r="E38" s="112" t="s">
        <v>202</v>
      </c>
      <c r="F38" s="122">
        <v>46084</v>
      </c>
      <c r="G38" s="122"/>
      <c r="H38" s="245" t="s">
        <v>34</v>
      </c>
    </row>
    <row r="39" spans="1:8" ht="38.25">
      <c r="A39" s="246"/>
      <c r="B39" s="244" t="s">
        <v>162</v>
      </c>
      <c r="C39" s="121" t="s">
        <v>35</v>
      </c>
      <c r="D39" s="54"/>
      <c r="E39" s="112" t="s">
        <v>203</v>
      </c>
      <c r="F39" s="122">
        <v>46190</v>
      </c>
      <c r="G39" s="122"/>
      <c r="H39" s="245" t="s">
        <v>34</v>
      </c>
    </row>
    <row r="40" spans="1:8" ht="38.25">
      <c r="A40" s="246"/>
      <c r="B40" s="244" t="s">
        <v>162</v>
      </c>
      <c r="C40" s="121" t="s">
        <v>35</v>
      </c>
      <c r="D40" s="54"/>
      <c r="E40" s="112" t="s">
        <v>167</v>
      </c>
      <c r="F40" s="122">
        <v>46351</v>
      </c>
      <c r="G40" s="122"/>
      <c r="H40" s="245" t="s">
        <v>34</v>
      </c>
    </row>
    <row r="41" spans="1:8" ht="38.25">
      <c r="A41" s="246"/>
      <c r="B41" s="244" t="s">
        <v>162</v>
      </c>
      <c r="C41" s="121" t="s">
        <v>75</v>
      </c>
      <c r="D41" s="54"/>
      <c r="E41" s="112" t="s">
        <v>3671</v>
      </c>
      <c r="F41" s="122">
        <v>46035</v>
      </c>
      <c r="G41" s="91" t="s">
        <v>125</v>
      </c>
      <c r="H41" s="245" t="s">
        <v>34</v>
      </c>
    </row>
    <row r="42" spans="1:8" ht="38.25">
      <c r="A42" s="246"/>
      <c r="B42" s="244" t="s">
        <v>162</v>
      </c>
      <c r="C42" s="121" t="s">
        <v>35</v>
      </c>
      <c r="D42" s="54"/>
      <c r="E42" s="112" t="s">
        <v>3670</v>
      </c>
      <c r="F42" s="122">
        <v>46043</v>
      </c>
      <c r="G42" s="91" t="s">
        <v>125</v>
      </c>
      <c r="H42" s="245" t="s">
        <v>34</v>
      </c>
    </row>
    <row r="43" spans="1:8" ht="38.25">
      <c r="A43" s="246"/>
      <c r="B43" s="244" t="s">
        <v>162</v>
      </c>
      <c r="C43" s="121" t="s">
        <v>35</v>
      </c>
      <c r="D43" s="54"/>
      <c r="E43" s="112" t="s">
        <v>3672</v>
      </c>
      <c r="F43" s="122" t="s">
        <v>164</v>
      </c>
      <c r="G43" s="122"/>
      <c r="H43" s="245" t="s">
        <v>34</v>
      </c>
    </row>
    <row r="44" spans="1:8" ht="38.25">
      <c r="A44" s="246"/>
      <c r="B44" s="244" t="s">
        <v>162</v>
      </c>
      <c r="C44" s="121" t="s">
        <v>35</v>
      </c>
      <c r="D44" s="54"/>
      <c r="E44" s="112" t="s">
        <v>3674</v>
      </c>
      <c r="F44" s="122">
        <v>46051</v>
      </c>
      <c r="G44" s="91" t="s">
        <v>125</v>
      </c>
      <c r="H44" s="245" t="s">
        <v>34</v>
      </c>
    </row>
    <row r="45" spans="1:8" ht="38.25">
      <c r="A45" s="246"/>
      <c r="B45" s="244" t="s">
        <v>162</v>
      </c>
      <c r="C45" s="121" t="s">
        <v>75</v>
      </c>
      <c r="D45" s="54"/>
      <c r="E45" s="112" t="s">
        <v>3675</v>
      </c>
      <c r="F45" s="122">
        <v>46043</v>
      </c>
      <c r="G45" s="91" t="s">
        <v>125</v>
      </c>
      <c r="H45" s="245" t="s">
        <v>34</v>
      </c>
    </row>
    <row r="46" spans="1:8" ht="38.25">
      <c r="A46" s="246"/>
      <c r="B46" s="244" t="s">
        <v>162</v>
      </c>
      <c r="C46" s="121" t="s">
        <v>35</v>
      </c>
      <c r="D46" s="54"/>
      <c r="E46" s="112" t="s">
        <v>3676</v>
      </c>
      <c r="F46" s="122">
        <v>46046</v>
      </c>
      <c r="G46" s="91" t="s">
        <v>125</v>
      </c>
      <c r="H46" s="245" t="s">
        <v>34</v>
      </c>
    </row>
    <row r="47" spans="1:8" ht="38.25">
      <c r="A47" s="246"/>
      <c r="B47" s="244" t="s">
        <v>162</v>
      </c>
      <c r="C47" s="121" t="s">
        <v>35</v>
      </c>
      <c r="D47" s="54"/>
      <c r="E47" s="112" t="s">
        <v>3678</v>
      </c>
      <c r="F47" s="122">
        <v>46039</v>
      </c>
      <c r="G47" s="91" t="s">
        <v>125</v>
      </c>
      <c r="H47" s="245" t="s">
        <v>34</v>
      </c>
    </row>
    <row r="48" spans="1:8" ht="38.25">
      <c r="A48" s="246"/>
      <c r="B48" s="244" t="s">
        <v>162</v>
      </c>
      <c r="C48" s="121" t="s">
        <v>35</v>
      </c>
      <c r="D48" s="54"/>
      <c r="E48" s="112" t="s">
        <v>3679</v>
      </c>
      <c r="F48" s="122">
        <v>46063</v>
      </c>
      <c r="G48" s="122"/>
      <c r="H48" s="245" t="s">
        <v>34</v>
      </c>
    </row>
    <row r="49" spans="1:8" ht="38.25">
      <c r="A49" s="246"/>
      <c r="B49" s="244" t="s">
        <v>162</v>
      </c>
      <c r="C49" s="121" t="s">
        <v>75</v>
      </c>
      <c r="D49" s="54"/>
      <c r="E49" s="112" t="s">
        <v>3680</v>
      </c>
      <c r="F49" s="122">
        <v>46061</v>
      </c>
      <c r="G49" s="91" t="s">
        <v>125</v>
      </c>
      <c r="H49" s="245" t="s">
        <v>34</v>
      </c>
    </row>
    <row r="50" spans="1:8" ht="38.25">
      <c r="A50" s="246"/>
      <c r="B50" s="244" t="s">
        <v>162</v>
      </c>
      <c r="C50" s="121" t="s">
        <v>35</v>
      </c>
      <c r="D50" s="54"/>
      <c r="E50" s="112" t="s">
        <v>3685</v>
      </c>
      <c r="F50" s="122">
        <v>46169</v>
      </c>
      <c r="G50" s="122"/>
      <c r="H50" s="245" t="s">
        <v>34</v>
      </c>
    </row>
    <row r="51" spans="1:8" ht="38.25">
      <c r="A51" s="246"/>
      <c r="B51" s="244" t="s">
        <v>162</v>
      </c>
      <c r="C51" s="121" t="s">
        <v>2716</v>
      </c>
      <c r="D51" s="54"/>
      <c r="E51" s="112" t="s">
        <v>3686</v>
      </c>
      <c r="F51" s="122">
        <v>46134</v>
      </c>
      <c r="G51" s="122"/>
      <c r="H51" s="245" t="s">
        <v>34</v>
      </c>
    </row>
    <row r="52" spans="1:8" ht="38.25">
      <c r="A52" s="246"/>
      <c r="B52" s="244" t="s">
        <v>162</v>
      </c>
      <c r="C52" s="121" t="s">
        <v>2716</v>
      </c>
      <c r="D52" s="54"/>
      <c r="E52" s="112" t="s">
        <v>3687</v>
      </c>
      <c r="F52" s="122">
        <v>46134</v>
      </c>
      <c r="G52" s="122"/>
      <c r="H52" s="245" t="s">
        <v>34</v>
      </c>
    </row>
    <row r="53" spans="1:8" ht="38.25">
      <c r="A53" s="246"/>
      <c r="B53" s="244" t="s">
        <v>162</v>
      </c>
      <c r="C53" s="121" t="s">
        <v>35</v>
      </c>
      <c r="D53" s="54"/>
      <c r="E53" s="112" t="s">
        <v>3688</v>
      </c>
      <c r="F53" s="122">
        <v>46054</v>
      </c>
      <c r="G53" s="91" t="s">
        <v>125</v>
      </c>
      <c r="H53" s="245" t="s">
        <v>34</v>
      </c>
    </row>
    <row r="54" spans="1:8" ht="38.25">
      <c r="A54" s="246"/>
      <c r="B54" s="244" t="s">
        <v>162</v>
      </c>
      <c r="C54" s="121" t="s">
        <v>35</v>
      </c>
      <c r="D54" s="54"/>
      <c r="E54" s="112" t="s">
        <v>3689</v>
      </c>
      <c r="F54" s="122">
        <v>46081</v>
      </c>
      <c r="G54" s="122"/>
      <c r="H54" s="245" t="s">
        <v>34</v>
      </c>
    </row>
    <row r="55" spans="1:8" ht="38.25">
      <c r="A55" s="246"/>
      <c r="B55" s="244" t="s">
        <v>162</v>
      </c>
      <c r="C55" s="121" t="s">
        <v>35</v>
      </c>
      <c r="D55" s="54"/>
      <c r="E55" s="112" t="s">
        <v>3690</v>
      </c>
      <c r="F55" s="122">
        <v>46080</v>
      </c>
      <c r="G55" s="122"/>
      <c r="H55" s="245" t="s">
        <v>34</v>
      </c>
    </row>
    <row r="56" spans="1:8" ht="38.25">
      <c r="A56" s="246"/>
      <c r="B56" s="244" t="s">
        <v>162</v>
      </c>
      <c r="C56" s="121" t="s">
        <v>35</v>
      </c>
      <c r="D56" s="54"/>
      <c r="E56" s="112" t="s">
        <v>3691</v>
      </c>
      <c r="F56" s="122">
        <v>46054</v>
      </c>
      <c r="G56" s="91" t="s">
        <v>125</v>
      </c>
      <c r="H56" s="245" t="s">
        <v>34</v>
      </c>
    </row>
    <row r="57" spans="1:8" ht="38.25">
      <c r="A57" s="246"/>
      <c r="B57" s="244" t="s">
        <v>162</v>
      </c>
      <c r="C57" s="121" t="s">
        <v>35</v>
      </c>
      <c r="D57" s="54"/>
      <c r="E57" s="112" t="s">
        <v>3692</v>
      </c>
      <c r="F57" s="122">
        <v>46054</v>
      </c>
      <c r="G57" s="91" t="s">
        <v>125</v>
      </c>
      <c r="H57" s="245" t="s">
        <v>34</v>
      </c>
    </row>
    <row r="58" spans="1:8" ht="38.25">
      <c r="A58" s="246"/>
      <c r="B58" s="244" t="s">
        <v>162</v>
      </c>
      <c r="C58" s="121" t="s">
        <v>35</v>
      </c>
      <c r="D58" s="54"/>
      <c r="E58" s="112" t="s">
        <v>3693</v>
      </c>
      <c r="F58" s="122">
        <v>46054</v>
      </c>
      <c r="G58" s="91" t="s">
        <v>125</v>
      </c>
      <c r="H58" s="245" t="s">
        <v>34</v>
      </c>
    </row>
    <row r="59" spans="1:8" ht="38.25">
      <c r="A59" s="246"/>
      <c r="B59" s="244" t="s">
        <v>162</v>
      </c>
      <c r="C59" s="121" t="s">
        <v>75</v>
      </c>
      <c r="D59" s="54"/>
      <c r="E59" s="112" t="s">
        <v>3694</v>
      </c>
      <c r="F59" s="122" t="s">
        <v>164</v>
      </c>
      <c r="G59" s="122"/>
      <c r="H59" s="245" t="s">
        <v>34</v>
      </c>
    </row>
    <row r="60" spans="1:8" ht="38.25">
      <c r="A60" s="246"/>
      <c r="B60" s="244" t="s">
        <v>162</v>
      </c>
      <c r="C60" s="121" t="s">
        <v>75</v>
      </c>
      <c r="D60" s="54"/>
      <c r="E60" s="112" t="s">
        <v>3697</v>
      </c>
      <c r="F60" s="122">
        <v>46078</v>
      </c>
      <c r="G60" s="122"/>
      <c r="H60" s="245" t="s">
        <v>34</v>
      </c>
    </row>
    <row r="61" spans="1:8" ht="38.25">
      <c r="A61" s="246"/>
      <c r="B61" s="244" t="s">
        <v>162</v>
      </c>
      <c r="C61" s="121" t="s">
        <v>75</v>
      </c>
      <c r="D61" s="54"/>
      <c r="E61" s="112" t="s">
        <v>3698</v>
      </c>
      <c r="F61" s="122">
        <v>46078</v>
      </c>
      <c r="G61" s="122"/>
      <c r="H61" s="245" t="s">
        <v>34</v>
      </c>
    </row>
    <row r="62" spans="1:8" ht="38.25">
      <c r="A62" s="246"/>
      <c r="B62" s="244" t="s">
        <v>162</v>
      </c>
      <c r="C62" s="121" t="s">
        <v>75</v>
      </c>
      <c r="D62" s="54"/>
      <c r="E62" s="112" t="s">
        <v>172</v>
      </c>
      <c r="F62" s="122">
        <v>46078</v>
      </c>
      <c r="G62" s="122"/>
      <c r="H62" s="245" t="s">
        <v>34</v>
      </c>
    </row>
    <row r="63" spans="1:8" ht="38.25">
      <c r="A63" s="246"/>
      <c r="B63" s="244" t="s">
        <v>162</v>
      </c>
      <c r="C63" s="121" t="s">
        <v>35</v>
      </c>
      <c r="D63" s="54"/>
      <c r="E63" s="112" t="s">
        <v>3699</v>
      </c>
      <c r="F63" s="122">
        <v>46079</v>
      </c>
      <c r="G63" s="122"/>
      <c r="H63" s="245" t="s">
        <v>34</v>
      </c>
    </row>
    <row r="64" spans="1:8" ht="38.25">
      <c r="A64" s="246"/>
      <c r="B64" s="244" t="s">
        <v>162</v>
      </c>
      <c r="C64" s="121" t="s">
        <v>35</v>
      </c>
      <c r="D64" s="54"/>
      <c r="E64" s="112" t="s">
        <v>3700</v>
      </c>
      <c r="F64" s="122">
        <v>46079</v>
      </c>
      <c r="G64" s="122"/>
      <c r="H64" s="245" t="s">
        <v>34</v>
      </c>
    </row>
    <row r="65" spans="1:8" ht="38.25">
      <c r="A65" s="246"/>
      <c r="B65" s="244" t="s">
        <v>162</v>
      </c>
      <c r="C65" s="121" t="s">
        <v>35</v>
      </c>
      <c r="D65" s="54"/>
      <c r="E65" s="112" t="s">
        <v>3701</v>
      </c>
      <c r="F65" s="122">
        <v>46057</v>
      </c>
      <c r="G65" s="91" t="s">
        <v>125</v>
      </c>
      <c r="H65" s="245" t="s">
        <v>34</v>
      </c>
    </row>
    <row r="66" spans="1:8" ht="38.25">
      <c r="A66" s="246"/>
      <c r="B66" s="244" t="s">
        <v>162</v>
      </c>
      <c r="C66" s="121" t="s">
        <v>35</v>
      </c>
      <c r="D66" s="54"/>
      <c r="E66" s="112" t="s">
        <v>3703</v>
      </c>
      <c r="F66" s="122" t="s">
        <v>1329</v>
      </c>
      <c r="G66" s="122"/>
      <c r="H66" s="245" t="s">
        <v>34</v>
      </c>
    </row>
    <row r="67" spans="1:8" ht="38.25">
      <c r="A67" s="246"/>
      <c r="B67" s="244" t="s">
        <v>162</v>
      </c>
      <c r="C67" s="121" t="s">
        <v>35</v>
      </c>
      <c r="D67" s="54"/>
      <c r="E67" s="112" t="s">
        <v>3704</v>
      </c>
      <c r="F67" s="122">
        <v>46085</v>
      </c>
      <c r="G67" s="122"/>
      <c r="H67" s="245" t="s">
        <v>34</v>
      </c>
    </row>
    <row r="68" spans="1:8" ht="38.25">
      <c r="A68" s="246"/>
      <c r="B68" s="244" t="s">
        <v>162</v>
      </c>
      <c r="C68" s="121" t="s">
        <v>2166</v>
      </c>
      <c r="D68" s="54"/>
      <c r="E68" s="112" t="s">
        <v>3705</v>
      </c>
      <c r="F68" s="122">
        <v>46135</v>
      </c>
      <c r="G68" s="122"/>
      <c r="H68" s="245" t="s">
        <v>34</v>
      </c>
    </row>
    <row r="69" spans="1:8" ht="38.25">
      <c r="A69" s="246"/>
      <c r="B69" s="244" t="s">
        <v>162</v>
      </c>
      <c r="C69" s="121" t="s">
        <v>2166</v>
      </c>
      <c r="D69" s="54"/>
      <c r="E69" s="112" t="s">
        <v>3706</v>
      </c>
      <c r="F69" s="122">
        <v>46072</v>
      </c>
      <c r="G69" s="122"/>
      <c r="H69" s="245" t="s">
        <v>34</v>
      </c>
    </row>
    <row r="70" spans="1:8" ht="38.25">
      <c r="A70" s="246"/>
      <c r="B70" s="244" t="s">
        <v>162</v>
      </c>
      <c r="C70" s="121" t="s">
        <v>2166</v>
      </c>
      <c r="D70" s="54"/>
      <c r="E70" s="112" t="s">
        <v>3707</v>
      </c>
      <c r="F70" s="122">
        <v>46072</v>
      </c>
      <c r="G70" s="122"/>
      <c r="H70" s="245" t="s">
        <v>34</v>
      </c>
    </row>
    <row r="71" spans="1:8" ht="38.25">
      <c r="A71" s="246"/>
      <c r="B71" s="244" t="s">
        <v>162</v>
      </c>
      <c r="C71" s="121" t="s">
        <v>35</v>
      </c>
      <c r="D71" s="54"/>
      <c r="E71" s="112" t="s">
        <v>3713</v>
      </c>
      <c r="F71" s="122">
        <v>46068</v>
      </c>
      <c r="G71" s="122"/>
      <c r="H71" s="245" t="s">
        <v>34</v>
      </c>
    </row>
    <row r="72" spans="1:8" ht="38.25">
      <c r="A72" s="246"/>
      <c r="B72" s="244" t="s">
        <v>162</v>
      </c>
      <c r="C72" s="121" t="s">
        <v>35</v>
      </c>
      <c r="D72" s="54"/>
      <c r="E72" s="112" t="s">
        <v>3714</v>
      </c>
      <c r="F72" s="122">
        <v>46057</v>
      </c>
      <c r="G72" s="91" t="s">
        <v>125</v>
      </c>
      <c r="H72" s="245" t="s">
        <v>34</v>
      </c>
    </row>
    <row r="73" spans="1:8" ht="38.25">
      <c r="A73" s="246"/>
      <c r="B73" s="244" t="s">
        <v>162</v>
      </c>
      <c r="C73" s="121" t="s">
        <v>35</v>
      </c>
      <c r="D73" s="54"/>
      <c r="E73" s="112" t="s">
        <v>3715</v>
      </c>
      <c r="F73" s="122">
        <v>46065</v>
      </c>
      <c r="G73" s="91" t="s">
        <v>125</v>
      </c>
      <c r="H73" s="245" t="s">
        <v>34</v>
      </c>
    </row>
    <row r="74" spans="1:8" ht="38.25">
      <c r="A74" s="246"/>
      <c r="B74" s="244" t="s">
        <v>162</v>
      </c>
      <c r="C74" s="121" t="s">
        <v>75</v>
      </c>
      <c r="D74" s="54"/>
      <c r="E74" s="112" t="s">
        <v>3716</v>
      </c>
      <c r="F74" s="122">
        <v>46058</v>
      </c>
      <c r="G74" s="91" t="s">
        <v>125</v>
      </c>
      <c r="H74" s="245" t="s">
        <v>34</v>
      </c>
    </row>
    <row r="75" spans="1:8" ht="38.25">
      <c r="A75" s="246"/>
      <c r="B75" s="244" t="s">
        <v>162</v>
      </c>
      <c r="C75" s="121" t="s">
        <v>35</v>
      </c>
      <c r="D75" s="54"/>
      <c r="E75" s="112" t="s">
        <v>3702</v>
      </c>
      <c r="F75" s="58">
        <v>46071</v>
      </c>
      <c r="G75" s="122"/>
      <c r="H75" s="245" t="s">
        <v>34</v>
      </c>
    </row>
    <row r="76" spans="1:8" ht="38.25">
      <c r="A76" s="246"/>
      <c r="B76" s="244" t="s">
        <v>162</v>
      </c>
      <c r="C76" s="121" t="s">
        <v>35</v>
      </c>
      <c r="D76" s="54"/>
      <c r="E76" s="112" t="s">
        <v>3718</v>
      </c>
      <c r="F76" s="58">
        <v>46112</v>
      </c>
      <c r="G76" s="122"/>
      <c r="H76" s="245" t="s">
        <v>34</v>
      </c>
    </row>
    <row r="77" spans="1:8" ht="38.25">
      <c r="A77" s="246"/>
      <c r="B77" s="244" t="s">
        <v>162</v>
      </c>
      <c r="C77" s="121" t="s">
        <v>35</v>
      </c>
      <c r="D77" s="54"/>
      <c r="E77" s="112" t="s">
        <v>3719</v>
      </c>
      <c r="F77" s="58">
        <v>46112</v>
      </c>
      <c r="G77" s="122"/>
      <c r="H77" s="245" t="s">
        <v>34</v>
      </c>
    </row>
    <row r="78" spans="1:8" ht="38.25">
      <c r="A78" s="246"/>
      <c r="B78" s="244" t="s">
        <v>162</v>
      </c>
      <c r="C78" s="121" t="s">
        <v>75</v>
      </c>
      <c r="D78" s="54"/>
      <c r="E78" s="112" t="s">
        <v>3720</v>
      </c>
      <c r="F78" s="58">
        <v>46170</v>
      </c>
      <c r="G78" s="122"/>
      <c r="H78" s="245" t="s">
        <v>34</v>
      </c>
    </row>
    <row r="79" spans="1:8" ht="38.25">
      <c r="A79" s="246"/>
      <c r="B79" s="244" t="s">
        <v>162</v>
      </c>
      <c r="C79" s="121" t="s">
        <v>3722</v>
      </c>
      <c r="D79" s="54"/>
      <c r="E79" s="112" t="s">
        <v>3721</v>
      </c>
      <c r="F79" s="58">
        <v>46112</v>
      </c>
      <c r="G79" s="122"/>
      <c r="H79" s="245" t="s">
        <v>34</v>
      </c>
    </row>
    <row r="80" spans="1:8" ht="38.25">
      <c r="A80" s="246"/>
      <c r="B80" s="244" t="s">
        <v>162</v>
      </c>
      <c r="C80" s="121" t="s">
        <v>35</v>
      </c>
      <c r="D80" s="54"/>
      <c r="E80" s="112" t="s">
        <v>3725</v>
      </c>
      <c r="F80" s="58">
        <v>46079</v>
      </c>
      <c r="G80" s="122"/>
      <c r="H80" s="245" t="s">
        <v>34</v>
      </c>
    </row>
    <row r="81" spans="1:8" ht="38.25">
      <c r="A81" s="246"/>
      <c r="B81" s="244" t="s">
        <v>162</v>
      </c>
      <c r="C81" s="121" t="s">
        <v>75</v>
      </c>
      <c r="D81" s="121"/>
      <c r="E81" s="112" t="s">
        <v>3726</v>
      </c>
      <c r="F81" s="122">
        <v>46203</v>
      </c>
      <c r="G81" s="122"/>
      <c r="H81" s="245" t="s">
        <v>34</v>
      </c>
    </row>
    <row r="82" spans="1:8" ht="42" customHeight="1">
      <c r="A82" s="246"/>
      <c r="B82" s="244" t="s">
        <v>162</v>
      </c>
      <c r="C82" s="121" t="s">
        <v>75</v>
      </c>
      <c r="D82" s="54"/>
      <c r="E82" s="112" t="s">
        <v>3730</v>
      </c>
      <c r="F82" s="58">
        <v>46063</v>
      </c>
      <c r="G82" s="300" t="s">
        <v>125</v>
      </c>
      <c r="H82" s="301" t="s">
        <v>34</v>
      </c>
    </row>
    <row r="83" spans="1:8" ht="38.25">
      <c r="A83" s="246"/>
      <c r="B83" s="244" t="s">
        <v>162</v>
      </c>
      <c r="C83" s="121" t="s">
        <v>35</v>
      </c>
      <c r="D83" s="54"/>
      <c r="E83" s="112" t="s">
        <v>3735</v>
      </c>
      <c r="F83" s="58">
        <v>46112</v>
      </c>
      <c r="G83" s="122"/>
      <c r="H83" s="301" t="s">
        <v>34</v>
      </c>
    </row>
    <row r="84" spans="1:8" ht="38.25">
      <c r="A84" s="246"/>
      <c r="B84" s="244" t="s">
        <v>162</v>
      </c>
      <c r="C84" s="121" t="s">
        <v>35</v>
      </c>
      <c r="D84" s="54"/>
      <c r="E84" s="112" t="s">
        <v>3736</v>
      </c>
      <c r="F84" s="58">
        <v>46112</v>
      </c>
      <c r="G84" s="122"/>
      <c r="H84" s="301" t="s">
        <v>34</v>
      </c>
    </row>
    <row r="85" spans="1:8" ht="38.25">
      <c r="A85" s="246"/>
      <c r="B85" s="244" t="s">
        <v>162</v>
      </c>
      <c r="C85" s="121" t="s">
        <v>35</v>
      </c>
      <c r="D85" s="54"/>
      <c r="E85" s="112" t="s">
        <v>3737</v>
      </c>
      <c r="F85" s="58">
        <v>46127</v>
      </c>
      <c r="G85" s="122"/>
      <c r="H85" s="301" t="s">
        <v>34</v>
      </c>
    </row>
    <row r="86" spans="1:8" ht="38.25">
      <c r="A86" s="246"/>
      <c r="B86" s="244" t="s">
        <v>162</v>
      </c>
      <c r="C86" s="121" t="s">
        <v>35</v>
      </c>
      <c r="D86" s="54"/>
      <c r="E86" s="112" t="s">
        <v>3738</v>
      </c>
      <c r="F86" s="58" t="s">
        <v>164</v>
      </c>
      <c r="G86" s="122"/>
      <c r="H86" s="301" t="s">
        <v>34</v>
      </c>
    </row>
    <row r="87" spans="1:8" ht="38.25">
      <c r="A87" s="246"/>
      <c r="B87" s="244" t="s">
        <v>162</v>
      </c>
      <c r="C87" s="121" t="s">
        <v>35</v>
      </c>
      <c r="D87" s="54"/>
      <c r="E87" s="112" t="s">
        <v>3739</v>
      </c>
      <c r="F87" s="58">
        <v>46280</v>
      </c>
      <c r="G87" s="122"/>
      <c r="H87" s="301" t="s">
        <v>34</v>
      </c>
    </row>
    <row r="88" spans="1:8" ht="38.25">
      <c r="A88" s="246" t="s">
        <v>9</v>
      </c>
      <c r="B88" s="244" t="s">
        <v>162</v>
      </c>
      <c r="C88" s="121" t="s">
        <v>35</v>
      </c>
      <c r="D88" s="54"/>
      <c r="E88" s="112" t="s">
        <v>3740</v>
      </c>
      <c r="F88" s="58" t="s">
        <v>1329</v>
      </c>
      <c r="G88" s="122"/>
      <c r="H88" s="301" t="s">
        <v>34</v>
      </c>
    </row>
    <row r="89" spans="1:8" ht="38.25">
      <c r="A89" s="246" t="s">
        <v>9</v>
      </c>
      <c r="B89" s="244" t="s">
        <v>162</v>
      </c>
      <c r="C89" s="121" t="s">
        <v>35</v>
      </c>
      <c r="D89" s="54"/>
      <c r="E89" s="112" t="s">
        <v>3741</v>
      </c>
      <c r="F89" s="58">
        <v>46128</v>
      </c>
      <c r="G89" s="122"/>
      <c r="H89" s="301" t="s">
        <v>34</v>
      </c>
    </row>
    <row r="90" spans="1:8" ht="38.25">
      <c r="A90" s="246" t="s">
        <v>9</v>
      </c>
      <c r="B90" s="244" t="s">
        <v>162</v>
      </c>
      <c r="C90" s="121" t="s">
        <v>35</v>
      </c>
      <c r="D90" s="54"/>
      <c r="E90" s="112" t="s">
        <v>3744</v>
      </c>
      <c r="F90" s="58">
        <v>46085</v>
      </c>
      <c r="G90" s="122"/>
      <c r="H90" s="301" t="s">
        <v>34</v>
      </c>
    </row>
    <row r="91" spans="1:8" ht="38.25">
      <c r="A91" s="246" t="s">
        <v>9</v>
      </c>
      <c r="B91" s="244" t="s">
        <v>162</v>
      </c>
      <c r="C91" s="121" t="s">
        <v>35</v>
      </c>
      <c r="D91" s="54"/>
      <c r="E91" s="112" t="s">
        <v>3745</v>
      </c>
      <c r="F91" s="58">
        <v>46112</v>
      </c>
      <c r="G91" s="122"/>
      <c r="H91" s="301" t="s">
        <v>34</v>
      </c>
    </row>
    <row r="92" spans="1:8" ht="38.25">
      <c r="A92" s="246" t="s">
        <v>9</v>
      </c>
      <c r="B92" s="244" t="s">
        <v>162</v>
      </c>
      <c r="C92" s="121" t="s">
        <v>35</v>
      </c>
      <c r="D92" s="54"/>
      <c r="E92" s="112" t="s">
        <v>3746</v>
      </c>
      <c r="F92" s="58">
        <v>46127</v>
      </c>
      <c r="G92" s="122"/>
      <c r="H92" s="301" t="s">
        <v>34</v>
      </c>
    </row>
    <row r="93" spans="1:8" ht="38.25">
      <c r="A93" s="246" t="s">
        <v>9</v>
      </c>
      <c r="B93" s="244" t="s">
        <v>162</v>
      </c>
      <c r="C93" s="121" t="s">
        <v>35</v>
      </c>
      <c r="D93" s="54"/>
      <c r="E93" s="112" t="s">
        <v>3747</v>
      </c>
      <c r="F93" s="58">
        <v>46112</v>
      </c>
      <c r="G93" s="122"/>
      <c r="H93" s="301" t="s">
        <v>34</v>
      </c>
    </row>
    <row r="94" spans="1:8" ht="38.25">
      <c r="A94" s="246" t="s">
        <v>9</v>
      </c>
      <c r="B94" s="244" t="s">
        <v>162</v>
      </c>
      <c r="C94" s="121" t="s">
        <v>35</v>
      </c>
      <c r="D94" s="54"/>
      <c r="E94" s="112" t="s">
        <v>3748</v>
      </c>
      <c r="F94" s="58">
        <v>46126</v>
      </c>
      <c r="G94" s="122"/>
      <c r="H94" s="301" t="s">
        <v>34</v>
      </c>
    </row>
    <row r="95" spans="1:8" ht="38.25">
      <c r="A95" s="246" t="s">
        <v>9</v>
      </c>
      <c r="B95" s="244" t="s">
        <v>162</v>
      </c>
      <c r="C95" s="121" t="s">
        <v>35</v>
      </c>
      <c r="D95" s="54"/>
      <c r="E95" s="112" t="s">
        <v>3736</v>
      </c>
      <c r="F95" s="58">
        <v>46112</v>
      </c>
      <c r="G95" s="122"/>
      <c r="H95" s="301" t="s">
        <v>34</v>
      </c>
    </row>
    <row r="96" spans="1:8" ht="38.25">
      <c r="A96" s="246" t="s">
        <v>9</v>
      </c>
      <c r="B96" s="244" t="s">
        <v>162</v>
      </c>
      <c r="C96" s="121" t="s">
        <v>35</v>
      </c>
      <c r="D96" s="54"/>
      <c r="E96" s="112" t="s">
        <v>3735</v>
      </c>
      <c r="F96" s="58">
        <v>46112</v>
      </c>
      <c r="G96" s="122"/>
      <c r="H96" s="301" t="s">
        <v>34</v>
      </c>
    </row>
    <row r="97" spans="1:8" ht="38.25">
      <c r="A97" s="246" t="s">
        <v>9</v>
      </c>
      <c r="B97" s="244" t="s">
        <v>162</v>
      </c>
      <c r="C97" s="121" t="s">
        <v>35</v>
      </c>
      <c r="D97" s="54"/>
      <c r="E97" s="112" t="s">
        <v>3749</v>
      </c>
      <c r="F97" s="58">
        <v>46126</v>
      </c>
      <c r="G97" s="122"/>
      <c r="H97" s="301" t="s">
        <v>34</v>
      </c>
    </row>
    <row r="98" spans="1:8" ht="38.25">
      <c r="A98" s="246" t="s">
        <v>9</v>
      </c>
      <c r="B98" s="244" t="s">
        <v>162</v>
      </c>
      <c r="C98" s="121" t="s">
        <v>2716</v>
      </c>
      <c r="D98" s="54"/>
      <c r="E98" s="112" t="s">
        <v>3750</v>
      </c>
      <c r="F98" s="58">
        <v>46112</v>
      </c>
      <c r="G98" s="122"/>
      <c r="H98" s="385" t="s">
        <v>34</v>
      </c>
    </row>
    <row r="99" spans="1:8" ht="38.25">
      <c r="A99" s="246" t="s">
        <v>9</v>
      </c>
      <c r="B99" s="244" t="s">
        <v>162</v>
      </c>
      <c r="C99" s="121" t="s">
        <v>35</v>
      </c>
      <c r="D99" s="54"/>
      <c r="E99" s="112" t="s">
        <v>3751</v>
      </c>
      <c r="F99" s="58">
        <v>46127</v>
      </c>
      <c r="G99" s="122"/>
      <c r="H99" s="301" t="s">
        <v>34</v>
      </c>
    </row>
    <row r="100" spans="1:8" ht="38.25">
      <c r="A100" s="246" t="s">
        <v>9</v>
      </c>
      <c r="B100" s="244" t="s">
        <v>162</v>
      </c>
      <c r="C100" s="121" t="s">
        <v>35</v>
      </c>
      <c r="D100" s="54"/>
      <c r="E100" s="112" t="s">
        <v>3752</v>
      </c>
      <c r="F100" s="58">
        <v>46083</v>
      </c>
      <c r="G100" s="122"/>
      <c r="H100" s="301" t="s">
        <v>34</v>
      </c>
    </row>
    <row r="101" spans="1:8" ht="38.25">
      <c r="A101" s="246" t="s">
        <v>9</v>
      </c>
      <c r="B101" s="244" t="s">
        <v>162</v>
      </c>
      <c r="C101" s="121" t="s">
        <v>75</v>
      </c>
      <c r="D101" s="54"/>
      <c r="E101" s="112" t="s">
        <v>3753</v>
      </c>
      <c r="F101" s="58">
        <v>46203</v>
      </c>
      <c r="G101" s="122"/>
      <c r="H101" s="301" t="s">
        <v>34</v>
      </c>
    </row>
    <row r="102" spans="1:8" ht="38.25">
      <c r="A102" s="246" t="s">
        <v>9</v>
      </c>
      <c r="B102" s="244" t="s">
        <v>162</v>
      </c>
      <c r="C102" s="121" t="s">
        <v>35</v>
      </c>
      <c r="D102" s="54"/>
      <c r="E102" s="112" t="s">
        <v>3754</v>
      </c>
      <c r="F102" s="58">
        <v>46076</v>
      </c>
      <c r="G102" s="122"/>
      <c r="H102" s="301" t="s">
        <v>34</v>
      </c>
    </row>
    <row r="103" spans="1:8" ht="38.25">
      <c r="A103" s="246" t="s">
        <v>9</v>
      </c>
      <c r="B103" s="244" t="s">
        <v>162</v>
      </c>
      <c r="C103" s="121" t="s">
        <v>75</v>
      </c>
      <c r="D103" s="54"/>
      <c r="E103" s="112" t="s">
        <v>3755</v>
      </c>
      <c r="F103" s="58">
        <v>46081</v>
      </c>
      <c r="G103" s="122"/>
      <c r="H103" s="301" t="s">
        <v>34</v>
      </c>
    </row>
    <row r="104" spans="1:8" ht="38.25">
      <c r="A104" s="246" t="s">
        <v>9</v>
      </c>
      <c r="B104" s="244" t="s">
        <v>162</v>
      </c>
      <c r="C104" s="121" t="s">
        <v>35</v>
      </c>
      <c r="D104" s="54"/>
      <c r="E104" s="112" t="s">
        <v>3756</v>
      </c>
      <c r="F104" s="58">
        <v>46133</v>
      </c>
      <c r="G104" s="122"/>
      <c r="H104" s="301" t="s">
        <v>34</v>
      </c>
    </row>
    <row r="105" spans="1:8" ht="38.25">
      <c r="A105" s="246" t="s">
        <v>9</v>
      </c>
      <c r="B105" s="244" t="s">
        <v>162</v>
      </c>
      <c r="C105" s="121" t="s">
        <v>35</v>
      </c>
      <c r="D105" s="54"/>
      <c r="E105" s="112" t="s">
        <v>3758</v>
      </c>
      <c r="F105" s="58">
        <v>46133</v>
      </c>
      <c r="G105" s="122"/>
      <c r="H105" s="301" t="s">
        <v>34</v>
      </c>
    </row>
    <row r="106" spans="1:8" ht="51">
      <c r="A106" s="246" t="s">
        <v>9</v>
      </c>
      <c r="B106" s="244" t="s">
        <v>162</v>
      </c>
      <c r="C106" s="121" t="s">
        <v>35</v>
      </c>
      <c r="D106" s="54"/>
      <c r="E106" s="112" t="s">
        <v>3759</v>
      </c>
      <c r="F106" s="58" t="s">
        <v>164</v>
      </c>
      <c r="G106" s="122"/>
      <c r="H106" s="301" t="s">
        <v>34</v>
      </c>
    </row>
    <row r="107" spans="1:8" ht="38.25">
      <c r="A107" s="246" t="s">
        <v>9</v>
      </c>
      <c r="B107" s="244" t="s">
        <v>162</v>
      </c>
      <c r="C107" s="121" t="s">
        <v>35</v>
      </c>
      <c r="D107" s="54"/>
      <c r="E107" s="112" t="s">
        <v>3760</v>
      </c>
      <c r="F107" s="58">
        <v>46107</v>
      </c>
      <c r="G107" s="122"/>
      <c r="H107" s="301" t="s">
        <v>34</v>
      </c>
    </row>
    <row r="108" spans="1:8" ht="38.25">
      <c r="A108" s="53" t="s">
        <v>9</v>
      </c>
      <c r="B108" s="47" t="s">
        <v>162</v>
      </c>
      <c r="C108" s="54" t="s">
        <v>35</v>
      </c>
      <c r="D108" s="54"/>
      <c r="E108" s="104" t="s">
        <v>3761</v>
      </c>
      <c r="F108" s="58">
        <v>46121</v>
      </c>
      <c r="G108" s="58"/>
      <c r="H108" s="302" t="s">
        <v>34</v>
      </c>
    </row>
    <row r="110" spans="1:8" ht="24.75" customHeight="1" thickBot="1">
      <c r="A110" s="9"/>
      <c r="B110" s="278" t="s">
        <v>28</v>
      </c>
      <c r="C110" s="279" t="s">
        <v>40</v>
      </c>
      <c r="D110" s="278" t="s">
        <v>41</v>
      </c>
      <c r="G110" s="9"/>
    </row>
    <row r="111" spans="1:8" ht="36">
      <c r="A111" s="9"/>
      <c r="B111" s="246"/>
      <c r="C111" s="245" t="s">
        <v>34</v>
      </c>
      <c r="D111" s="112" t="s">
        <v>3732</v>
      </c>
      <c r="G111" s="9"/>
    </row>
    <row r="112" spans="1:8" ht="13.5" thickBot="1">
      <c r="A112" s="9"/>
      <c r="B112" s="9"/>
      <c r="H112" s="9"/>
    </row>
    <row r="113" spans="1:8" ht="15.75" thickBot="1">
      <c r="A113" s="9"/>
      <c r="B113" s="217" t="s">
        <v>42</v>
      </c>
      <c r="C113" s="345" t="s">
        <v>55</v>
      </c>
      <c r="D113" s="353"/>
      <c r="E113" s="346"/>
      <c r="H113" s="9"/>
    </row>
    <row r="114" spans="1:8" ht="13.5" thickBot="1">
      <c r="A114" s="9"/>
      <c r="B114" s="52" t="s">
        <v>50</v>
      </c>
      <c r="C114" s="332" t="s">
        <v>204</v>
      </c>
      <c r="D114" s="351"/>
      <c r="E114" s="333"/>
    </row>
    <row r="115" spans="1:8" ht="13.5" thickBot="1">
      <c r="A115" s="9"/>
      <c r="B115" s="52" t="s">
        <v>48</v>
      </c>
      <c r="C115" s="332" t="s">
        <v>205</v>
      </c>
      <c r="D115" s="351"/>
      <c r="E115" s="333"/>
    </row>
    <row r="116" spans="1:8" ht="13.5" thickBot="1">
      <c r="A116" s="9"/>
      <c r="B116" s="52" t="s">
        <v>52</v>
      </c>
      <c r="C116" s="332" t="s">
        <v>206</v>
      </c>
      <c r="D116" s="351"/>
      <c r="E116" s="333"/>
    </row>
    <row r="117" spans="1:8" ht="13.5" thickBot="1">
      <c r="A117" s="9"/>
      <c r="B117" s="52" t="s">
        <v>207</v>
      </c>
      <c r="C117" s="332" t="s">
        <v>53</v>
      </c>
      <c r="D117" s="351"/>
      <c r="E117" s="333"/>
    </row>
    <row r="118" spans="1:8" ht="13.5" thickBot="1">
      <c r="A118" s="9"/>
      <c r="B118" s="81" t="s">
        <v>208</v>
      </c>
      <c r="C118" s="332" t="s">
        <v>209</v>
      </c>
      <c r="D118" s="351"/>
      <c r="E118" s="333"/>
    </row>
    <row r="119" spans="1:8" ht="13.5" thickBot="1">
      <c r="B119" s="52" t="s">
        <v>210</v>
      </c>
      <c r="C119" s="332" t="s">
        <v>168</v>
      </c>
      <c r="D119" s="351"/>
      <c r="E119" s="333"/>
    </row>
    <row r="120" spans="1:8" ht="13.5" thickBot="1">
      <c r="B120" s="52" t="s">
        <v>54</v>
      </c>
      <c r="C120" s="342" t="s">
        <v>211</v>
      </c>
      <c r="D120" s="352"/>
      <c r="E120" s="343"/>
    </row>
    <row r="121" spans="1:8" ht="13.5" thickBot="1">
      <c r="B121" s="81" t="s">
        <v>100</v>
      </c>
      <c r="C121" s="332" t="s">
        <v>212</v>
      </c>
      <c r="D121" s="351"/>
      <c r="E121" s="333"/>
    </row>
    <row r="122" spans="1:8" ht="13.5" thickBot="1">
      <c r="B122" s="242" t="s">
        <v>213</v>
      </c>
      <c r="C122" s="332" t="s">
        <v>214</v>
      </c>
      <c r="D122" s="351"/>
      <c r="E122" s="333"/>
    </row>
    <row r="123" spans="1:8" ht="13.5" thickBot="1">
      <c r="B123" s="238" t="s">
        <v>215</v>
      </c>
    </row>
    <row r="124" spans="1:8">
      <c r="B124" s="9"/>
    </row>
    <row r="125" spans="1:8">
      <c r="B125" s="9"/>
    </row>
    <row r="126" spans="1:8">
      <c r="B126" s="9"/>
    </row>
    <row r="127" spans="1:8">
      <c r="B127" s="9"/>
    </row>
    <row r="128" spans="1:8">
      <c r="B128" s="9"/>
    </row>
    <row r="129" spans="2:2">
      <c r="B129" s="9"/>
    </row>
    <row r="130" spans="2:2">
      <c r="B130" s="9"/>
    </row>
    <row r="131" spans="2:2">
      <c r="B131" s="9"/>
    </row>
    <row r="132" spans="2:2">
      <c r="B132" s="9"/>
    </row>
    <row r="133" spans="2:2">
      <c r="B133" s="9"/>
    </row>
    <row r="134" spans="2:2">
      <c r="B134" s="9"/>
    </row>
    <row r="135" spans="2:2">
      <c r="B135" s="9"/>
    </row>
    <row r="136" spans="2:2">
      <c r="B136" s="9"/>
    </row>
    <row r="137" spans="2:2">
      <c r="B137" s="9"/>
    </row>
    <row r="138" spans="2:2">
      <c r="B138" s="9"/>
    </row>
    <row r="139" spans="2:2">
      <c r="B139" s="9"/>
    </row>
    <row r="140" spans="2:2">
      <c r="B140" s="9"/>
    </row>
    <row r="141" spans="2:2">
      <c r="B141" s="9"/>
    </row>
    <row r="142" spans="2:2">
      <c r="B142" s="9"/>
    </row>
    <row r="143" spans="2:2">
      <c r="B143" s="9"/>
    </row>
    <row r="144" spans="2:2">
      <c r="B144" s="9"/>
    </row>
    <row r="145" spans="2:2">
      <c r="B145" s="9"/>
    </row>
    <row r="146" spans="2:2">
      <c r="B146" s="9"/>
    </row>
    <row r="147" spans="2:2">
      <c r="B147" s="9"/>
    </row>
    <row r="148" spans="2:2">
      <c r="B148" s="9"/>
    </row>
    <row r="149" spans="2:2">
      <c r="B149" s="9"/>
    </row>
    <row r="150" spans="2:2">
      <c r="B150" s="9"/>
    </row>
    <row r="151" spans="2:2">
      <c r="B151" s="9"/>
    </row>
    <row r="152" spans="2:2">
      <c r="B152" s="9"/>
    </row>
    <row r="153" spans="2:2">
      <c r="B153" s="9"/>
    </row>
    <row r="154" spans="2:2">
      <c r="B154" s="9"/>
    </row>
    <row r="155" spans="2:2">
      <c r="B155" s="9"/>
    </row>
    <row r="156" spans="2:2">
      <c r="B156" s="9"/>
    </row>
    <row r="216" spans="8:8">
      <c r="H216"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1">
    <mergeCell ref="C116:E116"/>
    <mergeCell ref="C115:E115"/>
    <mergeCell ref="C120:E120"/>
    <mergeCell ref="C113:E113"/>
    <mergeCell ref="E2:E3"/>
    <mergeCell ref="C114:E114"/>
    <mergeCell ref="C122:E122"/>
    <mergeCell ref="C121:E121"/>
    <mergeCell ref="C119:E119"/>
    <mergeCell ref="C118:E118"/>
    <mergeCell ref="C117:E117"/>
  </mergeCells>
  <phoneticPr fontId="0" type="noConversion"/>
  <conditionalFormatting sqref="A6:A108">
    <cfRule type="cellIs" dxfId="73" priority="266" operator="equal">
      <formula>"!"</formula>
    </cfRule>
  </conditionalFormatting>
  <conditionalFormatting sqref="B111">
    <cfRule type="cellIs" dxfId="72" priority="106" operator="equal">
      <formula>"!"</formula>
    </cfRule>
  </conditionalFormatting>
  <conditionalFormatting sqref="F83:H108">
    <cfRule type="cellIs" dxfId="71" priority="1" operator="equal">
      <formula>"VEDI NOTA"</formula>
    </cfRule>
    <cfRule type="cellIs" dxfId="70" priority="2" operator="equal">
      <formula>"SCADUTA"</formula>
    </cfRule>
    <cfRule type="cellIs" dxfId="69" priority="3" operator="equal">
      <formula>"MENO DI 30 GIORNI!"</formula>
    </cfRule>
  </conditionalFormatting>
  <conditionalFormatting sqref="G6:G7 G28:H34 H35 G36:H40 H41:H42 G43:H43 H44:H47 G48:H48 H49 G50:H52 H53 G54:H55 H56:H58 G59:H64 H65 G66:H71 H72:H74 G75:H81 C111">
    <cfRule type="cellIs" dxfId="68" priority="102" operator="equal">
      <formula>"MENO DI 30 GIORNI!"</formula>
    </cfRule>
    <cfRule type="cellIs" dxfId="67" priority="101" operator="equal">
      <formula>"SCADUTA"</formula>
    </cfRule>
    <cfRule type="cellIs" dxfId="66" priority="100" operator="equal">
      <formula>"VEDI NOTA"</formula>
    </cfRule>
  </conditionalFormatting>
  <conditionalFormatting sqref="G10:G20">
    <cfRule type="cellIs" dxfId="65" priority="64" operator="equal">
      <formula>"VEDI NOTA"</formula>
    </cfRule>
    <cfRule type="cellIs" dxfId="64" priority="66" operator="equal">
      <formula>"MENO DI 30 GIORNI!"</formula>
    </cfRule>
    <cfRule type="cellIs" dxfId="63" priority="65" operator="equal">
      <formula>"SCADUTA"</formula>
    </cfRule>
  </conditionalFormatting>
  <conditionalFormatting sqref="G26:G27">
    <cfRule type="cellIs" dxfId="62" priority="60" operator="equal">
      <formula>"MENO DI 30 GIORNI!"</formula>
    </cfRule>
    <cfRule type="cellIs" dxfId="61" priority="59" operator="equal">
      <formula>"SCADUTA"</formula>
    </cfRule>
    <cfRule type="cellIs" dxfId="60" priority="58" operator="equal">
      <formula>"VEDI NOTA"</formula>
    </cfRule>
  </conditionalFormatting>
  <conditionalFormatting sqref="G35">
    <cfRule type="cellIs" dxfId="59" priority="57" operator="equal">
      <formula>"MENO DI 30 GIORNI!"</formula>
    </cfRule>
    <cfRule type="cellIs" dxfId="58" priority="56" operator="equal">
      <formula>"SCADUTA"</formula>
    </cfRule>
    <cfRule type="cellIs" dxfId="57" priority="55" operator="equal">
      <formula>"VEDI NOTA"</formula>
    </cfRule>
  </conditionalFormatting>
  <conditionalFormatting sqref="G41:G42">
    <cfRule type="cellIs" dxfId="56" priority="49" operator="equal">
      <formula>"VEDI NOTA"</formula>
    </cfRule>
    <cfRule type="cellIs" dxfId="55" priority="51" operator="equal">
      <formula>"MENO DI 30 GIORNI!"</formula>
    </cfRule>
    <cfRule type="cellIs" dxfId="54" priority="50" operator="equal">
      <formula>"SCADUTA"</formula>
    </cfRule>
  </conditionalFormatting>
  <conditionalFormatting sqref="G44:G47">
    <cfRule type="cellIs" dxfId="53" priority="39" operator="equal">
      <formula>"MENO DI 30 GIORNI!"</formula>
    </cfRule>
    <cfRule type="cellIs" dxfId="52" priority="37" operator="equal">
      <formula>"VEDI NOTA"</formula>
    </cfRule>
    <cfRule type="cellIs" dxfId="51" priority="38" operator="equal">
      <formula>"SCADUTA"</formula>
    </cfRule>
  </conditionalFormatting>
  <conditionalFormatting sqref="G49">
    <cfRule type="cellIs" dxfId="50" priority="36" operator="equal">
      <formula>"MENO DI 30 GIORNI!"</formula>
    </cfRule>
    <cfRule type="cellIs" dxfId="49" priority="35" operator="equal">
      <formula>"SCADUTA"</formula>
    </cfRule>
    <cfRule type="cellIs" dxfId="48" priority="34" operator="equal">
      <formula>"VEDI NOTA"</formula>
    </cfRule>
  </conditionalFormatting>
  <conditionalFormatting sqref="G53">
    <cfRule type="cellIs" dxfId="47" priority="33" operator="equal">
      <formula>"MENO DI 30 GIORNI!"</formula>
    </cfRule>
    <cfRule type="cellIs" dxfId="46" priority="32" operator="equal">
      <formula>"SCADUTA"</formula>
    </cfRule>
    <cfRule type="cellIs" dxfId="45" priority="31" operator="equal">
      <formula>"VEDI NOTA"</formula>
    </cfRule>
  </conditionalFormatting>
  <conditionalFormatting sqref="G56:G58">
    <cfRule type="cellIs" dxfId="44" priority="24" operator="equal">
      <formula>"MENO DI 30 GIORNI!"</formula>
    </cfRule>
    <cfRule type="cellIs" dxfId="43" priority="23" operator="equal">
      <formula>"SCADUTA"</formula>
    </cfRule>
    <cfRule type="cellIs" dxfId="42" priority="22" operator="equal">
      <formula>"VEDI NOTA"</formula>
    </cfRule>
  </conditionalFormatting>
  <conditionalFormatting sqref="G65">
    <cfRule type="cellIs" dxfId="41" priority="21" operator="equal">
      <formula>"MENO DI 30 GIORNI!"</formula>
    </cfRule>
    <cfRule type="cellIs" dxfId="40" priority="19" operator="equal">
      <formula>"VEDI NOTA"</formula>
    </cfRule>
    <cfRule type="cellIs" dxfId="39" priority="20" operator="equal">
      <formula>"SCADUTA"</formula>
    </cfRule>
  </conditionalFormatting>
  <conditionalFormatting sqref="G72:G74">
    <cfRule type="cellIs" dxfId="38" priority="12" operator="equal">
      <formula>"MENO DI 30 GIORNI!"</formula>
    </cfRule>
    <cfRule type="cellIs" dxfId="37" priority="11" operator="equal">
      <formula>"SCADUTA"</formula>
    </cfRule>
    <cfRule type="cellIs" dxfId="36" priority="10" operator="equal">
      <formula>"VEDI NOTA"</formula>
    </cfRule>
  </conditionalFormatting>
  <conditionalFormatting sqref="G82:H82">
    <cfRule type="cellIs" dxfId="35" priority="7" operator="equal">
      <formula>"VEDI NOTA"</formula>
    </cfRule>
    <cfRule type="cellIs" dxfId="34" priority="9" operator="equal">
      <formula>"MENO DI 30 GIORNI!"</formula>
    </cfRule>
    <cfRule type="cellIs" dxfId="33" priority="8" operator="equal">
      <formula>"SCADUTA"</formula>
    </cfRule>
  </conditionalFormatting>
  <conditionalFormatting sqref="H6:H7 G8:H9 H10:H20 G21:H25 H26:H27 F75:F82">
    <cfRule type="cellIs" dxfId="32" priority="103" operator="equal">
      <formula>"VEDI NOTA"</formula>
    </cfRule>
    <cfRule type="cellIs" dxfId="31" priority="104" operator="equal">
      <formula>"SCADUTA"</formula>
    </cfRule>
    <cfRule type="cellIs" dxfId="30" priority="105" operator="equal">
      <formula>"MENO DI 30 GIORNI!"</formula>
    </cfRule>
  </conditionalFormatting>
  <hyperlinks>
    <hyperlink ref="H6" r:id="rId2" xr:uid="{F43BAAC6-A8A5-4587-9C6E-6283B97FE838}"/>
    <hyperlink ref="H8" r:id="rId3" xr:uid="{38265915-DA3F-4995-BF89-80F00C0FFD61}"/>
    <hyperlink ref="H9" r:id="rId4" xr:uid="{F54AB0AF-871B-446C-A751-E468F5BA46FF}"/>
    <hyperlink ref="H10" r:id="rId5" xr:uid="{764A1B16-8262-41FC-AC51-3924533F3384}"/>
    <hyperlink ref="H11" r:id="rId6" xr:uid="{36DDE1F3-F19B-4795-AFD2-F557C15ECB9B}"/>
    <hyperlink ref="H12" r:id="rId7" xr:uid="{32D2095D-6730-45E9-87DD-D1BD3E7D256F}"/>
    <hyperlink ref="H13" r:id="rId8" xr:uid="{F5295DBD-A7DE-4646-9448-3B697D2DE7DD}"/>
    <hyperlink ref="H14" r:id="rId9" xr:uid="{4629E8EB-AF4D-4BAD-89D1-8896A0C0EA85}"/>
    <hyperlink ref="H15" r:id="rId10" xr:uid="{30D26B74-C003-43E1-8674-36F34BC3E8A3}"/>
    <hyperlink ref="H16" r:id="rId11" xr:uid="{86001469-74B1-4D5F-971D-6A02F027B3D3}"/>
    <hyperlink ref="H17" r:id="rId12" xr:uid="{20BAF9BC-E36A-4F00-BEFA-03E733E3B565}"/>
    <hyperlink ref="H18" r:id="rId13" xr:uid="{C0753627-5FD6-4F52-A452-9352B1D7C608}"/>
    <hyperlink ref="H19" r:id="rId14" xr:uid="{DA2654C6-0AAF-482A-B22A-31C3DDF242DF}"/>
    <hyperlink ref="H20" r:id="rId15" xr:uid="{C7DBD096-B009-4550-B7CE-4502245EE106}"/>
    <hyperlink ref="H21" r:id="rId16" xr:uid="{4A39E3C1-0120-45ED-B9E7-9881FCDE15F1}"/>
    <hyperlink ref="H22" r:id="rId17" xr:uid="{9666F131-50CF-4F39-8D46-4577F982B084}"/>
    <hyperlink ref="H23" r:id="rId18" xr:uid="{6C53300A-6C88-46B9-9DA6-839F27348C00}"/>
    <hyperlink ref="H24" r:id="rId19" xr:uid="{EF652776-64D5-41F4-AA94-6053787A86EB}"/>
    <hyperlink ref="H25" r:id="rId20" xr:uid="{645549B5-F826-43C9-A848-875902A7C459}"/>
    <hyperlink ref="H26" r:id="rId21" xr:uid="{2BC3D046-3D09-41DA-9220-472BB9A0B0C0}"/>
    <hyperlink ref="H27" r:id="rId22" xr:uid="{664BA58F-496F-43DD-8D07-3E6652A76738}"/>
    <hyperlink ref="H28" r:id="rId23" xr:uid="{F2917DD8-C433-456B-A0BA-CDD84C31A341}"/>
    <hyperlink ref="H29" r:id="rId24" xr:uid="{9C63058B-734E-4128-914F-9A66055F8601}"/>
    <hyperlink ref="H30" r:id="rId25" xr:uid="{E77D36C8-1F4F-4D1A-806D-90DE8870E25F}"/>
    <hyperlink ref="H31" r:id="rId26" xr:uid="{9A9BE82A-4B1A-4650-8AAA-E90CA0F04D45}"/>
    <hyperlink ref="H32" r:id="rId27" xr:uid="{B275355C-63EF-4078-8138-27F8ACD7C0E7}"/>
    <hyperlink ref="H33" r:id="rId28" xr:uid="{ECDA4348-0D18-4785-A997-7E7C2A9D5CE9}"/>
    <hyperlink ref="H34" r:id="rId29" xr:uid="{826203AF-7910-43F3-8D10-54C9C42AD0A1}"/>
    <hyperlink ref="H35" r:id="rId30" xr:uid="{366970F2-A63D-42C8-95C7-9AF2F17EE096}"/>
    <hyperlink ref="H36" r:id="rId31" xr:uid="{3953696C-BFD0-41B5-B9AD-CBD7FB0B9249}"/>
    <hyperlink ref="H37" r:id="rId32" xr:uid="{C48EC405-787F-45E2-A89B-8281942AD365}"/>
    <hyperlink ref="H38" r:id="rId33" xr:uid="{E520753C-75EF-42DF-96F9-C6A37FCDA727}"/>
    <hyperlink ref="H39" r:id="rId34" xr:uid="{B536A6BC-B49D-47F4-A235-F5115A5BC519}"/>
    <hyperlink ref="H40" r:id="rId35" xr:uid="{EFE6E2D4-F342-47EB-B0C0-0B37167192C7}"/>
    <hyperlink ref="H41" r:id="rId36" xr:uid="{922C5C03-3C81-4380-A754-110D18E3FD6B}"/>
    <hyperlink ref="B115" r:id="rId37" xr:uid="{517D7F99-BB63-4152-9E9F-3C3AD3622B38}"/>
    <hyperlink ref="B116" r:id="rId38" xr:uid="{F7EB9D28-A615-4627-8550-E0C1AEE31FF2}"/>
    <hyperlink ref="B117" r:id="rId39" xr:uid="{2317FC57-0BBD-4676-8F31-0BDDE126B236}"/>
    <hyperlink ref="B118" r:id="rId40" xr:uid="{ABCF7939-DFD3-4D40-9565-F216F6578233}"/>
    <hyperlink ref="B119" r:id="rId41" xr:uid="{647814FA-85C4-40FC-BB35-B728C300D0BB}"/>
    <hyperlink ref="B120" r:id="rId42" xr:uid="{86C6056B-ED42-4CCA-A11B-78B4998CAC25}"/>
    <hyperlink ref="C115:E115" r:id="rId43" display="Eurostars-Eureka" xr:uid="{4C45C1C1-5EA9-43B9-BF32-67807D568DF6}"/>
    <hyperlink ref="C117:E117" r:id="rId44" display="EREA" xr:uid="{F49BB8B3-694B-4E43-A718-FCB8A0C10DFE}"/>
    <hyperlink ref="C116:E116" r:id="rId45" display="PRIMA" xr:uid="{02C2CFD0-5376-4440-9782-52C94F5C3FEA}"/>
    <hyperlink ref="B122" r:id="rId46" xr:uid="{A89B6FF0-5B08-4676-A12F-1D96F2796DF4}"/>
    <hyperlink ref="C122" r:id="rId47" xr:uid="{F8BCEFB9-866D-4CE7-8255-AF2BD33B8D3B}"/>
    <hyperlink ref="C121" r:id="rId48" xr:uid="{1913AD00-FF16-4070-8CD4-D5B6F55A9EAA}"/>
    <hyperlink ref="C118" r:id="rId49" xr:uid="{D096C6BD-51ED-4283-9638-07627F461F67}"/>
    <hyperlink ref="C120" r:id="rId50" display="Information Society Calls" xr:uid="{DA231BDB-59E5-4310-A7F3-C41D89636A40}"/>
    <hyperlink ref="C119" r:id="rId51" xr:uid="{C10A7C73-F542-4CA1-A159-97DBB7CB732C}"/>
    <hyperlink ref="B123" r:id="rId52" xr:uid="{19038D8F-1A02-4946-B465-4C7177B7628B}"/>
    <hyperlink ref="C118:E118" r:id="rId53" display="SPIRE" xr:uid="{B698A7C5-F0C0-40F7-902F-9BC277D2FE7F}"/>
    <hyperlink ref="B121" r:id="rId54" xr:uid="{39D52078-D29A-4A24-B131-172DCDE25EB9}"/>
    <hyperlink ref="C114:E114" r:id="rId55" display="European Innovation Council" xr:uid="{F82BF367-D4DC-400A-B85B-46D2FCF9B943}"/>
    <hyperlink ref="B114" r:id="rId56" xr:uid="{E1E62D18-DBDA-4D6F-A82D-43D2D8D609A3}"/>
    <hyperlink ref="C119:E119" r:id="rId57" display="EIT" xr:uid="{66704998-C0A0-4018-9FE6-7BE2E7467F1D}"/>
    <hyperlink ref="C120:E120" r:id="rId58" display="Shaping Europe’s digital future" xr:uid="{02D4B852-CCCD-4DBA-9F85-7033ECF7B8BD}"/>
    <hyperlink ref="H42" r:id="rId59" xr:uid="{68AFD673-497E-4D07-8424-93B6B9E6E7A1}"/>
    <hyperlink ref="H43" r:id="rId60" xr:uid="{B8500157-2E43-4BA3-B03D-291856523AC8}"/>
    <hyperlink ref="H44" r:id="rId61" xr:uid="{D0B3CDC0-2689-4F3F-AB49-057CA7DE7323}"/>
    <hyperlink ref="H45" r:id="rId62" xr:uid="{C8A43310-4925-46A5-83BE-1DF45E333FBB}"/>
    <hyperlink ref="H46" r:id="rId63" xr:uid="{B5EF09B4-29D1-4765-9F11-BAAF3A73B7BB}"/>
    <hyperlink ref="H47" r:id="rId64" xr:uid="{05EA46D1-F5A3-40F8-A25F-232E85845794}"/>
    <hyperlink ref="H48" r:id="rId65" xr:uid="{CDD77D5E-C847-47FF-A1D7-7291AB443F6F}"/>
    <hyperlink ref="H49" r:id="rId66" xr:uid="{A9AE37EC-2E20-4758-93BE-82784DED8005}"/>
    <hyperlink ref="H50" r:id="rId67" xr:uid="{D2276A00-0D42-49B5-98A4-4D4BE8912682}"/>
    <hyperlink ref="H51" r:id="rId68" xr:uid="{D058027D-DC00-4986-B7B9-A1779842CCA8}"/>
    <hyperlink ref="H52" r:id="rId69" xr:uid="{5D44D526-4AD5-474A-A89B-1EEC049C425E}"/>
    <hyperlink ref="H53" r:id="rId70" xr:uid="{A0E00C1F-E488-4860-A8D0-355B7E66FE85}"/>
    <hyperlink ref="H54" r:id="rId71" xr:uid="{FB6B3E8E-D99B-4F87-A81E-896477825993}"/>
    <hyperlink ref="H55" r:id="rId72" xr:uid="{5A64CFD4-F2E0-46EB-88EE-B0291B184410}"/>
    <hyperlink ref="H56" r:id="rId73" xr:uid="{EC98C252-27E7-4864-8900-B1EE107082A3}"/>
    <hyperlink ref="H57" r:id="rId74" xr:uid="{EFF01956-A788-44AF-8B9F-D170544BC8D0}"/>
    <hyperlink ref="H58" r:id="rId75" xr:uid="{D30F9420-6561-4D07-96F6-79912A666117}"/>
    <hyperlink ref="H60" r:id="rId76" xr:uid="{0FA7E19F-9202-49DE-A383-65ABFF7F26CF}"/>
    <hyperlink ref="H61" r:id="rId77" xr:uid="{862D02C3-8E3D-433C-8153-551A64FB015C}"/>
    <hyperlink ref="H62" r:id="rId78" xr:uid="{E5762D61-7EF4-45E5-BDB2-F0FA08A06498}"/>
    <hyperlink ref="H59" r:id="rId79" xr:uid="{FA2C4B45-C862-44C3-98F3-6D442AEBF642}"/>
    <hyperlink ref="H63" r:id="rId80" xr:uid="{898C0441-E6CD-41D6-9602-D8D4AC1422EA}"/>
    <hyperlink ref="H64" r:id="rId81" xr:uid="{95F8A0D9-A3DC-45A6-A2EB-7738C20B310C}"/>
    <hyperlink ref="H65" r:id="rId82" xr:uid="{1BD7B0FF-5B13-49BA-920B-7F92C023D333}"/>
    <hyperlink ref="H66" r:id="rId83" xr:uid="{7242C33F-C369-489C-A441-CEC29F2861CB}"/>
    <hyperlink ref="H67" r:id="rId84" xr:uid="{7494E475-2C2C-4A0E-941D-8FBBF3C060C3}"/>
    <hyperlink ref="H68" r:id="rId85" xr:uid="{C164B25B-6CC5-4A71-BDCA-9E46F84C7E38}"/>
    <hyperlink ref="H69" r:id="rId86" xr:uid="{2B80F47F-8D1A-49C4-9199-FDEE557B2ACB}"/>
    <hyperlink ref="H70" r:id="rId87" xr:uid="{C60760E9-0138-473E-8C0A-82FE6CDAAC7F}"/>
    <hyperlink ref="H71" r:id="rId88" xr:uid="{A45082D8-B122-4EB0-A429-C44D0DF971E3}"/>
    <hyperlink ref="H72" r:id="rId89" xr:uid="{A297C433-BE8B-4F85-9081-0C63A3F0C8C2}"/>
    <hyperlink ref="H73" r:id="rId90" xr:uid="{79B901BC-2A8C-48D1-B76A-B4644E669D1C}"/>
    <hyperlink ref="H74" r:id="rId91" xr:uid="{4E38DD43-1DDB-456F-9A25-F7F8AB42CD2B}"/>
    <hyperlink ref="H75" r:id="rId92" xr:uid="{1FF99739-CD7A-430A-8CEB-ABC741F09C6B}"/>
    <hyperlink ref="H76" r:id="rId93" xr:uid="{3CB74443-96AC-45C2-A34B-FF01C9F5E30A}"/>
    <hyperlink ref="H77" r:id="rId94" xr:uid="{580627F7-1B1B-47D9-9176-6B8FAA9B12A3}"/>
    <hyperlink ref="H78" r:id="rId95" xr:uid="{0F2A14C0-6815-416E-8729-30DF167B9CF3}"/>
    <hyperlink ref="H79" r:id="rId96" xr:uid="{7A28AC94-92C1-4E5F-B6E0-4C7261A24250}"/>
    <hyperlink ref="H80" r:id="rId97" xr:uid="{9F65A96D-B328-4ABF-9A0C-9F355EB3A211}"/>
    <hyperlink ref="H82" r:id="rId98" xr:uid="{FF22C3F7-EF0E-461E-819C-31CD36EAABAE}"/>
    <hyperlink ref="C111" r:id="rId99" xr:uid="{03D4A22B-4993-4983-AAC8-BC81F2B8271D}"/>
    <hyperlink ref="H83" r:id="rId100" xr:uid="{95EA9527-C2FA-4540-A3F4-63A20E3D39C7}"/>
    <hyperlink ref="H84" r:id="rId101" xr:uid="{224AC0E3-E3AB-4FE6-947F-F1250490DAA6}"/>
    <hyperlink ref="H85" r:id="rId102" xr:uid="{959B6284-38E9-4C8F-BB15-094090D95CB8}"/>
    <hyperlink ref="H86" r:id="rId103" xr:uid="{290736A9-9C28-40EA-9286-E970AC2FDFC5}"/>
    <hyperlink ref="H87" r:id="rId104" xr:uid="{A3D7FDB2-BFB9-4B89-B09E-4139E8088C0F}"/>
    <hyperlink ref="H88" r:id="rId105" xr:uid="{8EC6F55F-51F0-4D5E-BBA7-7C68AA22AA5A}"/>
    <hyperlink ref="H89" r:id="rId106" xr:uid="{B754A11A-A964-4305-94AE-DAEF3E81089F}"/>
    <hyperlink ref="H90" r:id="rId107" xr:uid="{BE4A2768-BDAA-448A-A278-81B63C1CFDD2}"/>
    <hyperlink ref="H91" r:id="rId108" xr:uid="{C5D51DA6-B0F4-46F1-A600-ACE3C200A91D}"/>
    <hyperlink ref="H92" r:id="rId109" xr:uid="{69C6A314-897C-439A-8E4B-1CA690E914FA}"/>
    <hyperlink ref="H93" r:id="rId110" xr:uid="{164A5550-5044-4E45-8AB1-E9306A8D9D82}"/>
    <hyperlink ref="H94" r:id="rId111" xr:uid="{B15BFD16-3722-4B8F-9743-021F01429440}"/>
    <hyperlink ref="H95" r:id="rId112" xr:uid="{2E3FF810-7001-4CC5-8BD9-B2FFD6016E2A}"/>
    <hyperlink ref="H96" r:id="rId113" xr:uid="{3D943299-623F-41FC-8C2E-F4AACB433CF1}"/>
    <hyperlink ref="H97" r:id="rId114" xr:uid="{F28DB113-DC81-48A4-8EF5-E86BF50F2C72}"/>
    <hyperlink ref="H98" r:id="rId115" xr:uid="{9B2796D7-7C8F-415E-A6F1-1EC856AE2552}"/>
    <hyperlink ref="H99" r:id="rId116" xr:uid="{4A9B5E51-28C3-4535-819B-A388F0CB12AB}"/>
    <hyperlink ref="H100" r:id="rId117" xr:uid="{92288285-616C-4B51-8087-AEBDE56215CE}"/>
    <hyperlink ref="H101" r:id="rId118" xr:uid="{64290655-B604-4FAB-A3D9-CA76AEAD49EB}"/>
    <hyperlink ref="H102" r:id="rId119" xr:uid="{5D5A4A18-0A23-4176-A6E3-C2AE26225941}"/>
    <hyperlink ref="H103" r:id="rId120" xr:uid="{5DF87D4D-A2AA-4382-8D60-33C762C7B0C1}"/>
    <hyperlink ref="H104" r:id="rId121" xr:uid="{60D6AE8F-32D3-4710-9102-93368CE25305}"/>
    <hyperlink ref="H105" r:id="rId122" xr:uid="{A34E762F-A272-4EAF-8B37-F61A62341CB6}"/>
    <hyperlink ref="H106" r:id="rId123" xr:uid="{70F511E9-70BB-41DA-84D1-10A1D2523E3A}"/>
    <hyperlink ref="H107" r:id="rId124" xr:uid="{012D739F-B0D8-4B06-AB08-5D21CA905183}"/>
    <hyperlink ref="H108" r:id="rId125" xr:uid="{D7DC3EE0-321E-4FAC-8AAF-817E0C471F43}"/>
    <hyperlink ref="H81" r:id="rId126" xr:uid="{57BCFF68-56B8-4CEE-B6B3-38C763145D95}"/>
  </hyperlinks>
  <pageMargins left="1" right="1" top="1" bottom="1" header="0.5" footer="0.5"/>
  <pageSetup paperSize="9" orientation="landscape" r:id="rId127"/>
  <headerFooter alignWithMargins="0"/>
  <drawing r:id="rId128"/>
  <legacyDrawing r:id="rId129"/>
  <tableParts count="2">
    <tablePart r:id="rId130"/>
    <tablePart r:id="rId131"/>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CCFFFF"/>
    <pageSetUpPr fitToPage="1"/>
  </sheetPr>
  <dimension ref="A1:H59"/>
  <sheetViews>
    <sheetView showRuler="0" zoomScaleNormal="100" workbookViewId="0">
      <pane ySplit="5" topLeftCell="A6" activePane="bottomLeft" state="frozen"/>
      <selection pane="bottomLeft" activeCell="I7" sqref="I7"/>
    </sheetView>
  </sheetViews>
  <sheetFormatPr defaultColWidth="8.42578125" defaultRowHeight="12.75"/>
  <cols>
    <col min="1" max="1" width="10.7109375" style="9" customWidth="1"/>
    <col min="2" max="2" width="15.28515625" style="9" customWidth="1"/>
    <col min="3" max="3" width="20.28515625" style="9" customWidth="1"/>
    <col min="4" max="4" width="43" style="9" customWidth="1"/>
    <col min="5" max="5" width="17.28515625" style="9" customWidth="1"/>
    <col min="6" max="6" width="12.85546875" style="9" customWidth="1"/>
    <col min="7" max="7" width="10.7109375" style="9" customWidth="1"/>
    <col min="8" max="8" width="12.85546875" style="9" customWidth="1"/>
    <col min="9" max="16384" width="8.42578125" style="9"/>
  </cols>
  <sheetData>
    <row r="1" spans="1:8" ht="16.5" customHeight="1" thickBot="1"/>
    <row r="2" spans="1:8" ht="33" customHeight="1" thickTop="1">
      <c r="B2" s="68" t="s">
        <v>25</v>
      </c>
      <c r="D2" s="354" t="s">
        <v>216</v>
      </c>
      <c r="F2" s="69"/>
      <c r="H2" s="70"/>
    </row>
    <row r="3" spans="1:8" ht="27" customHeight="1" thickBot="1">
      <c r="B3" s="46">
        <f>COUNTA( D6:D6)</f>
        <v>0</v>
      </c>
      <c r="D3" s="355"/>
      <c r="F3" s="71" t="s">
        <v>127</v>
      </c>
      <c r="H3" s="71" t="s">
        <v>27</v>
      </c>
    </row>
    <row r="4" spans="1:8" ht="13.5" customHeight="1" thickTop="1"/>
    <row r="5" spans="1:8" ht="15.75" thickBot="1">
      <c r="A5" s="72" t="s">
        <v>28</v>
      </c>
      <c r="B5" s="72" t="s">
        <v>29</v>
      </c>
      <c r="C5" s="72" t="s">
        <v>30</v>
      </c>
      <c r="D5" s="72" t="s">
        <v>31</v>
      </c>
      <c r="E5" s="72" t="s">
        <v>32</v>
      </c>
      <c r="F5" s="72" t="s">
        <v>33</v>
      </c>
      <c r="G5" s="72" t="s">
        <v>76</v>
      </c>
      <c r="H5" s="226"/>
    </row>
    <row r="6" spans="1:8" ht="39.950000000000003" customHeight="1">
      <c r="A6" s="75"/>
      <c r="B6" s="83"/>
      <c r="F6" s="77"/>
      <c r="G6" s="77"/>
      <c r="H6" s="75"/>
    </row>
    <row r="7" spans="1:8" ht="39.950000000000003" customHeight="1" thickBot="1">
      <c r="A7" s="75"/>
      <c r="B7" s="278" t="s">
        <v>28</v>
      </c>
      <c r="C7" s="278" t="s">
        <v>40</v>
      </c>
      <c r="D7" s="278" t="s">
        <v>41</v>
      </c>
      <c r="F7" s="77"/>
      <c r="G7" s="75"/>
      <c r="H7" s="75"/>
    </row>
    <row r="8" spans="1:8" ht="39.950000000000003" customHeight="1">
      <c r="A8" s="75"/>
      <c r="B8" s="283"/>
      <c r="C8" s="284"/>
      <c r="D8" s="285"/>
      <c r="F8" s="83"/>
      <c r="G8" s="77"/>
      <c r="H8" s="75"/>
    </row>
    <row r="9" spans="1:8" ht="15" thickBot="1">
      <c r="A9" s="75"/>
      <c r="B9" s="75"/>
      <c r="C9" s="75"/>
      <c r="D9" s="75"/>
      <c r="G9" s="75"/>
      <c r="H9" s="75"/>
    </row>
    <row r="10" spans="1:8" ht="15.75" thickBot="1">
      <c r="A10" s="75"/>
      <c r="B10" s="222" t="s">
        <v>42</v>
      </c>
      <c r="C10" s="358" t="s">
        <v>55</v>
      </c>
      <c r="D10" s="359"/>
      <c r="G10" s="75"/>
      <c r="H10" s="75"/>
    </row>
    <row r="11" spans="1:8" ht="15" thickBot="1">
      <c r="A11" s="75"/>
      <c r="B11" s="76" t="s">
        <v>217</v>
      </c>
      <c r="C11" s="356" t="s">
        <v>218</v>
      </c>
      <c r="D11" s="357"/>
      <c r="G11" s="75"/>
      <c r="H11" s="75"/>
    </row>
    <row r="12" spans="1:8" ht="15" thickBot="1">
      <c r="A12" s="75"/>
      <c r="B12" s="76" t="s">
        <v>50</v>
      </c>
      <c r="C12" s="356" t="s">
        <v>219</v>
      </c>
      <c r="D12" s="357"/>
      <c r="G12" s="75"/>
      <c r="H12" s="75"/>
    </row>
    <row r="13" spans="1:8" ht="12.75" customHeight="1" thickBot="1">
      <c r="A13" s="75"/>
      <c r="B13" s="76" t="s">
        <v>48</v>
      </c>
      <c r="C13" s="356" t="s">
        <v>220</v>
      </c>
      <c r="D13" s="357"/>
      <c r="G13" s="75"/>
      <c r="H13" s="75"/>
    </row>
    <row r="14" spans="1:8" ht="15" thickBot="1">
      <c r="A14" s="75"/>
      <c r="B14" s="52" t="s">
        <v>54</v>
      </c>
      <c r="G14" s="75"/>
      <c r="H14" s="75"/>
    </row>
    <row r="15" spans="1:8" ht="14.25">
      <c r="A15" s="75"/>
      <c r="B15" s="75"/>
      <c r="G15" s="75"/>
      <c r="H15" s="75"/>
    </row>
    <row r="16" spans="1:8" ht="14.25">
      <c r="A16" s="75"/>
      <c r="B16" s="75"/>
      <c r="G16" s="75"/>
      <c r="H16" s="75"/>
    </row>
    <row r="17" spans="1:8" ht="13.5" customHeight="1">
      <c r="A17" s="75"/>
      <c r="B17" s="75"/>
      <c r="G17" s="75"/>
      <c r="H17" s="75"/>
    </row>
    <row r="18" spans="1:8" ht="12.75" customHeight="1">
      <c r="A18" s="75"/>
      <c r="B18" s="75"/>
      <c r="G18" s="75"/>
      <c r="H18" s="75"/>
    </row>
    <row r="19" spans="1:8" ht="14.25">
      <c r="A19" s="75"/>
      <c r="B19" s="75"/>
      <c r="G19" s="75"/>
      <c r="H19" s="75"/>
    </row>
    <row r="20" spans="1:8" ht="14.25">
      <c r="A20" s="75"/>
      <c r="B20" s="75"/>
      <c r="G20" s="75"/>
      <c r="H20" s="75"/>
    </row>
    <row r="21" spans="1:8" ht="14.25">
      <c r="A21" s="75"/>
      <c r="B21" s="75"/>
      <c r="G21" s="75"/>
      <c r="H21" s="75"/>
    </row>
    <row r="22" spans="1:8" ht="14.25">
      <c r="A22" s="75"/>
      <c r="B22" s="75"/>
      <c r="G22" s="75"/>
      <c r="H22" s="75"/>
    </row>
    <row r="23" spans="1:8" ht="14.25">
      <c r="A23" s="75"/>
      <c r="B23" s="75"/>
      <c r="G23" s="75"/>
      <c r="H23" s="75"/>
    </row>
    <row r="24" spans="1:8" ht="14.25">
      <c r="A24" s="75"/>
      <c r="B24" s="75"/>
      <c r="G24" s="75"/>
      <c r="H24" s="75"/>
    </row>
    <row r="25" spans="1:8" ht="14.25">
      <c r="A25" s="75"/>
      <c r="B25" s="75"/>
      <c r="G25" s="75"/>
      <c r="H25" s="75"/>
    </row>
    <row r="26" spans="1:8" ht="14.25">
      <c r="A26" s="75"/>
      <c r="B26" s="75"/>
      <c r="G26" s="75"/>
      <c r="H26" s="75"/>
    </row>
    <row r="27" spans="1:8" ht="14.25">
      <c r="A27" s="75"/>
      <c r="B27" s="75"/>
      <c r="G27" s="75"/>
      <c r="H27" s="75"/>
    </row>
    <row r="28" spans="1:8" ht="14.25">
      <c r="A28" s="75"/>
      <c r="B28" s="75"/>
      <c r="G28" s="75"/>
      <c r="H28" s="75"/>
    </row>
    <row r="29" spans="1:8" ht="14.25">
      <c r="A29" s="75"/>
      <c r="B29" s="75"/>
      <c r="G29" s="75"/>
      <c r="H29" s="75"/>
    </row>
    <row r="30" spans="1:8" ht="14.25">
      <c r="A30" s="75"/>
      <c r="B30" s="75"/>
      <c r="G30" s="75"/>
      <c r="H30" s="75"/>
    </row>
    <row r="31" spans="1:8" ht="14.25">
      <c r="A31" s="75"/>
      <c r="B31" s="75"/>
      <c r="G31" s="75"/>
      <c r="H31" s="75"/>
    </row>
    <row r="32" spans="1:8" ht="14.25">
      <c r="A32" s="75"/>
      <c r="B32" s="75"/>
      <c r="G32" s="75"/>
      <c r="H32" s="75"/>
    </row>
    <row r="33" spans="1:7" ht="14.25">
      <c r="A33" s="75"/>
      <c r="B33" s="75"/>
      <c r="G33" s="75"/>
    </row>
    <row r="34" spans="1:7" ht="14.25">
      <c r="A34" s="75"/>
      <c r="B34" s="75"/>
      <c r="G34" s="75"/>
    </row>
    <row r="35" spans="1:7" ht="14.25">
      <c r="A35" s="75"/>
      <c r="B35" s="75"/>
      <c r="G35" s="75"/>
    </row>
    <row r="36" spans="1:7" ht="14.25">
      <c r="B36" s="75"/>
    </row>
    <row r="37" spans="1:7" ht="14.25">
      <c r="B37" s="75"/>
    </row>
    <row r="38" spans="1:7" ht="14.25">
      <c r="B38" s="75"/>
    </row>
    <row r="39" spans="1:7" ht="14.25">
      <c r="B39" s="75"/>
    </row>
    <row r="40" spans="1:7" ht="14.25">
      <c r="B40" s="75"/>
    </row>
    <row r="41" spans="1:7" ht="14.25">
      <c r="B41" s="75"/>
    </row>
    <row r="42" spans="1:7" ht="14.25">
      <c r="B42" s="75"/>
    </row>
    <row r="59"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1:D11"/>
    <mergeCell ref="C12:D12"/>
    <mergeCell ref="C13:D13"/>
    <mergeCell ref="C10:D10"/>
  </mergeCells>
  <phoneticPr fontId="0" type="noConversion"/>
  <conditionalFormatting sqref="B8">
    <cfRule type="cellIs" dxfId="29" priority="10" operator="equal">
      <formula>"!"</formula>
    </cfRule>
  </conditionalFormatting>
  <hyperlinks>
    <hyperlink ref="B12" r:id="rId2" xr:uid="{00000000-0004-0000-0F00-000000000000}"/>
    <hyperlink ref="B11" r:id="rId3" xr:uid="{00000000-0004-0000-0F00-000001000000}"/>
    <hyperlink ref="B13" r:id="rId4" xr:uid="{00000000-0004-0000-0F00-000002000000}"/>
    <hyperlink ref="C11:D11" r:id="rId5" display="Health Research" xr:uid="{CD58FDF0-2E05-42B6-B039-8E26FDE7338C}"/>
    <hyperlink ref="C12:D12" r:id="rId6" display="HADEA" xr:uid="{29A04B19-7C23-4D28-A262-EF48C7D86918}"/>
    <hyperlink ref="C13:D13" r:id="rId7" display="EMA" xr:uid="{56D6DA69-B30D-4A86-BFD7-450458916426}"/>
    <hyperlink ref="B14" r:id="rId8" xr:uid="{99EBCC8F-E442-474C-95A4-674E0C6A2A46}"/>
  </hyperlinks>
  <pageMargins left="3.1250000000000002E-3" right="0.75" top="2.8124999999999999E-3" bottom="1" header="0.5" footer="0.5"/>
  <pageSetup paperSize="9" scale="49" orientation="landscape" r:id="rId9"/>
  <headerFooter alignWithMargins="0"/>
  <drawing r:id="rId10"/>
  <tableParts count="2">
    <tablePart r:id="rId11"/>
    <tablePart r:id="rId1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3" tint="0.39997558519241921"/>
  </sheetPr>
  <dimension ref="A1:IT63622"/>
  <sheetViews>
    <sheetView zoomScaleNormal="100" workbookViewId="0">
      <pane ySplit="7" topLeftCell="A8" activePane="bottomLeft" state="frozen"/>
      <selection activeCell="N12" sqref="N12"/>
      <selection pane="bottomLeft" activeCell="G12" sqref="G12"/>
    </sheetView>
  </sheetViews>
  <sheetFormatPr defaultColWidth="8.42578125" defaultRowHeight="12.75"/>
  <cols>
    <col min="1" max="1" width="10.140625" customWidth="1"/>
    <col min="2" max="2" width="15.85546875" customWidth="1"/>
    <col min="3" max="3" width="33.140625" style="12" bestFit="1" customWidth="1"/>
    <col min="4" max="4" width="60.85546875" customWidth="1"/>
    <col min="5" max="5" width="13.85546875" customWidth="1"/>
    <col min="6" max="6" width="12.85546875" customWidth="1"/>
    <col min="7" max="7" width="8.85546875" customWidth="1"/>
    <col min="8" max="8" width="12.85546875" customWidth="1"/>
  </cols>
  <sheetData>
    <row r="1" spans="1:8" ht="14.25" customHeight="1" thickBot="1">
      <c r="A1">
        <v>0</v>
      </c>
      <c r="C1"/>
      <c r="D1" s="12"/>
    </row>
    <row r="2" spans="1:8" ht="36" customHeight="1" thickTop="1">
      <c r="B2" s="56" t="s">
        <v>25</v>
      </c>
      <c r="D2" s="360" t="s">
        <v>22</v>
      </c>
      <c r="F2" s="60"/>
      <c r="H2" s="62"/>
    </row>
    <row r="3" spans="1:8" ht="22.5" customHeight="1" thickBot="1">
      <c r="B3" s="281">
        <f>COUNTA(C8:C12)</f>
        <v>5</v>
      </c>
      <c r="D3" s="324"/>
      <c r="F3" s="59" t="s">
        <v>127</v>
      </c>
      <c r="H3" s="59" t="s">
        <v>27</v>
      </c>
    </row>
    <row r="4" spans="1:8" ht="12" customHeight="1" thickTop="1"/>
    <row r="5" spans="1:8" ht="12" customHeight="1">
      <c r="C5" s="93"/>
      <c r="D5" s="94" t="s">
        <v>221</v>
      </c>
      <c r="F5" s="95" t="s">
        <v>222</v>
      </c>
    </row>
    <row r="6" spans="1:8" ht="20.100000000000001" customHeight="1"/>
    <row r="7" spans="1:8" s="14" customFormat="1" ht="15.75" customHeight="1" thickBot="1">
      <c r="A7" s="275" t="s">
        <v>28</v>
      </c>
      <c r="B7" s="276" t="s">
        <v>223</v>
      </c>
      <c r="C7" s="195" t="s">
        <v>224</v>
      </c>
      <c r="D7" s="195" t="s">
        <v>31</v>
      </c>
      <c r="E7" s="195" t="s">
        <v>32</v>
      </c>
      <c r="F7" s="195" t="s">
        <v>33</v>
      </c>
      <c r="G7" s="275" t="s">
        <v>76</v>
      </c>
      <c r="H7" s="223"/>
    </row>
    <row r="8" spans="1:8" ht="50.25" customHeight="1">
      <c r="A8" s="202"/>
      <c r="B8" s="203" t="s">
        <v>22</v>
      </c>
      <c r="C8" s="90" t="s">
        <v>228</v>
      </c>
      <c r="D8" s="174" t="s">
        <v>229</v>
      </c>
      <c r="E8" s="122">
        <v>46052</v>
      </c>
      <c r="F8" s="91" t="s">
        <v>125</v>
      </c>
      <c r="G8" s="234" t="s">
        <v>34</v>
      </c>
    </row>
    <row r="9" spans="1:8" ht="50.25" customHeight="1">
      <c r="A9" s="202"/>
      <c r="B9" s="203" t="s">
        <v>22</v>
      </c>
      <c r="C9" s="90" t="s">
        <v>228</v>
      </c>
      <c r="D9" s="174" t="s">
        <v>230</v>
      </c>
      <c r="E9" s="122">
        <v>46056</v>
      </c>
      <c r="F9" s="91" t="s">
        <v>125</v>
      </c>
      <c r="G9" s="234" t="s">
        <v>34</v>
      </c>
    </row>
    <row r="10" spans="1:8" ht="50.25" customHeight="1">
      <c r="A10" s="202"/>
      <c r="B10" s="203" t="s">
        <v>22</v>
      </c>
      <c r="C10" s="90" t="s">
        <v>228</v>
      </c>
      <c r="D10" s="174" t="s">
        <v>231</v>
      </c>
      <c r="E10" s="122">
        <v>46063</v>
      </c>
      <c r="F10" s="91" t="s">
        <v>125</v>
      </c>
      <c r="G10" s="234" t="s">
        <v>34</v>
      </c>
    </row>
    <row r="11" spans="1:8" ht="50.25" customHeight="1">
      <c r="A11" s="202"/>
      <c r="B11" s="203" t="s">
        <v>22</v>
      </c>
      <c r="C11" s="90" t="s">
        <v>228</v>
      </c>
      <c r="D11" s="174" t="s">
        <v>3673</v>
      </c>
      <c r="E11" s="122">
        <v>46051</v>
      </c>
      <c r="F11" s="91" t="s">
        <v>125</v>
      </c>
      <c r="G11" s="234" t="s">
        <v>34</v>
      </c>
    </row>
    <row r="12" spans="1:8" ht="39.75" customHeight="1">
      <c r="A12" s="202"/>
      <c r="B12" s="203" t="s">
        <v>22</v>
      </c>
      <c r="C12" s="90" t="s">
        <v>228</v>
      </c>
      <c r="D12" s="174" t="s">
        <v>3731</v>
      </c>
      <c r="E12" s="91">
        <v>46097</v>
      </c>
      <c r="F12" s="91"/>
      <c r="G12" s="298" t="s">
        <v>34</v>
      </c>
    </row>
    <row r="13" spans="1:8" ht="25.5" customHeight="1"/>
    <row r="14" spans="1:8" ht="25.5" customHeight="1" thickBot="1">
      <c r="B14" s="286" t="s">
        <v>28</v>
      </c>
      <c r="C14" s="286" t="s">
        <v>40</v>
      </c>
      <c r="D14" s="286" t="s">
        <v>41</v>
      </c>
    </row>
    <row r="15" spans="1:8" ht="25.5" customHeight="1">
      <c r="B15" s="283"/>
      <c r="C15" s="285"/>
      <c r="D15" s="285"/>
    </row>
    <row r="16" spans="1:8" ht="25.5" customHeight="1"/>
    <row r="17" spans="1:254" ht="25.5" customHeight="1" thickBot="1"/>
    <row r="18" spans="1:254" ht="25.5" customHeight="1" thickBot="1">
      <c r="C18" s="220" t="s">
        <v>42</v>
      </c>
      <c r="D18" s="220" t="s">
        <v>55</v>
      </c>
    </row>
    <row r="19" spans="1:254" ht="48" customHeight="1" thickBot="1">
      <c r="C19" s="82" t="s">
        <v>232</v>
      </c>
      <c r="D19" s="78" t="s">
        <v>52</v>
      </c>
    </row>
    <row r="20" spans="1:254" ht="30.75" customHeight="1" thickBot="1">
      <c r="C20" s="52" t="s">
        <v>54</v>
      </c>
      <c r="D20" s="241" t="s">
        <v>48</v>
      </c>
    </row>
    <row r="21" spans="1:254" ht="29.25" customHeight="1" thickBot="1">
      <c r="C21" s="82" t="s">
        <v>233</v>
      </c>
      <c r="D21" s="117"/>
    </row>
    <row r="22" spans="1:254" ht="26.25" customHeight="1" thickBot="1">
      <c r="C22" s="78" t="s">
        <v>50</v>
      </c>
      <c r="D22" s="118"/>
    </row>
    <row r="23" spans="1:254" ht="27.75" customHeight="1">
      <c r="H23" s="7"/>
    </row>
    <row r="24" spans="1:254" ht="25.5" customHeight="1">
      <c r="H24" s="7"/>
    </row>
    <row r="25" spans="1:254" ht="34.5" customHeight="1">
      <c r="H25" s="7"/>
    </row>
    <row r="26" spans="1:254" ht="33.75" customHeight="1">
      <c r="H26" s="7"/>
    </row>
    <row r="27" spans="1:254" ht="32.25" customHeight="1"/>
    <row r="28" spans="1:254" ht="29.25" customHeight="1"/>
    <row r="29" spans="1:254" s="6" customFormat="1" ht="28.5" customHeight="1">
      <c r="A29"/>
      <c r="B29"/>
      <c r="C29" s="12"/>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row>
    <row r="30" spans="1:254" ht="15.75" customHeight="1"/>
    <row r="31" spans="1:254" s="6" customFormat="1" ht="24" customHeight="1">
      <c r="A31"/>
      <c r="B31"/>
      <c r="C31" s="12"/>
      <c r="D31"/>
      <c r="E31"/>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row>
    <row r="32" spans="1:254" ht="15.75" customHeight="1"/>
    <row r="33" ht="30" customHeight="1"/>
    <row r="34" ht="30" customHeight="1"/>
    <row r="35" ht="30" customHeight="1"/>
    <row r="36" ht="15.75" customHeight="1"/>
    <row r="37" ht="40.5" customHeight="1"/>
    <row r="38" ht="39" customHeight="1"/>
    <row r="39" ht="19.5" customHeight="1"/>
    <row r="40" ht="20.25" customHeight="1"/>
    <row r="41" ht="26.25" customHeight="1"/>
    <row r="42" ht="48" customHeight="1"/>
    <row r="43" ht="45" customHeight="1"/>
    <row r="44" ht="42" customHeight="1"/>
    <row r="45" ht="50.25" customHeight="1"/>
    <row r="46" ht="31.5" customHeight="1"/>
    <row r="47" ht="30.75" customHeight="1"/>
    <row r="48" ht="48.75" customHeight="1"/>
    <row r="49" spans="1:254" ht="42" customHeight="1"/>
    <row r="50" spans="1:254" ht="25.5" customHeight="1"/>
    <row r="51" spans="1:254" ht="31.5" customHeight="1"/>
    <row r="52" spans="1:254" ht="41.25" customHeight="1"/>
    <row r="53" spans="1:254" ht="33.75" customHeight="1"/>
    <row r="54" spans="1:254" s="6" customFormat="1" ht="26.25" customHeight="1">
      <c r="A54"/>
      <c r="B54"/>
      <c r="C54" s="12"/>
      <c r="D54"/>
      <c r="E54"/>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row>
    <row r="55" spans="1:254" s="6" customFormat="1" ht="24" customHeight="1">
      <c r="A55"/>
      <c r="B55"/>
      <c r="C55" s="12"/>
      <c r="D55"/>
      <c r="E55"/>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row>
    <row r="56" spans="1:254" s="6" customFormat="1" ht="29.25" customHeight="1">
      <c r="A56"/>
      <c r="B56"/>
      <c r="C56" s="12"/>
      <c r="D56"/>
      <c r="E56"/>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row>
    <row r="57" spans="1:254" s="6" customFormat="1" ht="33" customHeight="1">
      <c r="A57"/>
      <c r="B57"/>
      <c r="C57" s="12"/>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row>
    <row r="58" spans="1:254" ht="30.75" customHeight="1"/>
    <row r="59" spans="1:254" ht="24" customHeight="1"/>
    <row r="63" spans="1:254" ht="54" customHeight="1"/>
    <row r="76" ht="30" customHeight="1"/>
    <row r="77" ht="30" customHeight="1"/>
    <row r="78" ht="40.5" customHeight="1"/>
    <row r="79" ht="30" customHeight="1"/>
    <row r="80" ht="30" customHeight="1"/>
    <row r="82" ht="75" customHeight="1"/>
    <row r="83" ht="32.25" customHeight="1"/>
    <row r="85" ht="28.5" customHeight="1"/>
    <row r="86" ht="27.75" customHeight="1"/>
    <row r="87" ht="32.25" customHeight="1"/>
    <row r="88" ht="27.75" customHeight="1"/>
    <row r="89" ht="30" customHeight="1"/>
    <row r="90" ht="30" customHeight="1"/>
    <row r="91" ht="54.75" customHeight="1"/>
    <row r="92" ht="48.75" customHeight="1"/>
    <row r="93" ht="49.5" customHeight="1"/>
    <row r="94" ht="39" customHeight="1"/>
    <row r="95" ht="12.75" hidden="1" customHeight="1"/>
    <row r="96" ht="29.25" customHeight="1"/>
    <row r="97" ht="29.25" hidden="1" customHeight="1"/>
    <row r="98" ht="39.75" customHeight="1"/>
    <row r="99" ht="39.75" hidden="1" customHeight="1"/>
    <row r="100" ht="48.75" customHeight="1"/>
    <row r="101" ht="48" customHeight="1"/>
    <row r="102" ht="33" customHeight="1"/>
    <row r="103" ht="33.75" customHeight="1"/>
    <row r="104" ht="26.25" customHeight="1"/>
    <row r="105" ht="37.5" customHeight="1"/>
    <row r="106" ht="33" customHeight="1"/>
    <row r="107" ht="32.25" customHeight="1"/>
    <row r="108" ht="38.25" customHeight="1"/>
    <row r="109" ht="42" customHeight="1"/>
    <row r="110" ht="40.5" customHeight="1"/>
    <row r="111" ht="33.75" customHeight="1"/>
    <row r="112" ht="33.75" customHeight="1"/>
    <row r="113" ht="40.5" customHeight="1"/>
    <row r="114" ht="31.5" customHeight="1"/>
    <row r="115" ht="32.25" customHeight="1"/>
    <row r="116" ht="30.75" customHeight="1"/>
    <row r="117" ht="31.5" customHeight="1"/>
    <row r="118" ht="31.5" customHeight="1"/>
    <row r="119" ht="31.5" customHeight="1"/>
    <row r="120" ht="31.5" customHeight="1"/>
    <row r="121" ht="44.25" customHeight="1"/>
    <row r="122" ht="31.5" customHeight="1"/>
    <row r="123" ht="31.5" customHeight="1"/>
    <row r="124" ht="40.5" customHeight="1"/>
    <row r="125" ht="31.5" customHeight="1"/>
    <row r="126" ht="31.5" customHeight="1"/>
    <row r="127" ht="31.5" customHeight="1"/>
    <row r="128" ht="31.5" customHeight="1"/>
    <row r="129" ht="31.5" customHeight="1"/>
    <row r="130" ht="31.5" customHeight="1"/>
    <row r="131" ht="29.25" customHeight="1"/>
    <row r="132" ht="38.25" customHeight="1"/>
    <row r="133" ht="27" customHeight="1"/>
    <row r="134" ht="42.75" customHeight="1"/>
    <row r="135" ht="18" customHeight="1"/>
    <row r="136" ht="15.75" customHeight="1"/>
    <row r="137" ht="27.75" customHeight="1"/>
    <row r="138" ht="27.75" customHeight="1"/>
    <row r="139" ht="42.75" customHeight="1"/>
    <row r="144" ht="45.75" customHeight="1"/>
    <row r="145" ht="29.25" customHeight="1"/>
    <row r="146" ht="20.25" customHeight="1"/>
    <row r="147" ht="24.75" customHeight="1"/>
    <row r="148" ht="33" customHeight="1"/>
    <row r="149" ht="39.75" customHeight="1"/>
    <row r="150" ht="30" customHeight="1"/>
    <row r="151" ht="32.25" customHeight="1"/>
    <row r="152" ht="21.75" customHeight="1"/>
    <row r="154" ht="21.75" customHeight="1"/>
    <row r="155" ht="34.5" customHeight="1"/>
    <row r="156" ht="41.25" customHeight="1"/>
    <row r="157" ht="36.75" customHeight="1"/>
    <row r="158" ht="30.75" customHeight="1"/>
    <row r="159" ht="42" customHeight="1"/>
    <row r="160" ht="31.5" customHeight="1"/>
    <row r="161" ht="16.5" customHeight="1"/>
    <row r="162" ht="18.75" customHeight="1"/>
    <row r="163" ht="27" customHeight="1"/>
    <row r="164" ht="18.75" customHeight="1"/>
    <row r="165" ht="30" customHeight="1"/>
    <row r="166" ht="30.75" customHeight="1"/>
    <row r="167" ht="31.5" customHeight="1"/>
    <row r="168" ht="30.75" customHeight="1"/>
    <row r="169" ht="30.75" customHeight="1"/>
    <row r="170" ht="30.75" customHeight="1"/>
    <row r="171" ht="49.5" customHeight="1"/>
    <row r="172" ht="30.75" customHeight="1"/>
    <row r="173" ht="30.75" customHeight="1"/>
    <row r="174" ht="30.75" customHeight="1"/>
    <row r="175" ht="30.75" customHeight="1"/>
    <row r="176" ht="30.75" customHeight="1"/>
    <row r="177" ht="30.75" customHeight="1"/>
    <row r="178" ht="30.75" customHeight="1"/>
    <row r="179" ht="43.5" customHeight="1"/>
    <row r="180" ht="30.75" customHeight="1"/>
    <row r="181" ht="30.75" customHeight="1"/>
    <row r="182" ht="30.75" customHeight="1"/>
    <row r="183" ht="30.75" customHeight="1"/>
    <row r="184" ht="30.75" customHeight="1"/>
    <row r="185" ht="30.75" customHeight="1"/>
    <row r="186" ht="30.75" customHeight="1"/>
    <row r="187" ht="30.75" customHeight="1"/>
    <row r="188" ht="42" customHeight="1"/>
    <row r="189" ht="30.75" customHeight="1"/>
    <row r="190" ht="30.75" customHeight="1"/>
    <row r="191" ht="30.75" customHeight="1"/>
    <row r="192" ht="42" customHeight="1"/>
    <row r="193" spans="7:7" ht="30.75" customHeight="1"/>
    <row r="194" spans="7:7" ht="30.75" customHeight="1"/>
    <row r="195" spans="7:7" ht="32.25" customHeight="1"/>
    <row r="196" spans="7:7" ht="40.5" customHeight="1"/>
    <row r="197" spans="7:7" ht="56.25" customHeight="1">
      <c r="G197" s="6"/>
    </row>
    <row r="198" spans="7:7" ht="30.75" customHeight="1"/>
    <row r="199" spans="7:7" ht="30.75" customHeight="1">
      <c r="G199" s="6"/>
    </row>
    <row r="200" spans="7:7" ht="30.75" customHeight="1"/>
    <row r="201" spans="7:7" ht="30.75" customHeight="1"/>
    <row r="202" spans="7:7" ht="30.75" customHeight="1"/>
    <row r="203" spans="7:7" ht="30.75" customHeight="1"/>
    <row r="204" spans="7:7" ht="30.75" customHeight="1"/>
    <row r="205" spans="7:7" ht="30.75" customHeight="1"/>
    <row r="206" spans="7:7" ht="30.75" customHeight="1"/>
    <row r="207" spans="7:7" ht="30.75" customHeight="1"/>
    <row r="208" spans="7:7" ht="30.75" customHeight="1"/>
    <row r="209" ht="30.75" customHeight="1"/>
    <row r="210" ht="30.75" customHeight="1"/>
    <row r="211" ht="30.75" customHeight="1"/>
    <row r="212" ht="30.75" customHeight="1"/>
    <row r="213" ht="30.75" customHeight="1"/>
    <row r="214" ht="30.75" customHeight="1"/>
    <row r="215" ht="44.25" customHeight="1"/>
    <row r="216" ht="30.75" customHeight="1"/>
    <row r="220" ht="30.75" customHeight="1"/>
    <row r="221" ht="28.5" customHeight="1"/>
    <row r="222" ht="27.75" customHeight="1"/>
    <row r="223" ht="24.75" customHeight="1"/>
    <row r="224" ht="24.75" customHeight="1"/>
    <row r="226" ht="30" customHeight="1"/>
    <row r="227" ht="27.75" customHeight="1"/>
    <row r="228" ht="31.5" customHeight="1"/>
    <row r="231" ht="26.25" customHeight="1"/>
    <row r="233" ht="30.75" customHeight="1"/>
    <row r="234" ht="30.75" customHeight="1"/>
    <row r="235" ht="24" customHeight="1"/>
    <row r="236" ht="41.25" customHeight="1"/>
    <row r="237" ht="30" customHeight="1"/>
    <row r="238" ht="30" customHeight="1"/>
    <row r="239" ht="30" customHeight="1"/>
    <row r="240" ht="56.25" customHeight="1"/>
    <row r="241" ht="30" customHeight="1"/>
    <row r="242" ht="30" customHeight="1"/>
    <row r="243" ht="30" customHeight="1"/>
    <row r="244" ht="30" customHeight="1"/>
    <row r="245" ht="41.25" customHeight="1"/>
    <row r="246" ht="30" customHeight="1"/>
    <row r="247" ht="30" customHeight="1"/>
    <row r="248" ht="42.75" customHeight="1"/>
    <row r="249" ht="42" customHeight="1"/>
    <row r="250" ht="42" customHeight="1"/>
    <row r="251" ht="30" customHeight="1"/>
    <row r="259" ht="43.5" customHeight="1"/>
    <row r="260" ht="37.5" customHeight="1"/>
    <row r="262" ht="18.75" customHeight="1"/>
    <row r="263" ht="15.75" customHeight="1"/>
    <row r="264" ht="16.5" customHeight="1"/>
    <row r="265" ht="18.75" customHeight="1"/>
    <row r="266" ht="24" customHeight="1"/>
    <row r="267" ht="24" customHeight="1"/>
    <row r="268" ht="17.25" customHeight="1"/>
    <row r="269" ht="24" customHeight="1"/>
    <row r="270" ht="17.25" customHeight="1"/>
    <row r="271" ht="24" customHeight="1"/>
    <row r="272" ht="33.75" customHeight="1"/>
    <row r="273" ht="39" customHeight="1"/>
    <row r="274" ht="24" customHeight="1"/>
    <row r="275" ht="39.75" customHeight="1"/>
    <row r="276" ht="18.75" customHeight="1"/>
    <row r="277" ht="41.25" customHeight="1"/>
    <row r="278" ht="45.75" customHeight="1"/>
    <row r="279" ht="27.75" customHeight="1"/>
    <row r="280" ht="32.25" customHeight="1"/>
    <row r="281" ht="37.5" customHeight="1"/>
    <row r="282" ht="41.25" customHeight="1"/>
    <row r="283" ht="24" customHeight="1"/>
    <row r="284" ht="24" customHeight="1"/>
    <row r="285" ht="44.25" customHeight="1"/>
    <row r="286" ht="24" customHeight="1"/>
    <row r="287" ht="24" customHeight="1"/>
    <row r="288" ht="24" customHeight="1"/>
    <row r="289" ht="24" customHeight="1"/>
    <row r="290" ht="24" customHeight="1"/>
    <row r="291" ht="19.5" customHeight="1"/>
    <row r="292" ht="30.75" customHeight="1"/>
    <row r="293" ht="34.5" customHeight="1"/>
    <row r="294" ht="31.5" customHeight="1"/>
    <row r="295" ht="34.5" customHeight="1"/>
    <row r="296" ht="27.75" customHeight="1"/>
    <row r="297" ht="56.25" customHeight="1"/>
    <row r="298" ht="43.5" customHeight="1"/>
    <row r="299" ht="42.75" customHeight="1"/>
    <row r="300" ht="36" customHeight="1"/>
    <row r="301" ht="44.25" customHeight="1"/>
    <row r="302" ht="24.75" customHeight="1"/>
    <row r="303" ht="38.25" customHeight="1"/>
    <row r="304" ht="40.5" customHeight="1"/>
    <row r="305" ht="27.75" customHeight="1"/>
    <row r="306" ht="48" customHeight="1"/>
    <row r="307" ht="33" customHeight="1"/>
    <row r="308" ht="45" customHeight="1"/>
    <row r="309" ht="28.5" customHeight="1"/>
    <row r="310" ht="32.25" customHeight="1"/>
    <row r="311" ht="29.25" customHeight="1"/>
    <row r="312" ht="33" customHeight="1"/>
    <row r="313" ht="24" customHeight="1"/>
    <row r="314" ht="39.75" customHeight="1"/>
    <row r="315" ht="31.5" customHeight="1"/>
    <row r="316" ht="36.75" customHeight="1"/>
    <row r="317" ht="36.75" customHeight="1"/>
    <row r="318" ht="27" customHeight="1"/>
    <row r="319" ht="30.75" customHeight="1"/>
    <row r="320" ht="52.5" customHeight="1"/>
    <row r="321" ht="52.5" customHeight="1"/>
    <row r="322" ht="36.75" customHeight="1"/>
    <row r="323" ht="45" customHeight="1"/>
    <row r="324" ht="40.5" customHeight="1"/>
    <row r="325" ht="28.5" customHeight="1"/>
    <row r="326" ht="27" customHeight="1"/>
    <row r="327" ht="29.25" customHeight="1"/>
    <row r="329" ht="30" customHeight="1"/>
    <row r="330" ht="41.25" customHeight="1"/>
    <row r="332" ht="36.75" customHeight="1"/>
    <row r="333" ht="39" customHeight="1"/>
    <row r="334" ht="29.25" customHeight="1"/>
    <row r="336" ht="33.75" customHeight="1"/>
    <row r="337" ht="33" customHeight="1"/>
    <row r="338" ht="24" customHeight="1"/>
    <row r="339" ht="36.75" customHeight="1"/>
    <row r="340" ht="37.5" customHeight="1"/>
    <row r="341" ht="34.5" customHeight="1"/>
    <row r="342" ht="33.75" customHeight="1"/>
    <row r="343" ht="42" customHeight="1"/>
    <row r="344" ht="20.25" customHeight="1"/>
    <row r="345" ht="30" customHeight="1"/>
    <row r="346" ht="32.25" customHeight="1"/>
    <row r="347" ht="41.25" customHeight="1"/>
    <row r="348" ht="36.75" customHeight="1"/>
    <row r="349" ht="33.75" customHeight="1"/>
    <row r="350" ht="33.75" customHeight="1"/>
    <row r="351" ht="33.75" customHeight="1"/>
    <row r="352" ht="51" customHeight="1"/>
    <row r="353" ht="37.5" customHeight="1"/>
    <row r="354" ht="36" customHeight="1"/>
    <row r="355" ht="40.5" customHeight="1"/>
    <row r="356" ht="36" customHeight="1"/>
    <row r="357" ht="42" customHeight="1"/>
    <row r="358" ht="51" customHeight="1"/>
    <row r="359" ht="45" customHeight="1"/>
    <row r="360" ht="31.5" customHeight="1"/>
    <row r="361" ht="47.25" customHeight="1"/>
    <row r="362" ht="31.5" customHeight="1"/>
    <row r="363" ht="42.75" customHeight="1"/>
    <row r="364" ht="27.75" customHeight="1"/>
    <row r="365" ht="28.5" customHeight="1"/>
    <row r="366" ht="30" customHeight="1"/>
    <row r="367" ht="25.5" customHeight="1"/>
    <row r="368" ht="48" customHeight="1"/>
    <row r="369" ht="42.75" customHeight="1"/>
    <row r="370" ht="51" customHeight="1"/>
    <row r="371" ht="48.75" customHeight="1"/>
    <row r="372" ht="24" customHeight="1"/>
    <row r="373" ht="42.75" customHeight="1"/>
    <row r="374" ht="15.75" customHeight="1"/>
    <row r="375" ht="42.75" customHeight="1"/>
    <row r="376" ht="24" customHeight="1"/>
    <row r="377" ht="51" customHeight="1"/>
    <row r="378" ht="53.25" customHeight="1"/>
    <row r="379" ht="29.25" customHeight="1"/>
    <row r="380" ht="33.75" customHeight="1"/>
    <row r="381" ht="32.25" customHeight="1"/>
    <row r="382" ht="32.25" customHeight="1"/>
    <row r="383" ht="55.5" customHeight="1"/>
    <row r="384" ht="51.75" customHeight="1"/>
    <row r="385" spans="7:7" ht="19.5" customHeight="1"/>
    <row r="386" spans="7:7" ht="29.25" customHeight="1"/>
    <row r="387" spans="7:7" ht="32.25" customHeight="1"/>
    <row r="388" spans="7:7" ht="39" customHeight="1"/>
    <row r="389" spans="7:7" ht="20.25" customHeight="1"/>
    <row r="390" spans="7:7" ht="30.75" customHeight="1"/>
    <row r="391" spans="7:7" ht="46.5" customHeight="1"/>
    <row r="392" spans="7:7" ht="33.75" customHeight="1"/>
    <row r="393" spans="7:7" ht="21" customHeight="1"/>
    <row r="394" spans="7:7" ht="27" customHeight="1"/>
    <row r="395" spans="7:7" ht="31.5" customHeight="1">
      <c r="G395" s="17"/>
    </row>
    <row r="396" spans="7:7" ht="26.25" customHeight="1"/>
    <row r="397" spans="7:7" ht="27.75" customHeight="1"/>
    <row r="398" spans="7:7" ht="30.75" customHeight="1"/>
    <row r="399" spans="7:7" ht="37.5" customHeight="1"/>
    <row r="400" spans="7:7" ht="30" customHeight="1"/>
    <row r="401" ht="30" customHeight="1"/>
    <row r="402" ht="18" customHeight="1"/>
    <row r="403" ht="29.25" customHeight="1"/>
    <row r="404" ht="36.75" customHeight="1"/>
    <row r="407" ht="20.25" customHeight="1"/>
    <row r="438" ht="18.75" customHeight="1"/>
    <row r="440" ht="35.25" customHeight="1"/>
    <row r="441" ht="35.25" customHeight="1"/>
    <row r="442" ht="35.25" customHeight="1"/>
    <row r="444" ht="22.5" customHeight="1"/>
    <row r="445" ht="19.5" customHeight="1"/>
    <row r="446" ht="18.75" customHeight="1"/>
    <row r="447" ht="21" customHeight="1"/>
    <row r="450" ht="32.25" customHeight="1"/>
    <row r="456" ht="26.25" customHeight="1"/>
    <row r="457" ht="20.25" customHeight="1"/>
    <row r="458" ht="21" customHeight="1"/>
    <row r="464" ht="28.5" customHeight="1"/>
    <row r="465" ht="27" customHeight="1"/>
    <row r="467" ht="21.75" customHeight="1"/>
    <row r="470" ht="35.25" customHeight="1"/>
    <row r="471" ht="24.75" customHeight="1"/>
    <row r="472" ht="24.75" customHeight="1"/>
    <row r="476" ht="15.75" customHeight="1"/>
    <row r="477" ht="24.75" customHeight="1"/>
    <row r="479" ht="16.5" customHeight="1"/>
    <row r="480" ht="15" customHeight="1"/>
    <row r="482" ht="33" customHeight="1"/>
    <row r="485" ht="31.5" customHeight="1"/>
    <row r="486" ht="15" customHeight="1"/>
    <row r="487" ht="13.5" customHeight="1"/>
    <row r="489" ht="50.25" customHeight="1"/>
    <row r="492" ht="18" customHeight="1"/>
    <row r="493" ht="23.25" customHeight="1"/>
    <row r="494" ht="18.75" customHeight="1"/>
    <row r="495" ht="24" customHeight="1"/>
    <row r="505" spans="7:7">
      <c r="G505" s="17"/>
    </row>
    <row r="515" spans="7:7" ht="36.75" customHeight="1"/>
    <row r="518" spans="7:7" ht="24" customHeight="1"/>
    <row r="524" spans="7:7" ht="27.75" customHeight="1"/>
    <row r="525" spans="7:7" ht="44.25" customHeight="1"/>
    <row r="526" spans="7:7" ht="40.5" customHeight="1"/>
    <row r="527" spans="7:7" ht="46.5" customHeight="1"/>
    <row r="528" spans="7:7" ht="51" customHeight="1">
      <c r="G528" s="17"/>
    </row>
    <row r="529" spans="7:7" ht="51" customHeight="1">
      <c r="G529" s="17"/>
    </row>
    <row r="530" spans="7:7" ht="48.75" customHeight="1">
      <c r="G530" s="17"/>
    </row>
    <row r="531" spans="7:7">
      <c r="G531" s="17"/>
    </row>
    <row r="532" spans="7:7">
      <c r="G532" s="17"/>
    </row>
    <row r="533" spans="7:7" ht="37.5" customHeight="1">
      <c r="G533" s="17"/>
    </row>
    <row r="534" spans="7:7" ht="39" customHeight="1">
      <c r="G534" s="17"/>
    </row>
    <row r="535" spans="7:7" ht="27" customHeight="1">
      <c r="G535" s="17"/>
    </row>
    <row r="536" spans="7:7" ht="44.25" customHeight="1">
      <c r="G536" s="17"/>
    </row>
    <row r="537" spans="7:7">
      <c r="G537" s="17"/>
    </row>
    <row r="538" spans="7:7" ht="21" customHeight="1">
      <c r="G538" s="17"/>
    </row>
    <row r="539" spans="7:7" ht="36" customHeight="1">
      <c r="G539" s="17"/>
    </row>
    <row r="540" spans="7:7" ht="39.75" customHeight="1"/>
    <row r="541" spans="7:7" ht="29.25" customHeight="1"/>
    <row r="546" spans="7:7" ht="46.5" customHeight="1"/>
    <row r="547" spans="7:7" ht="46.5" customHeight="1"/>
    <row r="548" spans="7:7" ht="46.5" customHeight="1"/>
    <row r="549" spans="7:7" ht="44.25" customHeight="1"/>
    <row r="550" spans="7:7" ht="38.25" customHeight="1"/>
    <row r="551" spans="7:7" ht="55.5" customHeight="1">
      <c r="G551" s="17"/>
    </row>
    <row r="552" spans="7:7" ht="40.5" customHeight="1"/>
    <row r="553" spans="7:7" ht="42.75" customHeight="1"/>
    <row r="554" spans="7:7" ht="42.75" customHeight="1"/>
    <row r="555" spans="7:7" ht="42" customHeight="1"/>
    <row r="556" spans="7:7" ht="33.75" customHeight="1"/>
    <row r="557" spans="7:7" ht="31.5" customHeight="1"/>
    <row r="558" spans="7:7" ht="48" customHeight="1">
      <c r="G558" s="17"/>
    </row>
    <row r="559" spans="7:7" ht="42" customHeight="1"/>
    <row r="560" spans="7:7" ht="49.5" customHeight="1"/>
    <row r="561" ht="45" customHeight="1"/>
    <row r="562" ht="40.5" customHeight="1"/>
    <row r="563" ht="38.25" customHeight="1"/>
    <row r="564" ht="33.75" customHeight="1"/>
    <row r="565" ht="36" customHeight="1"/>
    <row r="566" ht="31.5" customHeight="1"/>
    <row r="567" ht="33" customHeight="1"/>
    <row r="568" ht="31.5" customHeight="1"/>
    <row r="569" ht="38.25" customHeight="1"/>
    <row r="570" ht="35.25" customHeight="1"/>
    <row r="571" ht="36" customHeight="1"/>
    <row r="572" ht="30" customHeight="1"/>
    <row r="573" ht="43.5" customHeight="1"/>
    <row r="574" ht="29.25" customHeight="1"/>
    <row r="575" ht="29.25" customHeight="1"/>
    <row r="576" ht="24.75" customHeight="1"/>
    <row r="577" ht="24.75" customHeight="1"/>
    <row r="578" ht="27" customHeight="1"/>
    <row r="579" ht="29.25" customHeight="1"/>
    <row r="580" ht="27.75" customHeight="1"/>
    <row r="581" ht="32.25" customHeight="1"/>
    <row r="582" ht="33" customHeight="1"/>
    <row r="583" ht="29.25" customHeight="1"/>
    <row r="584" ht="24.75" customHeight="1"/>
    <row r="585" ht="29.25" customHeight="1"/>
    <row r="586" ht="25.5" customHeight="1"/>
    <row r="587" ht="26.25" customHeight="1"/>
    <row r="588" ht="30.75" customHeight="1"/>
    <row r="589" ht="42.75" customHeight="1"/>
    <row r="590" ht="33" customHeight="1"/>
    <row r="591" ht="27.75" customHeight="1"/>
    <row r="592" ht="45.75" customHeight="1"/>
    <row r="593" ht="35.25" customHeight="1"/>
    <row r="594" ht="36.75" customHeight="1"/>
    <row r="595" ht="37.5" customHeight="1"/>
    <row r="596" ht="36.75" customHeight="1"/>
    <row r="597" ht="36" customHeight="1"/>
    <row r="598" ht="38.25" customHeight="1"/>
    <row r="599" ht="35.25" customHeight="1"/>
    <row r="600" ht="35.25" customHeight="1"/>
    <row r="601" ht="45.75" customHeight="1"/>
    <row r="602" ht="40.5" customHeight="1"/>
    <row r="603" ht="38.25" customHeight="1"/>
    <row r="604" ht="38.25" customHeight="1"/>
    <row r="605" ht="33.75" customHeight="1"/>
    <row r="606" ht="36" customHeight="1"/>
    <row r="607" ht="43.5" customHeight="1"/>
    <row r="608" ht="43.5" customHeight="1"/>
    <row r="609" ht="43.5" customHeight="1"/>
    <row r="610" ht="43.5" customHeight="1"/>
    <row r="611" ht="43.5" customHeight="1"/>
    <row r="612" ht="43.5" customHeight="1"/>
    <row r="613" ht="36.75" customHeight="1"/>
    <row r="614" ht="36" customHeight="1"/>
    <row r="615" ht="32.25" customHeight="1"/>
    <row r="617" ht="33.75" customHeight="1"/>
    <row r="618" ht="38.25" customHeight="1"/>
    <row r="619" ht="38.25" customHeight="1"/>
    <row r="620" ht="25.5" customHeight="1"/>
    <row r="629" ht="26.25" customHeight="1"/>
    <row r="633" ht="27" customHeight="1"/>
    <row r="636" ht="24" customHeight="1"/>
    <row r="638" ht="39" customHeight="1"/>
    <row r="639" ht="32.25" customHeight="1"/>
    <row r="640" ht="32.25" customHeight="1"/>
    <row r="641" ht="32.25" customHeight="1"/>
    <row r="642" ht="34.5" customHeight="1"/>
    <row r="644" ht="24.75" customHeight="1"/>
    <row r="647" ht="21.75" customHeight="1"/>
    <row r="648" ht="21" customHeight="1"/>
    <row r="649" ht="23.25" customHeight="1"/>
    <row r="651" ht="23.25" customHeight="1"/>
    <row r="658" ht="33.75" customHeight="1"/>
    <row r="659" ht="28.5" customHeight="1"/>
    <row r="663" ht="21" customHeight="1"/>
    <row r="671" ht="30.75" customHeight="1"/>
    <row r="682" ht="24" customHeight="1"/>
    <row r="721" ht="25.5" customHeight="1"/>
    <row r="739" spans="17:17" ht="20.25" customHeight="1"/>
    <row r="740" spans="17:17" ht="28.5" customHeight="1"/>
    <row r="741" spans="17:17" ht="28.5" customHeight="1"/>
    <row r="742" spans="17:17" ht="28.5" customHeight="1"/>
    <row r="743" spans="17:17" ht="44.25" customHeight="1"/>
    <row r="744" spans="17:17" ht="28.5" customHeight="1"/>
    <row r="745" spans="17:17" ht="28.5" customHeight="1"/>
    <row r="746" spans="17:17" ht="28.5" customHeight="1"/>
    <row r="747" spans="17:17" ht="28.5" customHeight="1"/>
    <row r="748" spans="17:17" ht="28.5" customHeight="1"/>
    <row r="749" spans="17:17" ht="28.5" customHeight="1"/>
    <row r="750" spans="17:17" ht="28.5" customHeight="1"/>
    <row r="751" spans="17:17" ht="28.5" customHeight="1">
      <c r="Q751" s="29"/>
    </row>
    <row r="752" spans="17:17" ht="43.5" customHeight="1">
      <c r="Q752" s="29"/>
    </row>
    <row r="753" spans="10:254" ht="43.5" customHeight="1">
      <c r="Q753" s="33"/>
    </row>
    <row r="754" spans="10:254" ht="43.5" customHeight="1">
      <c r="Q754" s="33"/>
      <c r="R754" s="29"/>
      <c r="S754" s="29"/>
      <c r="T754" s="29"/>
      <c r="U754" s="29"/>
      <c r="V754" s="29"/>
      <c r="W754" s="29"/>
    </row>
    <row r="755" spans="10:254" ht="43.5" customHeight="1">
      <c r="Q755" s="33"/>
      <c r="R755" s="29"/>
      <c r="S755" s="29"/>
      <c r="T755" s="29"/>
      <c r="U755" s="29"/>
      <c r="V755" s="29"/>
      <c r="W755" s="29"/>
    </row>
    <row r="756" spans="10:254" ht="43.5" customHeight="1">
      <c r="Q756" s="33"/>
      <c r="R756" s="33"/>
      <c r="S756" s="33"/>
      <c r="T756" s="33"/>
      <c r="U756" s="33"/>
      <c r="V756" s="33"/>
      <c r="W756" s="33"/>
    </row>
    <row r="757" spans="10:254" ht="43.5" customHeight="1">
      <c r="Q757" s="33"/>
      <c r="R757" s="33"/>
      <c r="S757" s="33"/>
      <c r="T757" s="33"/>
      <c r="U757" s="33"/>
      <c r="V757" s="33"/>
      <c r="W757" s="33"/>
    </row>
    <row r="758" spans="10:254" ht="43.5" customHeight="1">
      <c r="J758" s="29"/>
      <c r="Q758" s="33"/>
      <c r="R758" s="33"/>
      <c r="S758" s="33"/>
      <c r="T758" s="33"/>
      <c r="U758" s="33"/>
      <c r="V758" s="33"/>
      <c r="W758" s="33"/>
      <c r="X758" s="29"/>
      <c r="Y758" s="29"/>
      <c r="Z758" s="29"/>
      <c r="AA758" s="29"/>
      <c r="AB758" s="29"/>
      <c r="AC758" s="29"/>
      <c r="AD758" s="29"/>
      <c r="AE758" s="29"/>
      <c r="AF758" s="29"/>
      <c r="AG758" s="29"/>
      <c r="AH758" s="29"/>
      <c r="AI758" s="29"/>
      <c r="AJ758" s="29"/>
      <c r="AK758" s="29"/>
      <c r="AL758" s="29"/>
      <c r="AM758" s="29"/>
      <c r="AN758" s="29"/>
      <c r="AO758" s="29"/>
      <c r="AP758" s="29"/>
      <c r="AQ758" s="29"/>
      <c r="AR758" s="29"/>
      <c r="AS758" s="29"/>
      <c r="AT758" s="29"/>
      <c r="AU758" s="29"/>
      <c r="AV758" s="29"/>
      <c r="AW758" s="29"/>
      <c r="AX758" s="29"/>
      <c r="AY758" s="29"/>
      <c r="AZ758" s="29"/>
      <c r="BA758" s="29"/>
      <c r="BB758" s="29"/>
      <c r="BC758" s="29"/>
      <c r="BD758" s="29"/>
      <c r="BE758" s="29"/>
      <c r="BF758" s="29"/>
      <c r="BG758" s="29"/>
      <c r="BH758" s="29"/>
      <c r="BI758" s="29"/>
      <c r="BJ758" s="29"/>
      <c r="BK758" s="29"/>
      <c r="BL758" s="29"/>
      <c r="BM758" s="29"/>
      <c r="BN758" s="29"/>
      <c r="BO758" s="29"/>
      <c r="BP758" s="29"/>
      <c r="BQ758" s="29"/>
      <c r="BR758" s="29"/>
      <c r="BS758" s="29"/>
      <c r="BT758" s="29"/>
      <c r="BU758" s="29"/>
      <c r="BV758" s="29"/>
      <c r="BW758" s="29"/>
      <c r="BX758" s="29"/>
      <c r="BY758" s="29"/>
      <c r="BZ758" s="29"/>
      <c r="CA758" s="29"/>
      <c r="CB758" s="29"/>
      <c r="CC758" s="29"/>
      <c r="CD758" s="29"/>
      <c r="CE758" s="29"/>
      <c r="CF758" s="29"/>
      <c r="CG758" s="29"/>
      <c r="CH758" s="29"/>
      <c r="CI758" s="29"/>
      <c r="CJ758" s="29"/>
      <c r="CK758" s="29"/>
      <c r="CL758" s="29"/>
      <c r="CM758" s="29"/>
      <c r="CN758" s="29"/>
      <c r="CO758" s="29"/>
      <c r="CP758" s="29"/>
      <c r="CQ758" s="29"/>
      <c r="CR758" s="29"/>
      <c r="CS758" s="29"/>
      <c r="CT758" s="29"/>
      <c r="CU758" s="29"/>
      <c r="CV758" s="29"/>
      <c r="CW758" s="29"/>
      <c r="CX758" s="29"/>
      <c r="CY758" s="29"/>
      <c r="CZ758" s="29"/>
      <c r="DA758" s="29"/>
      <c r="DB758" s="29"/>
      <c r="DC758" s="29"/>
      <c r="DD758" s="29"/>
      <c r="DE758" s="29"/>
      <c r="DF758" s="29"/>
      <c r="DG758" s="29"/>
      <c r="DH758" s="29"/>
      <c r="DI758" s="29"/>
      <c r="DJ758" s="29"/>
      <c r="DK758" s="29"/>
      <c r="DL758" s="29"/>
      <c r="DM758" s="29"/>
      <c r="DN758" s="29"/>
      <c r="DO758" s="29"/>
      <c r="DP758" s="29"/>
      <c r="DQ758" s="29"/>
      <c r="DR758" s="29"/>
      <c r="DS758" s="29"/>
      <c r="DT758" s="29"/>
      <c r="DU758" s="29"/>
      <c r="DV758" s="29"/>
      <c r="DW758" s="29"/>
      <c r="DX758" s="29"/>
      <c r="DY758" s="29"/>
      <c r="DZ758" s="29"/>
      <c r="EA758" s="29"/>
      <c r="EB758" s="29"/>
      <c r="EC758" s="29"/>
      <c r="ED758" s="29"/>
      <c r="EE758" s="29"/>
      <c r="EF758" s="29"/>
      <c r="EG758" s="29"/>
      <c r="EH758" s="29"/>
      <c r="EI758" s="29"/>
      <c r="EJ758" s="29"/>
      <c r="EK758" s="29"/>
      <c r="EL758" s="29"/>
      <c r="EM758" s="29"/>
      <c r="EN758" s="29"/>
      <c r="EO758" s="29"/>
      <c r="EP758" s="29"/>
      <c r="EQ758" s="29"/>
      <c r="ER758" s="29"/>
      <c r="ES758" s="29"/>
      <c r="ET758" s="29"/>
      <c r="EU758" s="29"/>
      <c r="EV758" s="29"/>
      <c r="EW758" s="29"/>
      <c r="EX758" s="29"/>
      <c r="EY758" s="29"/>
      <c r="EZ758" s="29"/>
      <c r="FA758" s="29"/>
      <c r="FB758" s="29"/>
      <c r="FC758" s="29"/>
      <c r="FD758" s="29"/>
      <c r="FE758" s="29"/>
      <c r="FF758" s="29"/>
      <c r="FG758" s="29"/>
      <c r="FH758" s="29"/>
      <c r="FI758" s="29"/>
      <c r="FJ758" s="29"/>
      <c r="FK758" s="29"/>
      <c r="FL758" s="29"/>
      <c r="FM758" s="29"/>
      <c r="FN758" s="29"/>
      <c r="FO758" s="29"/>
      <c r="FP758" s="29"/>
      <c r="FQ758" s="29"/>
      <c r="FR758" s="29"/>
      <c r="FS758" s="29"/>
      <c r="FT758" s="29"/>
      <c r="FU758" s="29"/>
      <c r="FV758" s="29"/>
      <c r="FW758" s="29"/>
      <c r="FX758" s="29"/>
      <c r="FY758" s="29"/>
      <c r="FZ758" s="29"/>
      <c r="GA758" s="29"/>
      <c r="GB758" s="29"/>
      <c r="GC758" s="29"/>
      <c r="GD758" s="29"/>
      <c r="GE758" s="29"/>
      <c r="GF758" s="29"/>
      <c r="GG758" s="29"/>
      <c r="GH758" s="29"/>
      <c r="GI758" s="29"/>
      <c r="GJ758" s="29"/>
      <c r="GK758" s="29"/>
      <c r="GL758" s="29"/>
      <c r="GM758" s="29"/>
      <c r="GN758" s="29"/>
      <c r="GO758" s="29"/>
      <c r="GP758" s="29"/>
      <c r="GQ758" s="29"/>
      <c r="GR758" s="29"/>
      <c r="GS758" s="29"/>
      <c r="GT758" s="29"/>
      <c r="GU758" s="29"/>
      <c r="GV758" s="29"/>
      <c r="GW758" s="29"/>
      <c r="GX758" s="29"/>
      <c r="GY758" s="29"/>
      <c r="GZ758" s="29"/>
      <c r="HA758" s="29"/>
      <c r="HB758" s="29"/>
      <c r="HC758" s="29"/>
      <c r="HD758" s="29"/>
      <c r="HE758" s="29"/>
      <c r="HF758" s="29"/>
      <c r="HG758" s="29"/>
      <c r="HH758" s="29"/>
      <c r="HI758" s="29"/>
      <c r="HJ758" s="29"/>
      <c r="HK758" s="29"/>
      <c r="HL758" s="29"/>
      <c r="HM758" s="29"/>
      <c r="HN758" s="29"/>
      <c r="HO758" s="29"/>
      <c r="HP758" s="29"/>
      <c r="HQ758" s="29"/>
      <c r="HR758" s="29"/>
      <c r="HS758" s="29"/>
      <c r="HT758" s="29"/>
      <c r="HU758" s="29"/>
      <c r="HV758" s="29"/>
      <c r="HW758" s="29"/>
      <c r="HX758" s="29"/>
      <c r="HY758" s="29"/>
      <c r="HZ758" s="29"/>
      <c r="IA758" s="29"/>
      <c r="IB758" s="29"/>
      <c r="IC758" s="29"/>
      <c r="ID758" s="29"/>
      <c r="IE758" s="29"/>
      <c r="IF758" s="29"/>
      <c r="IG758" s="29"/>
      <c r="IH758" s="29"/>
      <c r="II758" s="29"/>
      <c r="IJ758" s="29"/>
      <c r="IK758" s="29"/>
      <c r="IL758" s="29"/>
      <c r="IM758" s="29"/>
      <c r="IN758" s="29"/>
      <c r="IO758" s="29"/>
      <c r="IP758" s="29"/>
      <c r="IQ758" s="29"/>
      <c r="IR758" s="29"/>
      <c r="IS758" s="29"/>
      <c r="IT758" s="29"/>
    </row>
    <row r="759" spans="10:254" ht="43.5" customHeight="1">
      <c r="J759" s="29"/>
      <c r="K759" s="29"/>
      <c r="L759" s="29"/>
      <c r="Q759" s="33"/>
      <c r="R759" s="33"/>
      <c r="S759" s="33"/>
      <c r="T759" s="33"/>
      <c r="U759" s="33"/>
      <c r="V759" s="33"/>
      <c r="W759" s="33"/>
      <c r="X759" s="29"/>
      <c r="Y759" s="29"/>
      <c r="Z759" s="29"/>
      <c r="AA759" s="29"/>
      <c r="AB759" s="29"/>
      <c r="AC759" s="29"/>
      <c r="AD759" s="29"/>
      <c r="AE759" s="29"/>
      <c r="AF759" s="29"/>
      <c r="AG759" s="29"/>
      <c r="AH759" s="29"/>
      <c r="AI759" s="29"/>
      <c r="AJ759" s="29"/>
      <c r="AK759" s="29"/>
      <c r="AL759" s="29"/>
      <c r="AM759" s="29"/>
      <c r="AN759" s="29"/>
      <c r="AO759" s="29"/>
      <c r="AP759" s="29"/>
      <c r="AQ759" s="29"/>
      <c r="AR759" s="29"/>
      <c r="AS759" s="29"/>
      <c r="AT759" s="29"/>
      <c r="AU759" s="29"/>
      <c r="AV759" s="29"/>
      <c r="AW759" s="29"/>
      <c r="AX759" s="29"/>
      <c r="AY759" s="29"/>
      <c r="AZ759" s="29"/>
      <c r="BA759" s="29"/>
      <c r="BB759" s="29"/>
      <c r="BC759" s="29"/>
      <c r="BD759" s="29"/>
      <c r="BE759" s="29"/>
      <c r="BF759" s="29"/>
      <c r="BG759" s="29"/>
      <c r="BH759" s="29"/>
      <c r="BI759" s="29"/>
      <c r="BJ759" s="29"/>
      <c r="BK759" s="29"/>
      <c r="BL759" s="29"/>
      <c r="BM759" s="29"/>
      <c r="BN759" s="29"/>
      <c r="BO759" s="29"/>
      <c r="BP759" s="29"/>
      <c r="BQ759" s="29"/>
      <c r="BR759" s="29"/>
      <c r="BS759" s="29"/>
      <c r="BT759" s="29"/>
      <c r="BU759" s="29"/>
      <c r="BV759" s="29"/>
      <c r="BW759" s="29"/>
      <c r="BX759" s="29"/>
      <c r="BY759" s="29"/>
      <c r="BZ759" s="29"/>
      <c r="CA759" s="29"/>
      <c r="CB759" s="29"/>
      <c r="CC759" s="29"/>
      <c r="CD759" s="29"/>
      <c r="CE759" s="29"/>
      <c r="CF759" s="29"/>
      <c r="CG759" s="29"/>
      <c r="CH759" s="29"/>
      <c r="CI759" s="29"/>
      <c r="CJ759" s="29"/>
      <c r="CK759" s="29"/>
      <c r="CL759" s="29"/>
      <c r="CM759" s="29"/>
      <c r="CN759" s="29"/>
      <c r="CO759" s="29"/>
      <c r="CP759" s="29"/>
      <c r="CQ759" s="29"/>
      <c r="CR759" s="29"/>
      <c r="CS759" s="29"/>
      <c r="CT759" s="29"/>
      <c r="CU759" s="29"/>
      <c r="CV759" s="29"/>
      <c r="CW759" s="29"/>
      <c r="CX759" s="29"/>
      <c r="CY759" s="29"/>
      <c r="CZ759" s="29"/>
      <c r="DA759" s="29"/>
      <c r="DB759" s="29"/>
      <c r="DC759" s="29"/>
      <c r="DD759" s="29"/>
      <c r="DE759" s="29"/>
      <c r="DF759" s="29"/>
      <c r="DG759" s="29"/>
      <c r="DH759" s="29"/>
      <c r="DI759" s="29"/>
      <c r="DJ759" s="29"/>
      <c r="DK759" s="29"/>
      <c r="DL759" s="29"/>
      <c r="DM759" s="29"/>
      <c r="DN759" s="29"/>
      <c r="DO759" s="29"/>
      <c r="DP759" s="29"/>
      <c r="DQ759" s="29"/>
      <c r="DR759" s="29"/>
      <c r="DS759" s="29"/>
      <c r="DT759" s="29"/>
      <c r="DU759" s="29"/>
      <c r="DV759" s="29"/>
      <c r="DW759" s="29"/>
      <c r="DX759" s="29"/>
      <c r="DY759" s="29"/>
      <c r="DZ759" s="29"/>
      <c r="EA759" s="29"/>
      <c r="EB759" s="29"/>
      <c r="EC759" s="29"/>
      <c r="ED759" s="29"/>
      <c r="EE759" s="29"/>
      <c r="EF759" s="29"/>
      <c r="EG759" s="29"/>
      <c r="EH759" s="29"/>
      <c r="EI759" s="29"/>
      <c r="EJ759" s="29"/>
      <c r="EK759" s="29"/>
      <c r="EL759" s="29"/>
      <c r="EM759" s="29"/>
      <c r="EN759" s="29"/>
      <c r="EO759" s="29"/>
      <c r="EP759" s="29"/>
      <c r="EQ759" s="29"/>
      <c r="ER759" s="29"/>
      <c r="ES759" s="29"/>
      <c r="ET759" s="29"/>
      <c r="EU759" s="29"/>
      <c r="EV759" s="29"/>
      <c r="EW759" s="29"/>
      <c r="EX759" s="29"/>
      <c r="EY759" s="29"/>
      <c r="EZ759" s="29"/>
      <c r="FA759" s="29"/>
      <c r="FB759" s="29"/>
      <c r="FC759" s="29"/>
      <c r="FD759" s="29"/>
      <c r="FE759" s="29"/>
      <c r="FF759" s="29"/>
      <c r="FG759" s="29"/>
      <c r="FH759" s="29"/>
      <c r="FI759" s="29"/>
      <c r="FJ759" s="29"/>
      <c r="FK759" s="29"/>
      <c r="FL759" s="29"/>
      <c r="FM759" s="29"/>
      <c r="FN759" s="29"/>
      <c r="FO759" s="29"/>
      <c r="FP759" s="29"/>
      <c r="FQ759" s="29"/>
      <c r="FR759" s="29"/>
      <c r="FS759" s="29"/>
      <c r="FT759" s="29"/>
      <c r="FU759" s="29"/>
      <c r="FV759" s="29"/>
      <c r="FW759" s="29"/>
      <c r="FX759" s="29"/>
      <c r="FY759" s="29"/>
      <c r="FZ759" s="29"/>
      <c r="GA759" s="29"/>
      <c r="GB759" s="29"/>
      <c r="GC759" s="29"/>
      <c r="GD759" s="29"/>
      <c r="GE759" s="29"/>
      <c r="GF759" s="29"/>
      <c r="GG759" s="29"/>
      <c r="GH759" s="29"/>
      <c r="GI759" s="29"/>
      <c r="GJ759" s="29"/>
      <c r="GK759" s="29"/>
      <c r="GL759" s="29"/>
      <c r="GM759" s="29"/>
      <c r="GN759" s="29"/>
      <c r="GO759" s="29"/>
      <c r="GP759" s="29"/>
      <c r="GQ759" s="29"/>
      <c r="GR759" s="29"/>
      <c r="GS759" s="29"/>
      <c r="GT759" s="29"/>
      <c r="GU759" s="29"/>
      <c r="GV759" s="29"/>
      <c r="GW759" s="29"/>
      <c r="GX759" s="29"/>
      <c r="GY759" s="29"/>
      <c r="GZ759" s="29"/>
      <c r="HA759" s="29"/>
      <c r="HB759" s="29"/>
      <c r="HC759" s="29"/>
      <c r="HD759" s="29"/>
      <c r="HE759" s="29"/>
      <c r="HF759" s="29"/>
      <c r="HG759" s="29"/>
      <c r="HH759" s="29"/>
      <c r="HI759" s="29"/>
      <c r="HJ759" s="29"/>
      <c r="HK759" s="29"/>
      <c r="HL759" s="29"/>
      <c r="HM759" s="29"/>
      <c r="HN759" s="29"/>
      <c r="HO759" s="29"/>
      <c r="HP759" s="29"/>
      <c r="HQ759" s="29"/>
      <c r="HR759" s="29"/>
      <c r="HS759" s="29"/>
      <c r="HT759" s="29"/>
      <c r="HU759" s="29"/>
      <c r="HV759" s="29"/>
      <c r="HW759" s="29"/>
      <c r="HX759" s="29"/>
      <c r="HY759" s="29"/>
      <c r="HZ759" s="29"/>
      <c r="IA759" s="29"/>
      <c r="IB759" s="29"/>
      <c r="IC759" s="29"/>
      <c r="ID759" s="29"/>
      <c r="IE759" s="29"/>
      <c r="IF759" s="29"/>
      <c r="IG759" s="29"/>
      <c r="IH759" s="29"/>
      <c r="II759" s="29"/>
      <c r="IJ759" s="29"/>
      <c r="IK759" s="29"/>
      <c r="IL759" s="29"/>
      <c r="IM759" s="29"/>
      <c r="IN759" s="29"/>
      <c r="IO759" s="29"/>
      <c r="IP759" s="29"/>
      <c r="IQ759" s="29"/>
      <c r="IR759" s="29"/>
      <c r="IS759" s="29"/>
      <c r="IT759" s="29"/>
    </row>
    <row r="760" spans="10:254" ht="43.5" customHeight="1">
      <c r="J760" s="33"/>
      <c r="K760" s="29"/>
      <c r="L760" s="29"/>
      <c r="Q760" s="33"/>
      <c r="R760" s="33"/>
      <c r="S760" s="33"/>
      <c r="T760" s="33"/>
      <c r="U760" s="33"/>
      <c r="V760" s="33"/>
      <c r="W760" s="33"/>
      <c r="X760" s="33"/>
      <c r="Y760" s="33"/>
      <c r="Z760" s="33"/>
      <c r="AA760" s="33"/>
      <c r="AB760" s="33"/>
      <c r="AC760" s="33"/>
      <c r="AD760" s="33"/>
      <c r="AE760" s="33"/>
      <c r="AF760" s="33"/>
      <c r="AG760" s="33"/>
      <c r="AH760" s="33"/>
      <c r="AI760" s="33"/>
      <c r="AJ760" s="33"/>
      <c r="AK760" s="33"/>
      <c r="AL760" s="33"/>
      <c r="AM760" s="33"/>
      <c r="AN760" s="33"/>
      <c r="AO760" s="33"/>
      <c r="AP760" s="33"/>
      <c r="AQ760" s="33"/>
      <c r="AR760" s="33"/>
      <c r="AS760" s="33"/>
      <c r="AT760" s="33"/>
      <c r="AU760" s="33"/>
      <c r="AV760" s="33"/>
      <c r="AW760" s="33"/>
      <c r="AX760" s="33"/>
      <c r="AY760" s="33"/>
      <c r="AZ760" s="33"/>
      <c r="BA760" s="33"/>
      <c r="BB760" s="33"/>
      <c r="BC760" s="33"/>
      <c r="BD760" s="33"/>
      <c r="BE760" s="33"/>
      <c r="BF760" s="33"/>
      <c r="BG760" s="33"/>
      <c r="BH760" s="33"/>
      <c r="BI760" s="33"/>
      <c r="BJ760" s="33"/>
      <c r="BK760" s="33"/>
      <c r="BL760" s="33"/>
      <c r="BM760" s="33"/>
      <c r="BN760" s="33"/>
      <c r="BO760" s="33"/>
      <c r="BP760" s="33"/>
      <c r="BQ760" s="33"/>
      <c r="BR760" s="33"/>
      <c r="BS760" s="33"/>
      <c r="BT760" s="33"/>
      <c r="BU760" s="33"/>
      <c r="BV760" s="33"/>
      <c r="BW760" s="33"/>
      <c r="BX760" s="33"/>
      <c r="BY760" s="33"/>
      <c r="BZ760" s="33"/>
      <c r="CA760" s="33"/>
      <c r="CB760" s="33"/>
      <c r="CC760" s="33"/>
      <c r="CD760" s="33"/>
      <c r="CE760" s="33"/>
      <c r="CF760" s="33"/>
      <c r="CG760" s="33"/>
      <c r="CH760" s="33"/>
      <c r="CI760" s="33"/>
      <c r="CJ760" s="33"/>
      <c r="CK760" s="33"/>
      <c r="CL760" s="33"/>
      <c r="CM760" s="33"/>
      <c r="CN760" s="33"/>
      <c r="CO760" s="33"/>
      <c r="CP760" s="33"/>
      <c r="CQ760" s="33"/>
      <c r="CR760" s="33"/>
      <c r="CS760" s="33"/>
      <c r="CT760" s="33"/>
      <c r="CU760" s="33"/>
      <c r="CV760" s="33"/>
      <c r="CW760" s="33"/>
      <c r="CX760" s="33"/>
      <c r="CY760" s="33"/>
      <c r="CZ760" s="33"/>
      <c r="DA760" s="33"/>
      <c r="DB760" s="33"/>
      <c r="DC760" s="33"/>
      <c r="DD760" s="33"/>
      <c r="DE760" s="33"/>
      <c r="DF760" s="33"/>
      <c r="DG760" s="33"/>
      <c r="DH760" s="33"/>
      <c r="DI760" s="33"/>
      <c r="DJ760" s="33"/>
      <c r="DK760" s="33"/>
      <c r="DL760" s="33"/>
      <c r="DM760" s="33"/>
      <c r="DN760" s="33"/>
      <c r="DO760" s="33"/>
      <c r="DP760" s="33"/>
      <c r="DQ760" s="33"/>
      <c r="DR760" s="33"/>
      <c r="DS760" s="33"/>
      <c r="DT760" s="33"/>
      <c r="DU760" s="33"/>
      <c r="DV760" s="33"/>
      <c r="DW760" s="33"/>
      <c r="DX760" s="33"/>
      <c r="DY760" s="33"/>
      <c r="DZ760" s="33"/>
      <c r="EA760" s="33"/>
      <c r="EB760" s="33"/>
      <c r="EC760" s="33"/>
      <c r="ED760" s="33"/>
      <c r="EE760" s="33"/>
      <c r="EF760" s="33"/>
      <c r="EG760" s="33"/>
      <c r="EH760" s="33"/>
      <c r="EI760" s="33"/>
      <c r="EJ760" s="33"/>
      <c r="EK760" s="33"/>
      <c r="EL760" s="33"/>
      <c r="EM760" s="33"/>
      <c r="EN760" s="33"/>
      <c r="EO760" s="33"/>
      <c r="EP760" s="33"/>
      <c r="EQ760" s="33"/>
      <c r="ER760" s="33"/>
      <c r="ES760" s="33"/>
      <c r="ET760" s="33"/>
      <c r="EU760" s="33"/>
      <c r="EV760" s="33"/>
      <c r="EW760" s="33"/>
      <c r="EX760" s="33"/>
      <c r="EY760" s="33"/>
      <c r="EZ760" s="33"/>
      <c r="FA760" s="33"/>
      <c r="FB760" s="33"/>
      <c r="FC760" s="33"/>
      <c r="FD760" s="33"/>
      <c r="FE760" s="33"/>
      <c r="FF760" s="33"/>
      <c r="FG760" s="33"/>
      <c r="FH760" s="33"/>
      <c r="FI760" s="33"/>
      <c r="FJ760" s="33"/>
      <c r="FK760" s="33"/>
      <c r="FL760" s="33"/>
      <c r="FM760" s="33"/>
      <c r="FN760" s="33"/>
      <c r="FO760" s="33"/>
      <c r="FP760" s="33"/>
      <c r="FQ760" s="33"/>
      <c r="FR760" s="33"/>
      <c r="FS760" s="33"/>
      <c r="FT760" s="33"/>
      <c r="FU760" s="33"/>
      <c r="FV760" s="33"/>
      <c r="FW760" s="33"/>
      <c r="FX760" s="33"/>
      <c r="FY760" s="33"/>
      <c r="FZ760" s="33"/>
      <c r="GA760" s="33"/>
      <c r="GB760" s="33"/>
      <c r="GC760" s="33"/>
      <c r="GD760" s="33"/>
      <c r="GE760" s="33"/>
      <c r="GF760" s="33"/>
      <c r="GG760" s="33"/>
      <c r="GH760" s="33"/>
      <c r="GI760" s="33"/>
      <c r="GJ760" s="33"/>
      <c r="GK760" s="33"/>
      <c r="GL760" s="33"/>
      <c r="GM760" s="33"/>
      <c r="GN760" s="33"/>
      <c r="GO760" s="33"/>
      <c r="GP760" s="33"/>
      <c r="GQ760" s="33"/>
      <c r="GR760" s="33"/>
      <c r="GS760" s="33"/>
      <c r="GT760" s="33"/>
      <c r="GU760" s="33"/>
      <c r="GV760" s="33"/>
      <c r="GW760" s="33"/>
      <c r="GX760" s="33"/>
      <c r="GY760" s="33"/>
      <c r="GZ760" s="33"/>
      <c r="HA760" s="33"/>
      <c r="HB760" s="33"/>
      <c r="HC760" s="33"/>
      <c r="HD760" s="33"/>
      <c r="HE760" s="33"/>
      <c r="HF760" s="33"/>
      <c r="HG760" s="33"/>
      <c r="HH760" s="33"/>
      <c r="HI760" s="33"/>
      <c r="HJ760" s="33"/>
      <c r="HK760" s="33"/>
      <c r="HL760" s="33"/>
      <c r="HM760" s="33"/>
      <c r="HN760" s="33"/>
      <c r="HO760" s="33"/>
      <c r="HP760" s="33"/>
      <c r="HQ760" s="33"/>
      <c r="HR760" s="33"/>
      <c r="HS760" s="33"/>
      <c r="HT760" s="33"/>
      <c r="HU760" s="33"/>
      <c r="HV760" s="33"/>
      <c r="HW760" s="33"/>
      <c r="HX760" s="33"/>
      <c r="HY760" s="33"/>
      <c r="HZ760" s="33"/>
      <c r="IA760" s="33"/>
      <c r="IB760" s="33"/>
      <c r="IC760" s="33"/>
      <c r="ID760" s="33"/>
      <c r="IE760" s="33"/>
      <c r="IF760" s="33"/>
      <c r="IG760" s="33"/>
      <c r="IH760" s="33"/>
      <c r="II760" s="33"/>
      <c r="IJ760" s="33"/>
      <c r="IK760" s="33"/>
      <c r="IL760" s="33"/>
      <c r="IM760" s="33"/>
      <c r="IN760" s="33"/>
      <c r="IO760" s="33"/>
      <c r="IP760" s="33"/>
      <c r="IQ760" s="33"/>
      <c r="IR760" s="33"/>
      <c r="IS760" s="33"/>
      <c r="IT760" s="33"/>
    </row>
    <row r="761" spans="10:254" ht="43.5" customHeight="1">
      <c r="J761" s="33"/>
      <c r="K761" s="33"/>
      <c r="L761" s="33"/>
      <c r="Q761" s="33"/>
      <c r="R761" s="33"/>
      <c r="S761" s="33"/>
      <c r="T761" s="33"/>
      <c r="U761" s="33"/>
      <c r="V761" s="33"/>
      <c r="W761" s="33"/>
      <c r="X761" s="33"/>
      <c r="Y761" s="33"/>
      <c r="Z761" s="33"/>
      <c r="AA761" s="33"/>
      <c r="AB761" s="33"/>
      <c r="AC761" s="33"/>
      <c r="AD761" s="33"/>
      <c r="AE761" s="33"/>
      <c r="AF761" s="33"/>
      <c r="AG761" s="33"/>
      <c r="AH761" s="33"/>
      <c r="AI761" s="33"/>
      <c r="AJ761" s="33"/>
      <c r="AK761" s="33"/>
      <c r="AL761" s="33"/>
      <c r="AM761" s="33"/>
      <c r="AN761" s="33"/>
      <c r="AO761" s="33"/>
      <c r="AP761" s="33"/>
      <c r="AQ761" s="33"/>
      <c r="AR761" s="33"/>
      <c r="AS761" s="33"/>
      <c r="AT761" s="33"/>
      <c r="AU761" s="33"/>
      <c r="AV761" s="33"/>
      <c r="AW761" s="33"/>
      <c r="AX761" s="33"/>
      <c r="AY761" s="33"/>
      <c r="AZ761" s="33"/>
      <c r="BA761" s="33"/>
      <c r="BB761" s="33"/>
      <c r="BC761" s="33"/>
      <c r="BD761" s="33"/>
      <c r="BE761" s="33"/>
      <c r="BF761" s="33"/>
      <c r="BG761" s="33"/>
      <c r="BH761" s="33"/>
      <c r="BI761" s="33"/>
      <c r="BJ761" s="33"/>
      <c r="BK761" s="33"/>
      <c r="BL761" s="33"/>
      <c r="BM761" s="33"/>
      <c r="BN761" s="33"/>
      <c r="BO761" s="33"/>
      <c r="BP761" s="33"/>
      <c r="BQ761" s="33"/>
      <c r="BR761" s="33"/>
      <c r="BS761" s="33"/>
      <c r="BT761" s="33"/>
      <c r="BU761" s="33"/>
      <c r="BV761" s="33"/>
      <c r="BW761" s="33"/>
      <c r="BX761" s="33"/>
      <c r="BY761" s="33"/>
      <c r="BZ761" s="33"/>
      <c r="CA761" s="33"/>
      <c r="CB761" s="33"/>
      <c r="CC761" s="33"/>
      <c r="CD761" s="33"/>
      <c r="CE761" s="33"/>
      <c r="CF761" s="33"/>
      <c r="CG761" s="33"/>
      <c r="CH761" s="33"/>
      <c r="CI761" s="33"/>
      <c r="CJ761" s="33"/>
      <c r="CK761" s="33"/>
      <c r="CL761" s="33"/>
      <c r="CM761" s="33"/>
      <c r="CN761" s="33"/>
      <c r="CO761" s="33"/>
      <c r="CP761" s="33"/>
      <c r="CQ761" s="33"/>
      <c r="CR761" s="33"/>
      <c r="CS761" s="33"/>
      <c r="CT761" s="33"/>
      <c r="CU761" s="33"/>
      <c r="CV761" s="33"/>
      <c r="CW761" s="33"/>
      <c r="CX761" s="33"/>
      <c r="CY761" s="33"/>
      <c r="CZ761" s="33"/>
      <c r="DA761" s="33"/>
      <c r="DB761" s="33"/>
      <c r="DC761" s="33"/>
      <c r="DD761" s="33"/>
      <c r="DE761" s="33"/>
      <c r="DF761" s="33"/>
      <c r="DG761" s="33"/>
      <c r="DH761" s="33"/>
      <c r="DI761" s="33"/>
      <c r="DJ761" s="33"/>
      <c r="DK761" s="33"/>
      <c r="DL761" s="33"/>
      <c r="DM761" s="33"/>
      <c r="DN761" s="33"/>
      <c r="DO761" s="33"/>
      <c r="DP761" s="33"/>
      <c r="DQ761" s="33"/>
      <c r="DR761" s="33"/>
      <c r="DS761" s="33"/>
      <c r="DT761" s="33"/>
      <c r="DU761" s="33"/>
      <c r="DV761" s="33"/>
      <c r="DW761" s="33"/>
      <c r="DX761" s="33"/>
      <c r="DY761" s="33"/>
      <c r="DZ761" s="33"/>
      <c r="EA761" s="33"/>
      <c r="EB761" s="33"/>
      <c r="EC761" s="33"/>
      <c r="ED761" s="33"/>
      <c r="EE761" s="33"/>
      <c r="EF761" s="33"/>
      <c r="EG761" s="33"/>
      <c r="EH761" s="33"/>
      <c r="EI761" s="33"/>
      <c r="EJ761" s="33"/>
      <c r="EK761" s="33"/>
      <c r="EL761" s="33"/>
      <c r="EM761" s="33"/>
      <c r="EN761" s="33"/>
      <c r="EO761" s="33"/>
      <c r="EP761" s="33"/>
      <c r="EQ761" s="33"/>
      <c r="ER761" s="33"/>
      <c r="ES761" s="33"/>
      <c r="ET761" s="33"/>
      <c r="EU761" s="33"/>
      <c r="EV761" s="33"/>
      <c r="EW761" s="33"/>
      <c r="EX761" s="33"/>
      <c r="EY761" s="33"/>
      <c r="EZ761" s="33"/>
      <c r="FA761" s="33"/>
      <c r="FB761" s="33"/>
      <c r="FC761" s="33"/>
      <c r="FD761" s="33"/>
      <c r="FE761" s="33"/>
      <c r="FF761" s="33"/>
      <c r="FG761" s="33"/>
      <c r="FH761" s="33"/>
      <c r="FI761" s="33"/>
      <c r="FJ761" s="33"/>
      <c r="FK761" s="33"/>
      <c r="FL761" s="33"/>
      <c r="FM761" s="33"/>
      <c r="FN761" s="33"/>
      <c r="FO761" s="33"/>
      <c r="FP761" s="33"/>
      <c r="FQ761" s="33"/>
      <c r="FR761" s="33"/>
      <c r="FS761" s="33"/>
      <c r="FT761" s="33"/>
      <c r="FU761" s="33"/>
      <c r="FV761" s="33"/>
      <c r="FW761" s="33"/>
      <c r="FX761" s="33"/>
      <c r="FY761" s="33"/>
      <c r="FZ761" s="33"/>
      <c r="GA761" s="33"/>
      <c r="GB761" s="33"/>
      <c r="GC761" s="33"/>
      <c r="GD761" s="33"/>
      <c r="GE761" s="33"/>
      <c r="GF761" s="33"/>
      <c r="GG761" s="33"/>
      <c r="GH761" s="33"/>
      <c r="GI761" s="33"/>
      <c r="GJ761" s="33"/>
      <c r="GK761" s="33"/>
      <c r="GL761" s="33"/>
      <c r="GM761" s="33"/>
      <c r="GN761" s="33"/>
      <c r="GO761" s="33"/>
      <c r="GP761" s="33"/>
      <c r="GQ761" s="33"/>
      <c r="GR761" s="33"/>
      <c r="GS761" s="33"/>
      <c r="GT761" s="33"/>
      <c r="GU761" s="33"/>
      <c r="GV761" s="33"/>
      <c r="GW761" s="33"/>
      <c r="GX761" s="33"/>
      <c r="GY761" s="33"/>
      <c r="GZ761" s="33"/>
      <c r="HA761" s="33"/>
      <c r="HB761" s="33"/>
      <c r="HC761" s="33"/>
      <c r="HD761" s="33"/>
      <c r="HE761" s="33"/>
      <c r="HF761" s="33"/>
      <c r="HG761" s="33"/>
      <c r="HH761" s="33"/>
      <c r="HI761" s="33"/>
      <c r="HJ761" s="33"/>
      <c r="HK761" s="33"/>
      <c r="HL761" s="33"/>
      <c r="HM761" s="33"/>
      <c r="HN761" s="33"/>
      <c r="HO761" s="33"/>
      <c r="HP761" s="33"/>
      <c r="HQ761" s="33"/>
      <c r="HR761" s="33"/>
      <c r="HS761" s="33"/>
      <c r="HT761" s="33"/>
      <c r="HU761" s="33"/>
      <c r="HV761" s="33"/>
      <c r="HW761" s="33"/>
      <c r="HX761" s="33"/>
      <c r="HY761" s="33"/>
      <c r="HZ761" s="33"/>
      <c r="IA761" s="33"/>
      <c r="IB761" s="33"/>
      <c r="IC761" s="33"/>
      <c r="ID761" s="33"/>
      <c r="IE761" s="33"/>
      <c r="IF761" s="33"/>
      <c r="IG761" s="33"/>
      <c r="IH761" s="33"/>
      <c r="II761" s="33"/>
      <c r="IJ761" s="33"/>
      <c r="IK761" s="33"/>
      <c r="IL761" s="33"/>
      <c r="IM761" s="33"/>
      <c r="IN761" s="33"/>
      <c r="IO761" s="33"/>
      <c r="IP761" s="33"/>
      <c r="IQ761" s="33"/>
      <c r="IR761" s="33"/>
      <c r="IS761" s="33"/>
      <c r="IT761" s="33"/>
    </row>
    <row r="762" spans="10:254" ht="43.5" customHeight="1">
      <c r="J762" s="33"/>
      <c r="K762" s="33"/>
      <c r="L762" s="33"/>
      <c r="Q762" s="33"/>
      <c r="R762" s="33"/>
      <c r="S762" s="33"/>
      <c r="T762" s="33"/>
      <c r="U762" s="33"/>
      <c r="V762" s="33"/>
      <c r="W762" s="33"/>
      <c r="X762" s="33"/>
      <c r="Y762" s="33"/>
      <c r="Z762" s="33"/>
      <c r="AA762" s="33"/>
      <c r="AB762" s="33"/>
      <c r="AC762" s="33"/>
      <c r="AD762" s="33"/>
      <c r="AE762" s="33"/>
      <c r="AF762" s="33"/>
      <c r="AG762" s="33"/>
      <c r="AH762" s="33"/>
      <c r="AI762" s="33"/>
      <c r="AJ762" s="33"/>
      <c r="AK762" s="33"/>
      <c r="AL762" s="33"/>
      <c r="AM762" s="33"/>
      <c r="AN762" s="33"/>
      <c r="AO762" s="33"/>
      <c r="AP762" s="33"/>
      <c r="AQ762" s="33"/>
      <c r="AR762" s="33"/>
      <c r="AS762" s="33"/>
      <c r="AT762" s="33"/>
      <c r="AU762" s="33"/>
      <c r="AV762" s="33"/>
      <c r="AW762" s="33"/>
      <c r="AX762" s="33"/>
      <c r="AY762" s="33"/>
      <c r="AZ762" s="33"/>
      <c r="BA762" s="33"/>
      <c r="BB762" s="33"/>
      <c r="BC762" s="33"/>
      <c r="BD762" s="33"/>
      <c r="BE762" s="33"/>
      <c r="BF762" s="33"/>
      <c r="BG762" s="33"/>
      <c r="BH762" s="33"/>
      <c r="BI762" s="33"/>
      <c r="BJ762" s="33"/>
      <c r="BK762" s="33"/>
      <c r="BL762" s="33"/>
      <c r="BM762" s="33"/>
      <c r="BN762" s="33"/>
      <c r="BO762" s="33"/>
      <c r="BP762" s="33"/>
      <c r="BQ762" s="33"/>
      <c r="BR762" s="33"/>
      <c r="BS762" s="33"/>
      <c r="BT762" s="33"/>
      <c r="BU762" s="33"/>
      <c r="BV762" s="33"/>
      <c r="BW762" s="33"/>
      <c r="BX762" s="33"/>
      <c r="BY762" s="33"/>
      <c r="BZ762" s="33"/>
      <c r="CA762" s="33"/>
      <c r="CB762" s="33"/>
      <c r="CC762" s="33"/>
      <c r="CD762" s="33"/>
      <c r="CE762" s="33"/>
      <c r="CF762" s="33"/>
      <c r="CG762" s="33"/>
      <c r="CH762" s="33"/>
      <c r="CI762" s="33"/>
      <c r="CJ762" s="33"/>
      <c r="CK762" s="33"/>
      <c r="CL762" s="33"/>
      <c r="CM762" s="33"/>
      <c r="CN762" s="33"/>
      <c r="CO762" s="33"/>
      <c r="CP762" s="33"/>
      <c r="CQ762" s="33"/>
      <c r="CR762" s="33"/>
      <c r="CS762" s="33"/>
      <c r="CT762" s="33"/>
      <c r="CU762" s="33"/>
      <c r="CV762" s="33"/>
      <c r="CW762" s="33"/>
      <c r="CX762" s="33"/>
      <c r="CY762" s="33"/>
      <c r="CZ762" s="33"/>
      <c r="DA762" s="33"/>
      <c r="DB762" s="33"/>
      <c r="DC762" s="33"/>
      <c r="DD762" s="33"/>
      <c r="DE762" s="33"/>
      <c r="DF762" s="33"/>
      <c r="DG762" s="33"/>
      <c r="DH762" s="33"/>
      <c r="DI762" s="33"/>
      <c r="DJ762" s="33"/>
      <c r="DK762" s="33"/>
      <c r="DL762" s="33"/>
      <c r="DM762" s="33"/>
      <c r="DN762" s="33"/>
      <c r="DO762" s="33"/>
      <c r="DP762" s="33"/>
      <c r="DQ762" s="33"/>
      <c r="DR762" s="33"/>
      <c r="DS762" s="33"/>
      <c r="DT762" s="33"/>
      <c r="DU762" s="33"/>
      <c r="DV762" s="33"/>
      <c r="DW762" s="33"/>
      <c r="DX762" s="33"/>
      <c r="DY762" s="33"/>
      <c r="DZ762" s="33"/>
      <c r="EA762" s="33"/>
      <c r="EB762" s="33"/>
      <c r="EC762" s="33"/>
      <c r="ED762" s="33"/>
      <c r="EE762" s="33"/>
      <c r="EF762" s="33"/>
      <c r="EG762" s="33"/>
      <c r="EH762" s="33"/>
      <c r="EI762" s="33"/>
      <c r="EJ762" s="33"/>
      <c r="EK762" s="33"/>
      <c r="EL762" s="33"/>
      <c r="EM762" s="33"/>
      <c r="EN762" s="33"/>
      <c r="EO762" s="33"/>
      <c r="EP762" s="33"/>
      <c r="EQ762" s="33"/>
      <c r="ER762" s="33"/>
      <c r="ES762" s="33"/>
      <c r="ET762" s="33"/>
      <c r="EU762" s="33"/>
      <c r="EV762" s="33"/>
      <c r="EW762" s="33"/>
      <c r="EX762" s="33"/>
      <c r="EY762" s="33"/>
      <c r="EZ762" s="33"/>
      <c r="FA762" s="33"/>
      <c r="FB762" s="33"/>
      <c r="FC762" s="33"/>
      <c r="FD762" s="33"/>
      <c r="FE762" s="33"/>
      <c r="FF762" s="33"/>
      <c r="FG762" s="33"/>
      <c r="FH762" s="33"/>
      <c r="FI762" s="33"/>
      <c r="FJ762" s="33"/>
      <c r="FK762" s="33"/>
      <c r="FL762" s="33"/>
      <c r="FM762" s="33"/>
      <c r="FN762" s="33"/>
      <c r="FO762" s="33"/>
      <c r="FP762" s="33"/>
      <c r="FQ762" s="33"/>
      <c r="FR762" s="33"/>
      <c r="FS762" s="33"/>
      <c r="FT762" s="33"/>
      <c r="FU762" s="33"/>
      <c r="FV762" s="33"/>
      <c r="FW762" s="33"/>
      <c r="FX762" s="33"/>
      <c r="FY762" s="33"/>
      <c r="FZ762" s="33"/>
      <c r="GA762" s="33"/>
      <c r="GB762" s="33"/>
      <c r="GC762" s="33"/>
      <c r="GD762" s="33"/>
      <c r="GE762" s="33"/>
      <c r="GF762" s="33"/>
      <c r="GG762" s="33"/>
      <c r="GH762" s="33"/>
      <c r="GI762" s="33"/>
      <c r="GJ762" s="33"/>
      <c r="GK762" s="33"/>
      <c r="GL762" s="33"/>
      <c r="GM762" s="33"/>
      <c r="GN762" s="33"/>
      <c r="GO762" s="33"/>
      <c r="GP762" s="33"/>
      <c r="GQ762" s="33"/>
      <c r="GR762" s="33"/>
      <c r="GS762" s="33"/>
      <c r="GT762" s="33"/>
      <c r="GU762" s="33"/>
      <c r="GV762" s="33"/>
      <c r="GW762" s="33"/>
      <c r="GX762" s="33"/>
      <c r="GY762" s="33"/>
      <c r="GZ762" s="33"/>
      <c r="HA762" s="33"/>
      <c r="HB762" s="33"/>
      <c r="HC762" s="33"/>
      <c r="HD762" s="33"/>
      <c r="HE762" s="33"/>
      <c r="HF762" s="33"/>
      <c r="HG762" s="33"/>
      <c r="HH762" s="33"/>
      <c r="HI762" s="33"/>
      <c r="HJ762" s="33"/>
      <c r="HK762" s="33"/>
      <c r="HL762" s="33"/>
      <c r="HM762" s="33"/>
      <c r="HN762" s="33"/>
      <c r="HO762" s="33"/>
      <c r="HP762" s="33"/>
      <c r="HQ762" s="33"/>
      <c r="HR762" s="33"/>
      <c r="HS762" s="33"/>
      <c r="HT762" s="33"/>
      <c r="HU762" s="33"/>
      <c r="HV762" s="33"/>
      <c r="HW762" s="33"/>
      <c r="HX762" s="33"/>
      <c r="HY762" s="33"/>
      <c r="HZ762" s="33"/>
      <c r="IA762" s="33"/>
      <c r="IB762" s="33"/>
      <c r="IC762" s="33"/>
      <c r="ID762" s="33"/>
      <c r="IE762" s="33"/>
      <c r="IF762" s="33"/>
      <c r="IG762" s="33"/>
      <c r="IH762" s="33"/>
      <c r="II762" s="33"/>
      <c r="IJ762" s="33"/>
      <c r="IK762" s="33"/>
      <c r="IL762" s="33"/>
      <c r="IM762" s="33"/>
      <c r="IN762" s="33"/>
      <c r="IO762" s="33"/>
      <c r="IP762" s="33"/>
      <c r="IQ762" s="33"/>
      <c r="IR762" s="33"/>
      <c r="IS762" s="33"/>
      <c r="IT762" s="33"/>
    </row>
    <row r="763" spans="10:254" ht="43.5" customHeight="1">
      <c r="J763" s="33"/>
      <c r="K763" s="33"/>
      <c r="L763" s="33"/>
      <c r="Q763" s="33"/>
      <c r="R763" s="33"/>
      <c r="S763" s="33"/>
      <c r="T763" s="33"/>
      <c r="U763" s="33"/>
      <c r="V763" s="33"/>
      <c r="W763" s="33"/>
      <c r="X763" s="33"/>
      <c r="Y763" s="33"/>
      <c r="Z763" s="33"/>
      <c r="AA763" s="33"/>
      <c r="AB763" s="33"/>
      <c r="AC763" s="33"/>
      <c r="AD763" s="33"/>
      <c r="AE763" s="33"/>
      <c r="AF763" s="33"/>
      <c r="AG763" s="33"/>
      <c r="AH763" s="33"/>
      <c r="AI763" s="33"/>
      <c r="AJ763" s="33"/>
      <c r="AK763" s="33"/>
      <c r="AL763" s="33"/>
      <c r="AM763" s="33"/>
      <c r="AN763" s="33"/>
      <c r="AO763" s="33"/>
      <c r="AP763" s="33"/>
      <c r="AQ763" s="33"/>
      <c r="AR763" s="33"/>
      <c r="AS763" s="33"/>
      <c r="AT763" s="33"/>
      <c r="AU763" s="33"/>
      <c r="AV763" s="33"/>
      <c r="AW763" s="33"/>
      <c r="AX763" s="33"/>
      <c r="AY763" s="33"/>
      <c r="AZ763" s="33"/>
      <c r="BA763" s="33"/>
      <c r="BB763" s="33"/>
      <c r="BC763" s="33"/>
      <c r="BD763" s="33"/>
      <c r="BE763" s="33"/>
      <c r="BF763" s="33"/>
      <c r="BG763" s="33"/>
      <c r="BH763" s="33"/>
      <c r="BI763" s="33"/>
      <c r="BJ763" s="33"/>
      <c r="BK763" s="33"/>
      <c r="BL763" s="33"/>
      <c r="BM763" s="33"/>
      <c r="BN763" s="33"/>
      <c r="BO763" s="33"/>
      <c r="BP763" s="33"/>
      <c r="BQ763" s="33"/>
      <c r="BR763" s="33"/>
      <c r="BS763" s="33"/>
      <c r="BT763" s="33"/>
      <c r="BU763" s="33"/>
      <c r="BV763" s="33"/>
      <c r="BW763" s="33"/>
      <c r="BX763" s="33"/>
      <c r="BY763" s="33"/>
      <c r="BZ763" s="33"/>
      <c r="CA763" s="33"/>
      <c r="CB763" s="33"/>
      <c r="CC763" s="33"/>
      <c r="CD763" s="33"/>
      <c r="CE763" s="33"/>
      <c r="CF763" s="33"/>
      <c r="CG763" s="33"/>
      <c r="CH763" s="33"/>
      <c r="CI763" s="33"/>
      <c r="CJ763" s="33"/>
      <c r="CK763" s="33"/>
      <c r="CL763" s="33"/>
      <c r="CM763" s="33"/>
      <c r="CN763" s="33"/>
      <c r="CO763" s="33"/>
      <c r="CP763" s="33"/>
      <c r="CQ763" s="33"/>
      <c r="CR763" s="33"/>
      <c r="CS763" s="33"/>
      <c r="CT763" s="33"/>
      <c r="CU763" s="33"/>
      <c r="CV763" s="33"/>
      <c r="CW763" s="33"/>
      <c r="CX763" s="33"/>
      <c r="CY763" s="33"/>
      <c r="CZ763" s="33"/>
      <c r="DA763" s="33"/>
      <c r="DB763" s="33"/>
      <c r="DC763" s="33"/>
      <c r="DD763" s="33"/>
      <c r="DE763" s="33"/>
      <c r="DF763" s="33"/>
      <c r="DG763" s="33"/>
      <c r="DH763" s="33"/>
      <c r="DI763" s="33"/>
      <c r="DJ763" s="33"/>
      <c r="DK763" s="33"/>
      <c r="DL763" s="33"/>
      <c r="DM763" s="33"/>
      <c r="DN763" s="33"/>
      <c r="DO763" s="33"/>
      <c r="DP763" s="33"/>
      <c r="DQ763" s="33"/>
      <c r="DR763" s="33"/>
      <c r="DS763" s="33"/>
      <c r="DT763" s="33"/>
      <c r="DU763" s="33"/>
      <c r="DV763" s="33"/>
      <c r="DW763" s="33"/>
      <c r="DX763" s="33"/>
      <c r="DY763" s="33"/>
      <c r="DZ763" s="33"/>
      <c r="EA763" s="33"/>
      <c r="EB763" s="33"/>
      <c r="EC763" s="33"/>
      <c r="ED763" s="33"/>
      <c r="EE763" s="33"/>
      <c r="EF763" s="33"/>
      <c r="EG763" s="33"/>
      <c r="EH763" s="33"/>
      <c r="EI763" s="33"/>
      <c r="EJ763" s="33"/>
      <c r="EK763" s="33"/>
      <c r="EL763" s="33"/>
      <c r="EM763" s="33"/>
      <c r="EN763" s="33"/>
      <c r="EO763" s="33"/>
      <c r="EP763" s="33"/>
      <c r="EQ763" s="33"/>
      <c r="ER763" s="33"/>
      <c r="ES763" s="33"/>
      <c r="ET763" s="33"/>
      <c r="EU763" s="33"/>
      <c r="EV763" s="33"/>
      <c r="EW763" s="33"/>
      <c r="EX763" s="33"/>
      <c r="EY763" s="33"/>
      <c r="EZ763" s="33"/>
      <c r="FA763" s="33"/>
      <c r="FB763" s="33"/>
      <c r="FC763" s="33"/>
      <c r="FD763" s="33"/>
      <c r="FE763" s="33"/>
      <c r="FF763" s="33"/>
      <c r="FG763" s="33"/>
      <c r="FH763" s="33"/>
      <c r="FI763" s="33"/>
      <c r="FJ763" s="33"/>
      <c r="FK763" s="33"/>
      <c r="FL763" s="33"/>
      <c r="FM763" s="33"/>
      <c r="FN763" s="33"/>
      <c r="FO763" s="33"/>
      <c r="FP763" s="33"/>
      <c r="FQ763" s="33"/>
      <c r="FR763" s="33"/>
      <c r="FS763" s="33"/>
      <c r="FT763" s="33"/>
      <c r="FU763" s="33"/>
      <c r="FV763" s="33"/>
      <c r="FW763" s="33"/>
      <c r="FX763" s="33"/>
      <c r="FY763" s="33"/>
      <c r="FZ763" s="33"/>
      <c r="GA763" s="33"/>
      <c r="GB763" s="33"/>
      <c r="GC763" s="33"/>
      <c r="GD763" s="33"/>
      <c r="GE763" s="33"/>
      <c r="GF763" s="33"/>
      <c r="GG763" s="33"/>
      <c r="GH763" s="33"/>
      <c r="GI763" s="33"/>
      <c r="GJ763" s="33"/>
      <c r="GK763" s="33"/>
      <c r="GL763" s="33"/>
      <c r="GM763" s="33"/>
      <c r="GN763" s="33"/>
      <c r="GO763" s="33"/>
      <c r="GP763" s="33"/>
      <c r="GQ763" s="33"/>
      <c r="GR763" s="33"/>
      <c r="GS763" s="33"/>
      <c r="GT763" s="33"/>
      <c r="GU763" s="33"/>
      <c r="GV763" s="33"/>
      <c r="GW763" s="33"/>
      <c r="GX763" s="33"/>
      <c r="GY763" s="33"/>
      <c r="GZ763" s="33"/>
      <c r="HA763" s="33"/>
      <c r="HB763" s="33"/>
      <c r="HC763" s="33"/>
      <c r="HD763" s="33"/>
      <c r="HE763" s="33"/>
      <c r="HF763" s="33"/>
      <c r="HG763" s="33"/>
      <c r="HH763" s="33"/>
      <c r="HI763" s="33"/>
      <c r="HJ763" s="33"/>
      <c r="HK763" s="33"/>
      <c r="HL763" s="33"/>
      <c r="HM763" s="33"/>
      <c r="HN763" s="33"/>
      <c r="HO763" s="33"/>
      <c r="HP763" s="33"/>
      <c r="HQ763" s="33"/>
      <c r="HR763" s="33"/>
      <c r="HS763" s="33"/>
      <c r="HT763" s="33"/>
      <c r="HU763" s="33"/>
      <c r="HV763" s="33"/>
      <c r="HW763" s="33"/>
      <c r="HX763" s="33"/>
      <c r="HY763" s="33"/>
      <c r="HZ763" s="33"/>
      <c r="IA763" s="33"/>
      <c r="IB763" s="33"/>
      <c r="IC763" s="33"/>
      <c r="ID763" s="33"/>
      <c r="IE763" s="33"/>
      <c r="IF763" s="33"/>
      <c r="IG763" s="33"/>
      <c r="IH763" s="33"/>
      <c r="II763" s="33"/>
      <c r="IJ763" s="33"/>
      <c r="IK763" s="33"/>
      <c r="IL763" s="33"/>
      <c r="IM763" s="33"/>
      <c r="IN763" s="33"/>
      <c r="IO763" s="33"/>
      <c r="IP763" s="33"/>
      <c r="IQ763" s="33"/>
      <c r="IR763" s="33"/>
      <c r="IS763" s="33"/>
      <c r="IT763" s="33"/>
    </row>
    <row r="764" spans="10:254" ht="43.5" customHeight="1">
      <c r="J764" s="33"/>
      <c r="K764" s="33"/>
      <c r="L764" s="33"/>
      <c r="Q764" s="33"/>
      <c r="R764" s="33"/>
      <c r="S764" s="33"/>
      <c r="T764" s="33"/>
      <c r="U764" s="33"/>
      <c r="V764" s="33"/>
      <c r="W764" s="33"/>
      <c r="X764" s="33"/>
      <c r="Y764" s="33"/>
      <c r="Z764" s="33"/>
      <c r="AA764" s="33"/>
      <c r="AB764" s="33"/>
      <c r="AC764" s="33"/>
      <c r="AD764" s="33"/>
      <c r="AE764" s="33"/>
      <c r="AF764" s="33"/>
      <c r="AG764" s="33"/>
      <c r="AH764" s="33"/>
      <c r="AI764" s="33"/>
      <c r="AJ764" s="33"/>
      <c r="AK764" s="33"/>
      <c r="AL764" s="33"/>
      <c r="AM764" s="33"/>
      <c r="AN764" s="33"/>
      <c r="AO764" s="33"/>
      <c r="AP764" s="33"/>
      <c r="AQ764" s="33"/>
      <c r="AR764" s="33"/>
      <c r="AS764" s="33"/>
      <c r="AT764" s="33"/>
      <c r="AU764" s="33"/>
      <c r="AV764" s="33"/>
      <c r="AW764" s="33"/>
      <c r="AX764" s="33"/>
      <c r="AY764" s="33"/>
      <c r="AZ764" s="33"/>
      <c r="BA764" s="33"/>
      <c r="BB764" s="33"/>
      <c r="BC764" s="33"/>
      <c r="BD764" s="33"/>
      <c r="BE764" s="33"/>
      <c r="BF764" s="33"/>
      <c r="BG764" s="33"/>
      <c r="BH764" s="33"/>
      <c r="BI764" s="33"/>
      <c r="BJ764" s="33"/>
      <c r="BK764" s="33"/>
      <c r="BL764" s="33"/>
      <c r="BM764" s="33"/>
      <c r="BN764" s="33"/>
      <c r="BO764" s="33"/>
      <c r="BP764" s="33"/>
      <c r="BQ764" s="33"/>
      <c r="BR764" s="33"/>
      <c r="BS764" s="33"/>
      <c r="BT764" s="33"/>
      <c r="BU764" s="33"/>
      <c r="BV764" s="33"/>
      <c r="BW764" s="33"/>
      <c r="BX764" s="33"/>
      <c r="BY764" s="33"/>
      <c r="BZ764" s="33"/>
      <c r="CA764" s="33"/>
      <c r="CB764" s="33"/>
      <c r="CC764" s="33"/>
      <c r="CD764" s="33"/>
      <c r="CE764" s="33"/>
      <c r="CF764" s="33"/>
      <c r="CG764" s="33"/>
      <c r="CH764" s="33"/>
      <c r="CI764" s="33"/>
      <c r="CJ764" s="33"/>
      <c r="CK764" s="33"/>
      <c r="CL764" s="33"/>
      <c r="CM764" s="33"/>
      <c r="CN764" s="33"/>
      <c r="CO764" s="33"/>
      <c r="CP764" s="33"/>
      <c r="CQ764" s="33"/>
      <c r="CR764" s="33"/>
      <c r="CS764" s="33"/>
      <c r="CT764" s="33"/>
      <c r="CU764" s="33"/>
      <c r="CV764" s="33"/>
      <c r="CW764" s="33"/>
      <c r="CX764" s="33"/>
      <c r="CY764" s="33"/>
      <c r="CZ764" s="33"/>
      <c r="DA764" s="33"/>
      <c r="DB764" s="33"/>
      <c r="DC764" s="33"/>
      <c r="DD764" s="33"/>
      <c r="DE764" s="33"/>
      <c r="DF764" s="33"/>
      <c r="DG764" s="33"/>
      <c r="DH764" s="33"/>
      <c r="DI764" s="33"/>
      <c r="DJ764" s="33"/>
      <c r="DK764" s="33"/>
      <c r="DL764" s="33"/>
      <c r="DM764" s="33"/>
      <c r="DN764" s="33"/>
      <c r="DO764" s="33"/>
      <c r="DP764" s="33"/>
      <c r="DQ764" s="33"/>
      <c r="DR764" s="33"/>
      <c r="DS764" s="33"/>
      <c r="DT764" s="33"/>
      <c r="DU764" s="33"/>
      <c r="DV764" s="33"/>
      <c r="DW764" s="33"/>
      <c r="DX764" s="33"/>
      <c r="DY764" s="33"/>
      <c r="DZ764" s="33"/>
      <c r="EA764" s="33"/>
      <c r="EB764" s="33"/>
      <c r="EC764" s="33"/>
      <c r="ED764" s="33"/>
      <c r="EE764" s="33"/>
      <c r="EF764" s="33"/>
      <c r="EG764" s="33"/>
      <c r="EH764" s="33"/>
      <c r="EI764" s="33"/>
      <c r="EJ764" s="33"/>
      <c r="EK764" s="33"/>
      <c r="EL764" s="33"/>
      <c r="EM764" s="33"/>
      <c r="EN764" s="33"/>
      <c r="EO764" s="33"/>
      <c r="EP764" s="33"/>
      <c r="EQ764" s="33"/>
      <c r="ER764" s="33"/>
      <c r="ES764" s="33"/>
      <c r="ET764" s="33"/>
      <c r="EU764" s="33"/>
      <c r="EV764" s="33"/>
      <c r="EW764" s="33"/>
      <c r="EX764" s="33"/>
      <c r="EY764" s="33"/>
      <c r="EZ764" s="33"/>
      <c r="FA764" s="33"/>
      <c r="FB764" s="33"/>
      <c r="FC764" s="33"/>
      <c r="FD764" s="33"/>
      <c r="FE764" s="33"/>
      <c r="FF764" s="33"/>
      <c r="FG764" s="33"/>
      <c r="FH764" s="33"/>
      <c r="FI764" s="33"/>
      <c r="FJ764" s="33"/>
      <c r="FK764" s="33"/>
      <c r="FL764" s="33"/>
      <c r="FM764" s="33"/>
      <c r="FN764" s="33"/>
      <c r="FO764" s="33"/>
      <c r="FP764" s="33"/>
      <c r="FQ764" s="33"/>
      <c r="FR764" s="33"/>
      <c r="FS764" s="33"/>
      <c r="FT764" s="33"/>
      <c r="FU764" s="33"/>
      <c r="FV764" s="33"/>
      <c r="FW764" s="33"/>
      <c r="FX764" s="33"/>
      <c r="FY764" s="33"/>
      <c r="FZ764" s="33"/>
      <c r="GA764" s="33"/>
      <c r="GB764" s="33"/>
      <c r="GC764" s="33"/>
      <c r="GD764" s="33"/>
      <c r="GE764" s="33"/>
      <c r="GF764" s="33"/>
      <c r="GG764" s="33"/>
      <c r="GH764" s="33"/>
      <c r="GI764" s="33"/>
      <c r="GJ764" s="33"/>
      <c r="GK764" s="33"/>
      <c r="GL764" s="33"/>
      <c r="GM764" s="33"/>
      <c r="GN764" s="33"/>
      <c r="GO764" s="33"/>
      <c r="GP764" s="33"/>
      <c r="GQ764" s="33"/>
      <c r="GR764" s="33"/>
      <c r="GS764" s="33"/>
      <c r="GT764" s="33"/>
      <c r="GU764" s="33"/>
      <c r="GV764" s="33"/>
      <c r="GW764" s="33"/>
      <c r="GX764" s="33"/>
      <c r="GY764" s="33"/>
      <c r="GZ764" s="33"/>
      <c r="HA764" s="33"/>
      <c r="HB764" s="33"/>
      <c r="HC764" s="33"/>
      <c r="HD764" s="33"/>
      <c r="HE764" s="33"/>
      <c r="HF764" s="33"/>
      <c r="HG764" s="33"/>
      <c r="HH764" s="33"/>
      <c r="HI764" s="33"/>
      <c r="HJ764" s="33"/>
      <c r="HK764" s="33"/>
      <c r="HL764" s="33"/>
      <c r="HM764" s="33"/>
      <c r="HN764" s="33"/>
      <c r="HO764" s="33"/>
      <c r="HP764" s="33"/>
      <c r="HQ764" s="33"/>
      <c r="HR764" s="33"/>
      <c r="HS764" s="33"/>
      <c r="HT764" s="33"/>
      <c r="HU764" s="33"/>
      <c r="HV764" s="33"/>
      <c r="HW764" s="33"/>
      <c r="HX764" s="33"/>
      <c r="HY764" s="33"/>
      <c r="HZ764" s="33"/>
      <c r="IA764" s="33"/>
      <c r="IB764" s="33"/>
      <c r="IC764" s="33"/>
      <c r="ID764" s="33"/>
      <c r="IE764" s="33"/>
      <c r="IF764" s="33"/>
      <c r="IG764" s="33"/>
      <c r="IH764" s="33"/>
      <c r="II764" s="33"/>
      <c r="IJ764" s="33"/>
      <c r="IK764" s="33"/>
      <c r="IL764" s="33"/>
      <c r="IM764" s="33"/>
      <c r="IN764" s="33"/>
      <c r="IO764" s="33"/>
      <c r="IP764" s="33"/>
      <c r="IQ764" s="33"/>
      <c r="IR764" s="33"/>
      <c r="IS764" s="33"/>
      <c r="IT764" s="33"/>
    </row>
    <row r="765" spans="10:254" ht="43.5" customHeight="1">
      <c r="J765" s="33"/>
      <c r="K765" s="33"/>
      <c r="L765" s="33"/>
      <c r="Q765" s="33"/>
      <c r="R765" s="33"/>
      <c r="S765" s="33"/>
      <c r="T765" s="33"/>
      <c r="U765" s="33"/>
      <c r="V765" s="33"/>
      <c r="W765" s="33"/>
      <c r="X765" s="33"/>
      <c r="Y765" s="33"/>
      <c r="Z765" s="33"/>
      <c r="AA765" s="33"/>
      <c r="AB765" s="33"/>
      <c r="AC765" s="33"/>
      <c r="AD765" s="33"/>
      <c r="AE765" s="33"/>
      <c r="AF765" s="33"/>
      <c r="AG765" s="33"/>
      <c r="AH765" s="33"/>
      <c r="AI765" s="33"/>
      <c r="AJ765" s="33"/>
      <c r="AK765" s="33"/>
      <c r="AL765" s="33"/>
      <c r="AM765" s="33"/>
      <c r="AN765" s="33"/>
      <c r="AO765" s="33"/>
      <c r="AP765" s="33"/>
      <c r="AQ765" s="33"/>
      <c r="AR765" s="33"/>
      <c r="AS765" s="33"/>
      <c r="AT765" s="33"/>
      <c r="AU765" s="33"/>
      <c r="AV765" s="33"/>
      <c r="AW765" s="33"/>
      <c r="AX765" s="33"/>
      <c r="AY765" s="33"/>
      <c r="AZ765" s="33"/>
      <c r="BA765" s="33"/>
      <c r="BB765" s="33"/>
      <c r="BC765" s="33"/>
      <c r="BD765" s="33"/>
      <c r="BE765" s="33"/>
      <c r="BF765" s="33"/>
      <c r="BG765" s="33"/>
      <c r="BH765" s="33"/>
      <c r="BI765" s="33"/>
      <c r="BJ765" s="33"/>
      <c r="BK765" s="33"/>
      <c r="BL765" s="33"/>
      <c r="BM765" s="33"/>
      <c r="BN765" s="33"/>
      <c r="BO765" s="33"/>
      <c r="BP765" s="33"/>
      <c r="BQ765" s="33"/>
      <c r="BR765" s="33"/>
      <c r="BS765" s="33"/>
      <c r="BT765" s="33"/>
      <c r="BU765" s="33"/>
      <c r="BV765" s="33"/>
      <c r="BW765" s="33"/>
      <c r="BX765" s="33"/>
      <c r="BY765" s="33"/>
      <c r="BZ765" s="33"/>
      <c r="CA765" s="33"/>
      <c r="CB765" s="33"/>
      <c r="CC765" s="33"/>
      <c r="CD765" s="33"/>
      <c r="CE765" s="33"/>
      <c r="CF765" s="33"/>
      <c r="CG765" s="33"/>
      <c r="CH765" s="33"/>
      <c r="CI765" s="33"/>
      <c r="CJ765" s="33"/>
      <c r="CK765" s="33"/>
      <c r="CL765" s="33"/>
      <c r="CM765" s="33"/>
      <c r="CN765" s="33"/>
      <c r="CO765" s="33"/>
      <c r="CP765" s="33"/>
      <c r="CQ765" s="33"/>
      <c r="CR765" s="33"/>
      <c r="CS765" s="33"/>
      <c r="CT765" s="33"/>
      <c r="CU765" s="33"/>
      <c r="CV765" s="33"/>
      <c r="CW765" s="33"/>
      <c r="CX765" s="33"/>
      <c r="CY765" s="33"/>
      <c r="CZ765" s="33"/>
      <c r="DA765" s="33"/>
      <c r="DB765" s="33"/>
      <c r="DC765" s="33"/>
      <c r="DD765" s="33"/>
      <c r="DE765" s="33"/>
      <c r="DF765" s="33"/>
      <c r="DG765" s="33"/>
      <c r="DH765" s="33"/>
      <c r="DI765" s="33"/>
      <c r="DJ765" s="33"/>
      <c r="DK765" s="33"/>
      <c r="DL765" s="33"/>
      <c r="DM765" s="33"/>
      <c r="DN765" s="33"/>
      <c r="DO765" s="33"/>
      <c r="DP765" s="33"/>
      <c r="DQ765" s="33"/>
      <c r="DR765" s="33"/>
      <c r="DS765" s="33"/>
      <c r="DT765" s="33"/>
      <c r="DU765" s="33"/>
      <c r="DV765" s="33"/>
      <c r="DW765" s="33"/>
      <c r="DX765" s="33"/>
      <c r="DY765" s="33"/>
      <c r="DZ765" s="33"/>
      <c r="EA765" s="33"/>
      <c r="EB765" s="33"/>
      <c r="EC765" s="33"/>
      <c r="ED765" s="33"/>
      <c r="EE765" s="33"/>
      <c r="EF765" s="33"/>
      <c r="EG765" s="33"/>
      <c r="EH765" s="33"/>
      <c r="EI765" s="33"/>
      <c r="EJ765" s="33"/>
      <c r="EK765" s="33"/>
      <c r="EL765" s="33"/>
      <c r="EM765" s="33"/>
      <c r="EN765" s="33"/>
      <c r="EO765" s="33"/>
      <c r="EP765" s="33"/>
      <c r="EQ765" s="33"/>
      <c r="ER765" s="33"/>
      <c r="ES765" s="33"/>
      <c r="ET765" s="33"/>
      <c r="EU765" s="33"/>
      <c r="EV765" s="33"/>
      <c r="EW765" s="33"/>
      <c r="EX765" s="33"/>
      <c r="EY765" s="33"/>
      <c r="EZ765" s="33"/>
      <c r="FA765" s="33"/>
      <c r="FB765" s="33"/>
      <c r="FC765" s="33"/>
      <c r="FD765" s="33"/>
      <c r="FE765" s="33"/>
      <c r="FF765" s="33"/>
      <c r="FG765" s="33"/>
      <c r="FH765" s="33"/>
      <c r="FI765" s="33"/>
      <c r="FJ765" s="33"/>
      <c r="FK765" s="33"/>
      <c r="FL765" s="33"/>
      <c r="FM765" s="33"/>
      <c r="FN765" s="33"/>
      <c r="FO765" s="33"/>
      <c r="FP765" s="33"/>
      <c r="FQ765" s="33"/>
      <c r="FR765" s="33"/>
      <c r="FS765" s="33"/>
      <c r="FT765" s="33"/>
      <c r="FU765" s="33"/>
      <c r="FV765" s="33"/>
      <c r="FW765" s="33"/>
      <c r="FX765" s="33"/>
      <c r="FY765" s="33"/>
      <c r="FZ765" s="33"/>
      <c r="GA765" s="33"/>
      <c r="GB765" s="33"/>
      <c r="GC765" s="33"/>
      <c r="GD765" s="33"/>
      <c r="GE765" s="33"/>
      <c r="GF765" s="33"/>
      <c r="GG765" s="33"/>
      <c r="GH765" s="33"/>
      <c r="GI765" s="33"/>
      <c r="GJ765" s="33"/>
      <c r="GK765" s="33"/>
      <c r="GL765" s="33"/>
      <c r="GM765" s="33"/>
      <c r="GN765" s="33"/>
      <c r="GO765" s="33"/>
      <c r="GP765" s="33"/>
      <c r="GQ765" s="33"/>
      <c r="GR765" s="33"/>
      <c r="GS765" s="33"/>
      <c r="GT765" s="33"/>
      <c r="GU765" s="33"/>
      <c r="GV765" s="33"/>
      <c r="GW765" s="33"/>
      <c r="GX765" s="33"/>
      <c r="GY765" s="33"/>
      <c r="GZ765" s="33"/>
      <c r="HA765" s="33"/>
      <c r="HB765" s="33"/>
      <c r="HC765" s="33"/>
      <c r="HD765" s="33"/>
      <c r="HE765" s="33"/>
      <c r="HF765" s="33"/>
      <c r="HG765" s="33"/>
      <c r="HH765" s="33"/>
      <c r="HI765" s="33"/>
      <c r="HJ765" s="33"/>
      <c r="HK765" s="33"/>
      <c r="HL765" s="33"/>
      <c r="HM765" s="33"/>
      <c r="HN765" s="33"/>
      <c r="HO765" s="33"/>
      <c r="HP765" s="33"/>
      <c r="HQ765" s="33"/>
      <c r="HR765" s="33"/>
      <c r="HS765" s="33"/>
      <c r="HT765" s="33"/>
      <c r="HU765" s="33"/>
      <c r="HV765" s="33"/>
      <c r="HW765" s="33"/>
      <c r="HX765" s="33"/>
      <c r="HY765" s="33"/>
      <c r="HZ765" s="33"/>
      <c r="IA765" s="33"/>
      <c r="IB765" s="33"/>
      <c r="IC765" s="33"/>
      <c r="ID765" s="33"/>
      <c r="IE765" s="33"/>
      <c r="IF765" s="33"/>
      <c r="IG765" s="33"/>
      <c r="IH765" s="33"/>
      <c r="II765" s="33"/>
      <c r="IJ765" s="33"/>
      <c r="IK765" s="33"/>
      <c r="IL765" s="33"/>
      <c r="IM765" s="33"/>
      <c r="IN765" s="33"/>
      <c r="IO765" s="33"/>
      <c r="IP765" s="33"/>
      <c r="IQ765" s="33"/>
      <c r="IR765" s="33"/>
      <c r="IS765" s="33"/>
      <c r="IT765" s="33"/>
    </row>
    <row r="766" spans="10:254" ht="43.5" customHeight="1">
      <c r="J766" s="33"/>
      <c r="K766" s="33"/>
      <c r="L766" s="33"/>
      <c r="Q766" s="33"/>
      <c r="R766" s="33"/>
      <c r="S766" s="33"/>
      <c r="T766" s="33"/>
      <c r="U766" s="33"/>
      <c r="V766" s="33"/>
      <c r="W766" s="33"/>
      <c r="X766" s="33"/>
      <c r="Y766" s="33"/>
      <c r="Z766" s="33"/>
      <c r="AA766" s="33"/>
      <c r="AB766" s="33"/>
      <c r="AC766" s="33"/>
      <c r="AD766" s="33"/>
      <c r="AE766" s="33"/>
      <c r="AF766" s="33"/>
      <c r="AG766" s="33"/>
      <c r="AH766" s="33"/>
      <c r="AI766" s="33"/>
      <c r="AJ766" s="33"/>
      <c r="AK766" s="33"/>
      <c r="AL766" s="33"/>
      <c r="AM766" s="33"/>
      <c r="AN766" s="33"/>
      <c r="AO766" s="33"/>
      <c r="AP766" s="33"/>
      <c r="AQ766" s="33"/>
      <c r="AR766" s="33"/>
      <c r="AS766" s="33"/>
      <c r="AT766" s="33"/>
      <c r="AU766" s="33"/>
      <c r="AV766" s="33"/>
      <c r="AW766" s="33"/>
      <c r="AX766" s="33"/>
      <c r="AY766" s="33"/>
      <c r="AZ766" s="33"/>
      <c r="BA766" s="33"/>
      <c r="BB766" s="33"/>
      <c r="BC766" s="33"/>
      <c r="BD766" s="33"/>
      <c r="BE766" s="33"/>
      <c r="BF766" s="33"/>
      <c r="BG766" s="33"/>
      <c r="BH766" s="33"/>
      <c r="BI766" s="33"/>
      <c r="BJ766" s="33"/>
      <c r="BK766" s="33"/>
      <c r="BL766" s="33"/>
      <c r="BM766" s="33"/>
      <c r="BN766" s="33"/>
      <c r="BO766" s="33"/>
      <c r="BP766" s="33"/>
      <c r="BQ766" s="33"/>
      <c r="BR766" s="33"/>
      <c r="BS766" s="33"/>
      <c r="BT766" s="33"/>
      <c r="BU766" s="33"/>
      <c r="BV766" s="33"/>
      <c r="BW766" s="33"/>
      <c r="BX766" s="33"/>
      <c r="BY766" s="33"/>
      <c r="BZ766" s="33"/>
      <c r="CA766" s="33"/>
      <c r="CB766" s="33"/>
      <c r="CC766" s="33"/>
      <c r="CD766" s="33"/>
      <c r="CE766" s="33"/>
      <c r="CF766" s="33"/>
      <c r="CG766" s="33"/>
      <c r="CH766" s="33"/>
      <c r="CI766" s="33"/>
      <c r="CJ766" s="33"/>
      <c r="CK766" s="33"/>
      <c r="CL766" s="33"/>
      <c r="CM766" s="33"/>
      <c r="CN766" s="33"/>
      <c r="CO766" s="33"/>
      <c r="CP766" s="33"/>
      <c r="CQ766" s="33"/>
      <c r="CR766" s="33"/>
      <c r="CS766" s="33"/>
      <c r="CT766" s="33"/>
      <c r="CU766" s="33"/>
      <c r="CV766" s="33"/>
      <c r="CW766" s="33"/>
      <c r="CX766" s="33"/>
      <c r="CY766" s="33"/>
      <c r="CZ766" s="33"/>
      <c r="DA766" s="33"/>
      <c r="DB766" s="33"/>
      <c r="DC766" s="33"/>
      <c r="DD766" s="33"/>
      <c r="DE766" s="33"/>
      <c r="DF766" s="33"/>
      <c r="DG766" s="33"/>
      <c r="DH766" s="33"/>
      <c r="DI766" s="33"/>
      <c r="DJ766" s="33"/>
      <c r="DK766" s="33"/>
      <c r="DL766" s="33"/>
      <c r="DM766" s="33"/>
      <c r="DN766" s="33"/>
      <c r="DO766" s="33"/>
      <c r="DP766" s="33"/>
      <c r="DQ766" s="33"/>
      <c r="DR766" s="33"/>
      <c r="DS766" s="33"/>
      <c r="DT766" s="33"/>
      <c r="DU766" s="33"/>
      <c r="DV766" s="33"/>
      <c r="DW766" s="33"/>
      <c r="DX766" s="33"/>
      <c r="DY766" s="33"/>
      <c r="DZ766" s="33"/>
      <c r="EA766" s="33"/>
      <c r="EB766" s="33"/>
      <c r="EC766" s="33"/>
      <c r="ED766" s="33"/>
      <c r="EE766" s="33"/>
      <c r="EF766" s="33"/>
      <c r="EG766" s="33"/>
      <c r="EH766" s="33"/>
      <c r="EI766" s="33"/>
      <c r="EJ766" s="33"/>
      <c r="EK766" s="33"/>
      <c r="EL766" s="33"/>
      <c r="EM766" s="33"/>
      <c r="EN766" s="33"/>
      <c r="EO766" s="33"/>
      <c r="EP766" s="33"/>
      <c r="EQ766" s="33"/>
      <c r="ER766" s="33"/>
      <c r="ES766" s="33"/>
      <c r="ET766" s="33"/>
      <c r="EU766" s="33"/>
      <c r="EV766" s="33"/>
      <c r="EW766" s="33"/>
      <c r="EX766" s="33"/>
      <c r="EY766" s="33"/>
      <c r="EZ766" s="33"/>
      <c r="FA766" s="33"/>
      <c r="FB766" s="33"/>
      <c r="FC766" s="33"/>
      <c r="FD766" s="33"/>
      <c r="FE766" s="33"/>
      <c r="FF766" s="33"/>
      <c r="FG766" s="33"/>
      <c r="FH766" s="33"/>
      <c r="FI766" s="33"/>
      <c r="FJ766" s="33"/>
      <c r="FK766" s="33"/>
      <c r="FL766" s="33"/>
      <c r="FM766" s="33"/>
      <c r="FN766" s="33"/>
      <c r="FO766" s="33"/>
      <c r="FP766" s="33"/>
      <c r="FQ766" s="33"/>
      <c r="FR766" s="33"/>
      <c r="FS766" s="33"/>
      <c r="FT766" s="33"/>
      <c r="FU766" s="33"/>
      <c r="FV766" s="33"/>
      <c r="FW766" s="33"/>
      <c r="FX766" s="33"/>
      <c r="FY766" s="33"/>
      <c r="FZ766" s="33"/>
      <c r="GA766" s="33"/>
      <c r="GB766" s="33"/>
      <c r="GC766" s="33"/>
      <c r="GD766" s="33"/>
      <c r="GE766" s="33"/>
      <c r="GF766" s="33"/>
      <c r="GG766" s="33"/>
      <c r="GH766" s="33"/>
      <c r="GI766" s="33"/>
      <c r="GJ766" s="33"/>
      <c r="GK766" s="33"/>
      <c r="GL766" s="33"/>
      <c r="GM766" s="33"/>
      <c r="GN766" s="33"/>
      <c r="GO766" s="33"/>
      <c r="GP766" s="33"/>
      <c r="GQ766" s="33"/>
      <c r="GR766" s="33"/>
      <c r="GS766" s="33"/>
      <c r="GT766" s="33"/>
      <c r="GU766" s="33"/>
      <c r="GV766" s="33"/>
      <c r="GW766" s="33"/>
      <c r="GX766" s="33"/>
      <c r="GY766" s="33"/>
      <c r="GZ766" s="33"/>
      <c r="HA766" s="33"/>
      <c r="HB766" s="33"/>
      <c r="HC766" s="33"/>
      <c r="HD766" s="33"/>
      <c r="HE766" s="33"/>
      <c r="HF766" s="33"/>
      <c r="HG766" s="33"/>
      <c r="HH766" s="33"/>
      <c r="HI766" s="33"/>
      <c r="HJ766" s="33"/>
      <c r="HK766" s="33"/>
      <c r="HL766" s="33"/>
      <c r="HM766" s="33"/>
      <c r="HN766" s="33"/>
      <c r="HO766" s="33"/>
      <c r="HP766" s="33"/>
      <c r="HQ766" s="33"/>
      <c r="HR766" s="33"/>
      <c r="HS766" s="33"/>
      <c r="HT766" s="33"/>
      <c r="HU766" s="33"/>
      <c r="HV766" s="33"/>
      <c r="HW766" s="33"/>
      <c r="HX766" s="33"/>
      <c r="HY766" s="33"/>
      <c r="HZ766" s="33"/>
      <c r="IA766" s="33"/>
      <c r="IB766" s="33"/>
      <c r="IC766" s="33"/>
      <c r="ID766" s="33"/>
      <c r="IE766" s="33"/>
      <c r="IF766" s="33"/>
      <c r="IG766" s="33"/>
      <c r="IH766" s="33"/>
      <c r="II766" s="33"/>
      <c r="IJ766" s="33"/>
      <c r="IK766" s="33"/>
      <c r="IL766" s="33"/>
      <c r="IM766" s="33"/>
      <c r="IN766" s="33"/>
      <c r="IO766" s="33"/>
      <c r="IP766" s="33"/>
      <c r="IQ766" s="33"/>
      <c r="IR766" s="33"/>
      <c r="IS766" s="33"/>
      <c r="IT766" s="33"/>
    </row>
    <row r="767" spans="10:254" ht="43.5" customHeight="1">
      <c r="J767" s="33"/>
      <c r="K767" s="33"/>
      <c r="L767" s="33"/>
      <c r="M767" s="29"/>
      <c r="N767" s="29"/>
      <c r="O767" s="29"/>
      <c r="P767" s="29"/>
      <c r="Q767" s="33"/>
      <c r="R767" s="33"/>
      <c r="S767" s="33"/>
      <c r="T767" s="33"/>
      <c r="U767" s="33"/>
      <c r="V767" s="33"/>
      <c r="W767" s="33"/>
      <c r="X767" s="33"/>
      <c r="Y767" s="33"/>
      <c r="Z767" s="33"/>
      <c r="AA767" s="33"/>
      <c r="AB767" s="33"/>
      <c r="AC767" s="33"/>
      <c r="AD767" s="33"/>
      <c r="AE767" s="33"/>
      <c r="AF767" s="33"/>
      <c r="AG767" s="33"/>
      <c r="AH767" s="33"/>
      <c r="AI767" s="33"/>
      <c r="AJ767" s="33"/>
      <c r="AK767" s="33"/>
      <c r="AL767" s="33"/>
      <c r="AM767" s="33"/>
      <c r="AN767" s="33"/>
      <c r="AO767" s="33"/>
      <c r="AP767" s="33"/>
      <c r="AQ767" s="33"/>
      <c r="AR767" s="33"/>
      <c r="AS767" s="33"/>
      <c r="AT767" s="33"/>
      <c r="AU767" s="33"/>
      <c r="AV767" s="33"/>
      <c r="AW767" s="33"/>
      <c r="AX767" s="33"/>
      <c r="AY767" s="33"/>
      <c r="AZ767" s="33"/>
      <c r="BA767" s="33"/>
      <c r="BB767" s="33"/>
      <c r="BC767" s="33"/>
      <c r="BD767" s="33"/>
      <c r="BE767" s="33"/>
      <c r="BF767" s="33"/>
      <c r="BG767" s="33"/>
      <c r="BH767" s="33"/>
      <c r="BI767" s="33"/>
      <c r="BJ767" s="33"/>
      <c r="BK767" s="33"/>
      <c r="BL767" s="33"/>
      <c r="BM767" s="33"/>
      <c r="BN767" s="33"/>
      <c r="BO767" s="33"/>
      <c r="BP767" s="33"/>
      <c r="BQ767" s="33"/>
      <c r="BR767" s="33"/>
      <c r="BS767" s="33"/>
      <c r="BT767" s="33"/>
      <c r="BU767" s="33"/>
      <c r="BV767" s="33"/>
      <c r="BW767" s="33"/>
      <c r="BX767" s="33"/>
      <c r="BY767" s="33"/>
      <c r="BZ767" s="33"/>
      <c r="CA767" s="33"/>
      <c r="CB767" s="33"/>
      <c r="CC767" s="33"/>
      <c r="CD767" s="33"/>
      <c r="CE767" s="33"/>
      <c r="CF767" s="33"/>
      <c r="CG767" s="33"/>
      <c r="CH767" s="33"/>
      <c r="CI767" s="33"/>
      <c r="CJ767" s="33"/>
      <c r="CK767" s="33"/>
      <c r="CL767" s="33"/>
      <c r="CM767" s="33"/>
      <c r="CN767" s="33"/>
      <c r="CO767" s="33"/>
      <c r="CP767" s="33"/>
      <c r="CQ767" s="33"/>
      <c r="CR767" s="33"/>
      <c r="CS767" s="33"/>
      <c r="CT767" s="33"/>
      <c r="CU767" s="33"/>
      <c r="CV767" s="33"/>
      <c r="CW767" s="33"/>
      <c r="CX767" s="33"/>
      <c r="CY767" s="33"/>
      <c r="CZ767" s="33"/>
      <c r="DA767" s="33"/>
      <c r="DB767" s="33"/>
      <c r="DC767" s="33"/>
      <c r="DD767" s="33"/>
      <c r="DE767" s="33"/>
      <c r="DF767" s="33"/>
      <c r="DG767" s="33"/>
      <c r="DH767" s="33"/>
      <c r="DI767" s="33"/>
      <c r="DJ767" s="33"/>
      <c r="DK767" s="33"/>
      <c r="DL767" s="33"/>
      <c r="DM767" s="33"/>
      <c r="DN767" s="33"/>
      <c r="DO767" s="33"/>
      <c r="DP767" s="33"/>
      <c r="DQ767" s="33"/>
      <c r="DR767" s="33"/>
      <c r="DS767" s="33"/>
      <c r="DT767" s="33"/>
      <c r="DU767" s="33"/>
      <c r="DV767" s="33"/>
      <c r="DW767" s="33"/>
      <c r="DX767" s="33"/>
      <c r="DY767" s="33"/>
      <c r="DZ767" s="33"/>
      <c r="EA767" s="33"/>
      <c r="EB767" s="33"/>
      <c r="EC767" s="33"/>
      <c r="ED767" s="33"/>
      <c r="EE767" s="33"/>
      <c r="EF767" s="33"/>
      <c r="EG767" s="33"/>
      <c r="EH767" s="33"/>
      <c r="EI767" s="33"/>
      <c r="EJ767" s="33"/>
      <c r="EK767" s="33"/>
      <c r="EL767" s="33"/>
      <c r="EM767" s="33"/>
      <c r="EN767" s="33"/>
      <c r="EO767" s="33"/>
      <c r="EP767" s="33"/>
      <c r="EQ767" s="33"/>
      <c r="ER767" s="33"/>
      <c r="ES767" s="33"/>
      <c r="ET767" s="33"/>
      <c r="EU767" s="33"/>
      <c r="EV767" s="33"/>
      <c r="EW767" s="33"/>
      <c r="EX767" s="33"/>
      <c r="EY767" s="33"/>
      <c r="EZ767" s="33"/>
      <c r="FA767" s="33"/>
      <c r="FB767" s="33"/>
      <c r="FC767" s="33"/>
      <c r="FD767" s="33"/>
      <c r="FE767" s="33"/>
      <c r="FF767" s="33"/>
      <c r="FG767" s="33"/>
      <c r="FH767" s="33"/>
      <c r="FI767" s="33"/>
      <c r="FJ767" s="33"/>
      <c r="FK767" s="33"/>
      <c r="FL767" s="33"/>
      <c r="FM767" s="33"/>
      <c r="FN767" s="33"/>
      <c r="FO767" s="33"/>
      <c r="FP767" s="33"/>
      <c r="FQ767" s="33"/>
      <c r="FR767" s="33"/>
      <c r="FS767" s="33"/>
      <c r="FT767" s="33"/>
      <c r="FU767" s="33"/>
      <c r="FV767" s="33"/>
      <c r="FW767" s="33"/>
      <c r="FX767" s="33"/>
      <c r="FY767" s="33"/>
      <c r="FZ767" s="33"/>
      <c r="GA767" s="33"/>
      <c r="GB767" s="33"/>
      <c r="GC767" s="33"/>
      <c r="GD767" s="33"/>
      <c r="GE767" s="33"/>
      <c r="GF767" s="33"/>
      <c r="GG767" s="33"/>
      <c r="GH767" s="33"/>
      <c r="GI767" s="33"/>
      <c r="GJ767" s="33"/>
      <c r="GK767" s="33"/>
      <c r="GL767" s="33"/>
      <c r="GM767" s="33"/>
      <c r="GN767" s="33"/>
      <c r="GO767" s="33"/>
      <c r="GP767" s="33"/>
      <c r="GQ767" s="33"/>
      <c r="GR767" s="33"/>
      <c r="GS767" s="33"/>
      <c r="GT767" s="33"/>
      <c r="GU767" s="33"/>
      <c r="GV767" s="33"/>
      <c r="GW767" s="33"/>
      <c r="GX767" s="33"/>
      <c r="GY767" s="33"/>
      <c r="GZ767" s="33"/>
      <c r="HA767" s="33"/>
      <c r="HB767" s="33"/>
      <c r="HC767" s="33"/>
      <c r="HD767" s="33"/>
      <c r="HE767" s="33"/>
      <c r="HF767" s="33"/>
      <c r="HG767" s="33"/>
      <c r="HH767" s="33"/>
      <c r="HI767" s="33"/>
      <c r="HJ767" s="33"/>
      <c r="HK767" s="33"/>
      <c r="HL767" s="33"/>
      <c r="HM767" s="33"/>
      <c r="HN767" s="33"/>
      <c r="HO767" s="33"/>
      <c r="HP767" s="33"/>
      <c r="HQ767" s="33"/>
      <c r="HR767" s="33"/>
      <c r="HS767" s="33"/>
      <c r="HT767" s="33"/>
      <c r="HU767" s="33"/>
      <c r="HV767" s="33"/>
      <c r="HW767" s="33"/>
      <c r="HX767" s="33"/>
      <c r="HY767" s="33"/>
      <c r="HZ767" s="33"/>
      <c r="IA767" s="33"/>
      <c r="IB767" s="33"/>
      <c r="IC767" s="33"/>
      <c r="ID767" s="33"/>
      <c r="IE767" s="33"/>
      <c r="IF767" s="33"/>
      <c r="IG767" s="33"/>
      <c r="IH767" s="33"/>
      <c r="II767" s="33"/>
      <c r="IJ767" s="33"/>
      <c r="IK767" s="33"/>
      <c r="IL767" s="33"/>
      <c r="IM767" s="33"/>
      <c r="IN767" s="33"/>
      <c r="IO767" s="33"/>
      <c r="IP767" s="33"/>
      <c r="IQ767" s="33"/>
      <c r="IR767" s="33"/>
      <c r="IS767" s="33"/>
      <c r="IT767" s="33"/>
    </row>
    <row r="768" spans="10:254" ht="43.5" customHeight="1">
      <c r="J768" s="33"/>
      <c r="K768" s="33"/>
      <c r="L768" s="33"/>
      <c r="M768" s="29"/>
      <c r="N768" s="29"/>
      <c r="O768" s="29"/>
      <c r="P768" s="29"/>
      <c r="Q768" s="33"/>
      <c r="R768" s="33"/>
      <c r="S768" s="33"/>
      <c r="T768" s="33"/>
      <c r="U768" s="33"/>
      <c r="V768" s="33"/>
      <c r="W768" s="33"/>
      <c r="X768" s="33"/>
      <c r="Y768" s="33"/>
      <c r="Z768" s="33"/>
      <c r="AA768" s="33"/>
      <c r="AB768" s="33"/>
      <c r="AC768" s="33"/>
      <c r="AD768" s="33"/>
      <c r="AE768" s="33"/>
      <c r="AF768" s="33"/>
      <c r="AG768" s="33"/>
      <c r="AH768" s="33"/>
      <c r="AI768" s="33"/>
      <c r="AJ768" s="33"/>
      <c r="AK768" s="33"/>
      <c r="AL768" s="33"/>
      <c r="AM768" s="33"/>
      <c r="AN768" s="33"/>
      <c r="AO768" s="33"/>
      <c r="AP768" s="33"/>
      <c r="AQ768" s="33"/>
      <c r="AR768" s="33"/>
      <c r="AS768" s="33"/>
      <c r="AT768" s="33"/>
      <c r="AU768" s="33"/>
      <c r="AV768" s="33"/>
      <c r="AW768" s="33"/>
      <c r="AX768" s="33"/>
      <c r="AY768" s="33"/>
      <c r="AZ768" s="33"/>
      <c r="BA768" s="33"/>
      <c r="BB768" s="33"/>
      <c r="BC768" s="33"/>
      <c r="BD768" s="33"/>
      <c r="BE768" s="33"/>
      <c r="BF768" s="33"/>
      <c r="BG768" s="33"/>
      <c r="BH768" s="33"/>
      <c r="BI768" s="33"/>
      <c r="BJ768" s="33"/>
      <c r="BK768" s="33"/>
      <c r="BL768" s="33"/>
      <c r="BM768" s="33"/>
      <c r="BN768" s="33"/>
      <c r="BO768" s="33"/>
      <c r="BP768" s="33"/>
      <c r="BQ768" s="33"/>
      <c r="BR768" s="33"/>
      <c r="BS768" s="33"/>
      <c r="BT768" s="33"/>
      <c r="BU768" s="33"/>
      <c r="BV768" s="33"/>
      <c r="BW768" s="33"/>
      <c r="BX768" s="33"/>
      <c r="BY768" s="33"/>
      <c r="BZ768" s="33"/>
      <c r="CA768" s="33"/>
      <c r="CB768" s="33"/>
      <c r="CC768" s="33"/>
      <c r="CD768" s="33"/>
      <c r="CE768" s="33"/>
      <c r="CF768" s="33"/>
      <c r="CG768" s="33"/>
      <c r="CH768" s="33"/>
      <c r="CI768" s="33"/>
      <c r="CJ768" s="33"/>
      <c r="CK768" s="33"/>
      <c r="CL768" s="33"/>
      <c r="CM768" s="33"/>
      <c r="CN768" s="33"/>
      <c r="CO768" s="33"/>
      <c r="CP768" s="33"/>
      <c r="CQ768" s="33"/>
      <c r="CR768" s="33"/>
      <c r="CS768" s="33"/>
      <c r="CT768" s="33"/>
      <c r="CU768" s="33"/>
      <c r="CV768" s="33"/>
      <c r="CW768" s="33"/>
      <c r="CX768" s="33"/>
      <c r="CY768" s="33"/>
      <c r="CZ768" s="33"/>
      <c r="DA768" s="33"/>
      <c r="DB768" s="33"/>
      <c r="DC768" s="33"/>
      <c r="DD768" s="33"/>
      <c r="DE768" s="33"/>
      <c r="DF768" s="33"/>
      <c r="DG768" s="33"/>
      <c r="DH768" s="33"/>
      <c r="DI768" s="33"/>
      <c r="DJ768" s="33"/>
      <c r="DK768" s="33"/>
      <c r="DL768" s="33"/>
      <c r="DM768" s="33"/>
      <c r="DN768" s="33"/>
      <c r="DO768" s="33"/>
      <c r="DP768" s="33"/>
      <c r="DQ768" s="33"/>
      <c r="DR768" s="33"/>
      <c r="DS768" s="33"/>
      <c r="DT768" s="33"/>
      <c r="DU768" s="33"/>
      <c r="DV768" s="33"/>
      <c r="DW768" s="33"/>
      <c r="DX768" s="33"/>
      <c r="DY768" s="33"/>
      <c r="DZ768" s="33"/>
      <c r="EA768" s="33"/>
      <c r="EB768" s="33"/>
      <c r="EC768" s="33"/>
      <c r="ED768" s="33"/>
      <c r="EE768" s="33"/>
      <c r="EF768" s="33"/>
      <c r="EG768" s="33"/>
      <c r="EH768" s="33"/>
      <c r="EI768" s="33"/>
      <c r="EJ768" s="33"/>
      <c r="EK768" s="33"/>
      <c r="EL768" s="33"/>
      <c r="EM768" s="33"/>
      <c r="EN768" s="33"/>
      <c r="EO768" s="33"/>
      <c r="EP768" s="33"/>
      <c r="EQ768" s="33"/>
      <c r="ER768" s="33"/>
      <c r="ES768" s="33"/>
      <c r="ET768" s="33"/>
      <c r="EU768" s="33"/>
      <c r="EV768" s="33"/>
      <c r="EW768" s="33"/>
      <c r="EX768" s="33"/>
      <c r="EY768" s="33"/>
      <c r="EZ768" s="33"/>
      <c r="FA768" s="33"/>
      <c r="FB768" s="33"/>
      <c r="FC768" s="33"/>
      <c r="FD768" s="33"/>
      <c r="FE768" s="33"/>
      <c r="FF768" s="33"/>
      <c r="FG768" s="33"/>
      <c r="FH768" s="33"/>
      <c r="FI768" s="33"/>
      <c r="FJ768" s="33"/>
      <c r="FK768" s="33"/>
      <c r="FL768" s="33"/>
      <c r="FM768" s="33"/>
      <c r="FN768" s="33"/>
      <c r="FO768" s="33"/>
      <c r="FP768" s="33"/>
      <c r="FQ768" s="33"/>
      <c r="FR768" s="33"/>
      <c r="FS768" s="33"/>
      <c r="FT768" s="33"/>
      <c r="FU768" s="33"/>
      <c r="FV768" s="33"/>
      <c r="FW768" s="33"/>
      <c r="FX768" s="33"/>
      <c r="FY768" s="33"/>
      <c r="FZ768" s="33"/>
      <c r="GA768" s="33"/>
      <c r="GB768" s="33"/>
      <c r="GC768" s="33"/>
      <c r="GD768" s="33"/>
      <c r="GE768" s="33"/>
      <c r="GF768" s="33"/>
      <c r="GG768" s="33"/>
      <c r="GH768" s="33"/>
      <c r="GI768" s="33"/>
      <c r="GJ768" s="33"/>
      <c r="GK768" s="33"/>
      <c r="GL768" s="33"/>
      <c r="GM768" s="33"/>
      <c r="GN768" s="33"/>
      <c r="GO768" s="33"/>
      <c r="GP768" s="33"/>
      <c r="GQ768" s="33"/>
      <c r="GR768" s="33"/>
      <c r="GS768" s="33"/>
      <c r="GT768" s="33"/>
      <c r="GU768" s="33"/>
      <c r="GV768" s="33"/>
      <c r="GW768" s="33"/>
      <c r="GX768" s="33"/>
      <c r="GY768" s="33"/>
      <c r="GZ768" s="33"/>
      <c r="HA768" s="33"/>
      <c r="HB768" s="33"/>
      <c r="HC768" s="33"/>
      <c r="HD768" s="33"/>
      <c r="HE768" s="33"/>
      <c r="HF768" s="33"/>
      <c r="HG768" s="33"/>
      <c r="HH768" s="33"/>
      <c r="HI768" s="33"/>
      <c r="HJ768" s="33"/>
      <c r="HK768" s="33"/>
      <c r="HL768" s="33"/>
      <c r="HM768" s="33"/>
      <c r="HN768" s="33"/>
      <c r="HO768" s="33"/>
      <c r="HP768" s="33"/>
      <c r="HQ768" s="33"/>
      <c r="HR768" s="33"/>
      <c r="HS768" s="33"/>
      <c r="HT768" s="33"/>
      <c r="HU768" s="33"/>
      <c r="HV768" s="33"/>
      <c r="HW768" s="33"/>
      <c r="HX768" s="33"/>
      <c r="HY768" s="33"/>
      <c r="HZ768" s="33"/>
      <c r="IA768" s="33"/>
      <c r="IB768" s="33"/>
      <c r="IC768" s="33"/>
      <c r="ID768" s="33"/>
      <c r="IE768" s="33"/>
      <c r="IF768" s="33"/>
      <c r="IG768" s="33"/>
      <c r="IH768" s="33"/>
      <c r="II768" s="33"/>
      <c r="IJ768" s="33"/>
      <c r="IK768" s="33"/>
      <c r="IL768" s="33"/>
      <c r="IM768" s="33"/>
      <c r="IN768" s="33"/>
      <c r="IO768" s="33"/>
      <c r="IP768" s="33"/>
      <c r="IQ768" s="33"/>
      <c r="IR768" s="33"/>
      <c r="IS768" s="33"/>
      <c r="IT768" s="33"/>
    </row>
    <row r="769" spans="10:254" ht="43.5" customHeight="1">
      <c r="J769" s="33"/>
      <c r="K769" s="33"/>
      <c r="L769" s="33"/>
      <c r="M769" s="33"/>
      <c r="N769" s="33"/>
      <c r="O769" s="33"/>
      <c r="P769" s="33"/>
      <c r="Q769" s="33"/>
      <c r="R769" s="33"/>
      <c r="S769" s="33"/>
      <c r="T769" s="33"/>
      <c r="U769" s="33"/>
      <c r="V769" s="33"/>
      <c r="W769" s="33"/>
      <c r="X769" s="33"/>
      <c r="Y769" s="33"/>
      <c r="Z769" s="33"/>
      <c r="AA769" s="33"/>
      <c r="AB769" s="33"/>
      <c r="AC769" s="33"/>
      <c r="AD769" s="33"/>
      <c r="AE769" s="33"/>
      <c r="AF769" s="33"/>
      <c r="AG769" s="33"/>
      <c r="AH769" s="33"/>
      <c r="AI769" s="33"/>
      <c r="AJ769" s="33"/>
      <c r="AK769" s="33"/>
      <c r="AL769" s="33"/>
      <c r="AM769" s="33"/>
      <c r="AN769" s="33"/>
      <c r="AO769" s="33"/>
      <c r="AP769" s="33"/>
      <c r="AQ769" s="33"/>
      <c r="AR769" s="33"/>
      <c r="AS769" s="33"/>
      <c r="AT769" s="33"/>
      <c r="AU769" s="33"/>
      <c r="AV769" s="33"/>
      <c r="AW769" s="33"/>
      <c r="AX769" s="33"/>
      <c r="AY769" s="33"/>
      <c r="AZ769" s="33"/>
      <c r="BA769" s="33"/>
      <c r="BB769" s="33"/>
      <c r="BC769" s="33"/>
      <c r="BD769" s="33"/>
      <c r="BE769" s="33"/>
      <c r="BF769" s="33"/>
      <c r="BG769" s="33"/>
      <c r="BH769" s="33"/>
      <c r="BI769" s="33"/>
      <c r="BJ769" s="33"/>
      <c r="BK769" s="33"/>
      <c r="BL769" s="33"/>
      <c r="BM769" s="33"/>
      <c r="BN769" s="33"/>
      <c r="BO769" s="33"/>
      <c r="BP769" s="33"/>
      <c r="BQ769" s="33"/>
      <c r="BR769" s="33"/>
      <c r="BS769" s="33"/>
      <c r="BT769" s="33"/>
      <c r="BU769" s="33"/>
      <c r="BV769" s="33"/>
      <c r="BW769" s="33"/>
      <c r="BX769" s="33"/>
      <c r="BY769" s="33"/>
      <c r="BZ769" s="33"/>
      <c r="CA769" s="33"/>
      <c r="CB769" s="33"/>
      <c r="CC769" s="33"/>
      <c r="CD769" s="33"/>
      <c r="CE769" s="33"/>
      <c r="CF769" s="33"/>
      <c r="CG769" s="33"/>
      <c r="CH769" s="33"/>
      <c r="CI769" s="33"/>
      <c r="CJ769" s="33"/>
      <c r="CK769" s="33"/>
      <c r="CL769" s="33"/>
      <c r="CM769" s="33"/>
      <c r="CN769" s="33"/>
      <c r="CO769" s="33"/>
      <c r="CP769" s="33"/>
      <c r="CQ769" s="33"/>
      <c r="CR769" s="33"/>
      <c r="CS769" s="33"/>
      <c r="CT769" s="33"/>
      <c r="CU769" s="33"/>
      <c r="CV769" s="33"/>
      <c r="CW769" s="33"/>
      <c r="CX769" s="33"/>
      <c r="CY769" s="33"/>
      <c r="CZ769" s="33"/>
      <c r="DA769" s="33"/>
      <c r="DB769" s="33"/>
      <c r="DC769" s="33"/>
      <c r="DD769" s="33"/>
      <c r="DE769" s="33"/>
      <c r="DF769" s="33"/>
      <c r="DG769" s="33"/>
      <c r="DH769" s="33"/>
      <c r="DI769" s="33"/>
      <c r="DJ769" s="33"/>
      <c r="DK769" s="33"/>
      <c r="DL769" s="33"/>
      <c r="DM769" s="33"/>
      <c r="DN769" s="33"/>
      <c r="DO769" s="33"/>
      <c r="DP769" s="33"/>
      <c r="DQ769" s="33"/>
      <c r="DR769" s="33"/>
      <c r="DS769" s="33"/>
      <c r="DT769" s="33"/>
      <c r="DU769" s="33"/>
      <c r="DV769" s="33"/>
      <c r="DW769" s="33"/>
      <c r="DX769" s="33"/>
      <c r="DY769" s="33"/>
      <c r="DZ769" s="33"/>
      <c r="EA769" s="33"/>
      <c r="EB769" s="33"/>
      <c r="EC769" s="33"/>
      <c r="ED769" s="33"/>
      <c r="EE769" s="33"/>
      <c r="EF769" s="33"/>
      <c r="EG769" s="33"/>
      <c r="EH769" s="33"/>
      <c r="EI769" s="33"/>
      <c r="EJ769" s="33"/>
      <c r="EK769" s="33"/>
      <c r="EL769" s="33"/>
      <c r="EM769" s="33"/>
      <c r="EN769" s="33"/>
      <c r="EO769" s="33"/>
      <c r="EP769" s="33"/>
      <c r="EQ769" s="33"/>
      <c r="ER769" s="33"/>
      <c r="ES769" s="33"/>
      <c r="ET769" s="33"/>
      <c r="EU769" s="33"/>
      <c r="EV769" s="33"/>
      <c r="EW769" s="33"/>
      <c r="EX769" s="33"/>
      <c r="EY769" s="33"/>
      <c r="EZ769" s="33"/>
      <c r="FA769" s="33"/>
      <c r="FB769" s="33"/>
      <c r="FC769" s="33"/>
      <c r="FD769" s="33"/>
      <c r="FE769" s="33"/>
      <c r="FF769" s="33"/>
      <c r="FG769" s="33"/>
      <c r="FH769" s="33"/>
      <c r="FI769" s="33"/>
      <c r="FJ769" s="33"/>
      <c r="FK769" s="33"/>
      <c r="FL769" s="33"/>
      <c r="FM769" s="33"/>
      <c r="FN769" s="33"/>
      <c r="FO769" s="33"/>
      <c r="FP769" s="33"/>
      <c r="FQ769" s="33"/>
      <c r="FR769" s="33"/>
      <c r="FS769" s="33"/>
      <c r="FT769" s="33"/>
      <c r="FU769" s="33"/>
      <c r="FV769" s="33"/>
      <c r="FW769" s="33"/>
      <c r="FX769" s="33"/>
      <c r="FY769" s="33"/>
      <c r="FZ769" s="33"/>
      <c r="GA769" s="33"/>
      <c r="GB769" s="33"/>
      <c r="GC769" s="33"/>
      <c r="GD769" s="33"/>
      <c r="GE769" s="33"/>
      <c r="GF769" s="33"/>
      <c r="GG769" s="33"/>
      <c r="GH769" s="33"/>
      <c r="GI769" s="33"/>
      <c r="GJ769" s="33"/>
      <c r="GK769" s="33"/>
      <c r="GL769" s="33"/>
      <c r="GM769" s="33"/>
      <c r="GN769" s="33"/>
      <c r="GO769" s="33"/>
      <c r="GP769" s="33"/>
      <c r="GQ769" s="33"/>
      <c r="GR769" s="33"/>
      <c r="GS769" s="33"/>
      <c r="GT769" s="33"/>
      <c r="GU769" s="33"/>
      <c r="GV769" s="33"/>
      <c r="GW769" s="33"/>
      <c r="GX769" s="33"/>
      <c r="GY769" s="33"/>
      <c r="GZ769" s="33"/>
      <c r="HA769" s="33"/>
      <c r="HB769" s="33"/>
      <c r="HC769" s="33"/>
      <c r="HD769" s="33"/>
      <c r="HE769" s="33"/>
      <c r="HF769" s="33"/>
      <c r="HG769" s="33"/>
      <c r="HH769" s="33"/>
      <c r="HI769" s="33"/>
      <c r="HJ769" s="33"/>
      <c r="HK769" s="33"/>
      <c r="HL769" s="33"/>
      <c r="HM769" s="33"/>
      <c r="HN769" s="33"/>
      <c r="HO769" s="33"/>
      <c r="HP769" s="33"/>
      <c r="HQ769" s="33"/>
      <c r="HR769" s="33"/>
      <c r="HS769" s="33"/>
      <c r="HT769" s="33"/>
      <c r="HU769" s="33"/>
      <c r="HV769" s="33"/>
      <c r="HW769" s="33"/>
      <c r="HX769" s="33"/>
      <c r="HY769" s="33"/>
      <c r="HZ769" s="33"/>
      <c r="IA769" s="33"/>
      <c r="IB769" s="33"/>
      <c r="IC769" s="33"/>
      <c r="ID769" s="33"/>
      <c r="IE769" s="33"/>
      <c r="IF769" s="33"/>
      <c r="IG769" s="33"/>
      <c r="IH769" s="33"/>
      <c r="II769" s="33"/>
      <c r="IJ769" s="33"/>
      <c r="IK769" s="33"/>
      <c r="IL769" s="33"/>
      <c r="IM769" s="33"/>
      <c r="IN769" s="33"/>
      <c r="IO769" s="33"/>
      <c r="IP769" s="33"/>
      <c r="IQ769" s="33"/>
      <c r="IR769" s="33"/>
      <c r="IS769" s="33"/>
      <c r="IT769" s="33"/>
    </row>
    <row r="770" spans="10:254" ht="43.5" customHeight="1">
      <c r="J770" s="33"/>
      <c r="K770" s="33"/>
      <c r="L770" s="33"/>
      <c r="M770" s="33"/>
      <c r="N770" s="33"/>
      <c r="O770" s="33"/>
      <c r="P770" s="33"/>
      <c r="Q770" s="33"/>
      <c r="R770" s="33"/>
      <c r="S770" s="33"/>
      <c r="T770" s="33"/>
      <c r="U770" s="33"/>
      <c r="V770" s="33"/>
      <c r="W770" s="33"/>
      <c r="X770" s="33"/>
      <c r="Y770" s="33"/>
      <c r="Z770" s="33"/>
      <c r="AA770" s="33"/>
      <c r="AB770" s="33"/>
      <c r="AC770" s="33"/>
      <c r="AD770" s="33"/>
      <c r="AE770" s="33"/>
      <c r="AF770" s="33"/>
      <c r="AG770" s="33"/>
      <c r="AH770" s="33"/>
      <c r="AI770" s="33"/>
      <c r="AJ770" s="33"/>
      <c r="AK770" s="33"/>
      <c r="AL770" s="33"/>
      <c r="AM770" s="33"/>
      <c r="AN770" s="33"/>
      <c r="AO770" s="33"/>
      <c r="AP770" s="33"/>
      <c r="AQ770" s="33"/>
      <c r="AR770" s="33"/>
      <c r="AS770" s="33"/>
      <c r="AT770" s="33"/>
      <c r="AU770" s="33"/>
      <c r="AV770" s="33"/>
      <c r="AW770" s="33"/>
      <c r="AX770" s="33"/>
      <c r="AY770" s="33"/>
      <c r="AZ770" s="33"/>
      <c r="BA770" s="33"/>
      <c r="BB770" s="33"/>
      <c r="BC770" s="33"/>
      <c r="BD770" s="33"/>
      <c r="BE770" s="33"/>
      <c r="BF770" s="33"/>
      <c r="BG770" s="33"/>
      <c r="BH770" s="33"/>
      <c r="BI770" s="33"/>
      <c r="BJ770" s="33"/>
      <c r="BK770" s="33"/>
      <c r="BL770" s="33"/>
      <c r="BM770" s="33"/>
      <c r="BN770" s="33"/>
      <c r="BO770" s="33"/>
      <c r="BP770" s="33"/>
      <c r="BQ770" s="33"/>
      <c r="BR770" s="33"/>
      <c r="BS770" s="33"/>
      <c r="BT770" s="33"/>
      <c r="BU770" s="33"/>
      <c r="BV770" s="33"/>
      <c r="BW770" s="33"/>
      <c r="BX770" s="33"/>
      <c r="BY770" s="33"/>
      <c r="BZ770" s="33"/>
      <c r="CA770" s="33"/>
      <c r="CB770" s="33"/>
      <c r="CC770" s="33"/>
      <c r="CD770" s="33"/>
      <c r="CE770" s="33"/>
      <c r="CF770" s="33"/>
      <c r="CG770" s="33"/>
      <c r="CH770" s="33"/>
      <c r="CI770" s="33"/>
      <c r="CJ770" s="33"/>
      <c r="CK770" s="33"/>
      <c r="CL770" s="33"/>
      <c r="CM770" s="33"/>
      <c r="CN770" s="33"/>
      <c r="CO770" s="33"/>
      <c r="CP770" s="33"/>
      <c r="CQ770" s="33"/>
      <c r="CR770" s="33"/>
      <c r="CS770" s="33"/>
      <c r="CT770" s="33"/>
      <c r="CU770" s="33"/>
      <c r="CV770" s="33"/>
      <c r="CW770" s="33"/>
      <c r="CX770" s="33"/>
      <c r="CY770" s="33"/>
      <c r="CZ770" s="33"/>
      <c r="DA770" s="33"/>
      <c r="DB770" s="33"/>
      <c r="DC770" s="33"/>
      <c r="DD770" s="33"/>
      <c r="DE770" s="33"/>
      <c r="DF770" s="33"/>
      <c r="DG770" s="33"/>
      <c r="DH770" s="33"/>
      <c r="DI770" s="33"/>
      <c r="DJ770" s="33"/>
      <c r="DK770" s="33"/>
      <c r="DL770" s="33"/>
      <c r="DM770" s="33"/>
      <c r="DN770" s="33"/>
      <c r="DO770" s="33"/>
      <c r="DP770" s="33"/>
      <c r="DQ770" s="33"/>
      <c r="DR770" s="33"/>
      <c r="DS770" s="33"/>
      <c r="DT770" s="33"/>
      <c r="DU770" s="33"/>
      <c r="DV770" s="33"/>
      <c r="DW770" s="33"/>
      <c r="DX770" s="33"/>
      <c r="DY770" s="33"/>
      <c r="DZ770" s="33"/>
      <c r="EA770" s="33"/>
      <c r="EB770" s="33"/>
      <c r="EC770" s="33"/>
      <c r="ED770" s="33"/>
      <c r="EE770" s="33"/>
      <c r="EF770" s="33"/>
      <c r="EG770" s="33"/>
      <c r="EH770" s="33"/>
      <c r="EI770" s="33"/>
      <c r="EJ770" s="33"/>
      <c r="EK770" s="33"/>
      <c r="EL770" s="33"/>
      <c r="EM770" s="33"/>
      <c r="EN770" s="33"/>
      <c r="EO770" s="33"/>
      <c r="EP770" s="33"/>
      <c r="EQ770" s="33"/>
      <c r="ER770" s="33"/>
      <c r="ES770" s="33"/>
      <c r="ET770" s="33"/>
      <c r="EU770" s="33"/>
      <c r="EV770" s="33"/>
      <c r="EW770" s="33"/>
      <c r="EX770" s="33"/>
      <c r="EY770" s="33"/>
      <c r="EZ770" s="33"/>
      <c r="FA770" s="33"/>
      <c r="FB770" s="33"/>
      <c r="FC770" s="33"/>
      <c r="FD770" s="33"/>
      <c r="FE770" s="33"/>
      <c r="FF770" s="33"/>
      <c r="FG770" s="33"/>
      <c r="FH770" s="33"/>
      <c r="FI770" s="33"/>
      <c r="FJ770" s="33"/>
      <c r="FK770" s="33"/>
      <c r="FL770" s="33"/>
      <c r="FM770" s="33"/>
      <c r="FN770" s="33"/>
      <c r="FO770" s="33"/>
      <c r="FP770" s="33"/>
      <c r="FQ770" s="33"/>
      <c r="FR770" s="33"/>
      <c r="FS770" s="33"/>
      <c r="FT770" s="33"/>
      <c r="FU770" s="33"/>
      <c r="FV770" s="33"/>
      <c r="FW770" s="33"/>
      <c r="FX770" s="33"/>
      <c r="FY770" s="33"/>
      <c r="FZ770" s="33"/>
      <c r="GA770" s="33"/>
      <c r="GB770" s="33"/>
      <c r="GC770" s="33"/>
      <c r="GD770" s="33"/>
      <c r="GE770" s="33"/>
      <c r="GF770" s="33"/>
      <c r="GG770" s="33"/>
      <c r="GH770" s="33"/>
      <c r="GI770" s="33"/>
      <c r="GJ770" s="33"/>
      <c r="GK770" s="33"/>
      <c r="GL770" s="33"/>
      <c r="GM770" s="33"/>
      <c r="GN770" s="33"/>
      <c r="GO770" s="33"/>
      <c r="GP770" s="33"/>
      <c r="GQ770" s="33"/>
      <c r="GR770" s="33"/>
      <c r="GS770" s="33"/>
      <c r="GT770" s="33"/>
      <c r="GU770" s="33"/>
      <c r="GV770" s="33"/>
      <c r="GW770" s="33"/>
      <c r="GX770" s="33"/>
      <c r="GY770" s="33"/>
      <c r="GZ770" s="33"/>
      <c r="HA770" s="33"/>
      <c r="HB770" s="33"/>
      <c r="HC770" s="33"/>
      <c r="HD770" s="33"/>
      <c r="HE770" s="33"/>
      <c r="HF770" s="33"/>
      <c r="HG770" s="33"/>
      <c r="HH770" s="33"/>
      <c r="HI770" s="33"/>
      <c r="HJ770" s="33"/>
      <c r="HK770" s="33"/>
      <c r="HL770" s="33"/>
      <c r="HM770" s="33"/>
      <c r="HN770" s="33"/>
      <c r="HO770" s="33"/>
      <c r="HP770" s="33"/>
      <c r="HQ770" s="33"/>
      <c r="HR770" s="33"/>
      <c r="HS770" s="33"/>
      <c r="HT770" s="33"/>
      <c r="HU770" s="33"/>
      <c r="HV770" s="33"/>
      <c r="HW770" s="33"/>
      <c r="HX770" s="33"/>
      <c r="HY770" s="33"/>
      <c r="HZ770" s="33"/>
      <c r="IA770" s="33"/>
      <c r="IB770" s="33"/>
      <c r="IC770" s="33"/>
      <c r="ID770" s="33"/>
      <c r="IE770" s="33"/>
      <c r="IF770" s="33"/>
      <c r="IG770" s="33"/>
      <c r="IH770" s="33"/>
      <c r="II770" s="33"/>
      <c r="IJ770" s="33"/>
      <c r="IK770" s="33"/>
      <c r="IL770" s="33"/>
      <c r="IM770" s="33"/>
      <c r="IN770" s="33"/>
      <c r="IO770" s="33"/>
      <c r="IP770" s="33"/>
      <c r="IQ770" s="33"/>
      <c r="IR770" s="33"/>
      <c r="IS770" s="33"/>
      <c r="IT770" s="33"/>
    </row>
    <row r="771" spans="10:254" ht="43.5" customHeight="1">
      <c r="J771" s="33"/>
      <c r="K771" s="33"/>
      <c r="L771" s="33"/>
      <c r="M771" s="33"/>
      <c r="N771" s="33"/>
      <c r="O771" s="33"/>
      <c r="P771" s="33"/>
      <c r="Q771" s="33"/>
      <c r="R771" s="33"/>
      <c r="S771" s="33"/>
      <c r="T771" s="33"/>
      <c r="U771" s="33"/>
      <c r="V771" s="33"/>
      <c r="W771" s="33"/>
      <c r="X771" s="33"/>
      <c r="Y771" s="33"/>
      <c r="Z771" s="33"/>
      <c r="AA771" s="33"/>
      <c r="AB771" s="33"/>
      <c r="AC771" s="33"/>
      <c r="AD771" s="33"/>
      <c r="AE771" s="33"/>
      <c r="AF771" s="33"/>
      <c r="AG771" s="33"/>
      <c r="AH771" s="33"/>
      <c r="AI771" s="33"/>
      <c r="AJ771" s="33"/>
      <c r="AK771" s="33"/>
      <c r="AL771" s="33"/>
      <c r="AM771" s="33"/>
      <c r="AN771" s="33"/>
      <c r="AO771" s="33"/>
      <c r="AP771" s="33"/>
      <c r="AQ771" s="33"/>
      <c r="AR771" s="33"/>
      <c r="AS771" s="33"/>
      <c r="AT771" s="33"/>
      <c r="AU771" s="33"/>
      <c r="AV771" s="33"/>
      <c r="AW771" s="33"/>
      <c r="AX771" s="33"/>
      <c r="AY771" s="33"/>
      <c r="AZ771" s="33"/>
      <c r="BA771" s="33"/>
      <c r="BB771" s="33"/>
      <c r="BC771" s="33"/>
      <c r="BD771" s="33"/>
      <c r="BE771" s="33"/>
      <c r="BF771" s="33"/>
      <c r="BG771" s="33"/>
      <c r="BH771" s="33"/>
      <c r="BI771" s="33"/>
      <c r="BJ771" s="33"/>
      <c r="BK771" s="33"/>
      <c r="BL771" s="33"/>
      <c r="BM771" s="33"/>
      <c r="BN771" s="33"/>
      <c r="BO771" s="33"/>
      <c r="BP771" s="33"/>
      <c r="BQ771" s="33"/>
      <c r="BR771" s="33"/>
      <c r="BS771" s="33"/>
      <c r="BT771" s="33"/>
      <c r="BU771" s="33"/>
      <c r="BV771" s="33"/>
      <c r="BW771" s="33"/>
      <c r="BX771" s="33"/>
      <c r="BY771" s="33"/>
      <c r="BZ771" s="33"/>
      <c r="CA771" s="33"/>
      <c r="CB771" s="33"/>
      <c r="CC771" s="33"/>
      <c r="CD771" s="33"/>
      <c r="CE771" s="33"/>
      <c r="CF771" s="33"/>
      <c r="CG771" s="33"/>
      <c r="CH771" s="33"/>
      <c r="CI771" s="33"/>
      <c r="CJ771" s="33"/>
      <c r="CK771" s="33"/>
      <c r="CL771" s="33"/>
      <c r="CM771" s="33"/>
      <c r="CN771" s="33"/>
      <c r="CO771" s="33"/>
      <c r="CP771" s="33"/>
      <c r="CQ771" s="33"/>
      <c r="CR771" s="33"/>
      <c r="CS771" s="33"/>
      <c r="CT771" s="33"/>
      <c r="CU771" s="33"/>
      <c r="CV771" s="33"/>
      <c r="CW771" s="33"/>
      <c r="CX771" s="33"/>
      <c r="CY771" s="33"/>
      <c r="CZ771" s="33"/>
      <c r="DA771" s="33"/>
      <c r="DB771" s="33"/>
      <c r="DC771" s="33"/>
      <c r="DD771" s="33"/>
      <c r="DE771" s="33"/>
      <c r="DF771" s="33"/>
      <c r="DG771" s="33"/>
      <c r="DH771" s="33"/>
      <c r="DI771" s="33"/>
      <c r="DJ771" s="33"/>
      <c r="DK771" s="33"/>
      <c r="DL771" s="33"/>
      <c r="DM771" s="33"/>
      <c r="DN771" s="33"/>
      <c r="DO771" s="33"/>
      <c r="DP771" s="33"/>
      <c r="DQ771" s="33"/>
      <c r="DR771" s="33"/>
      <c r="DS771" s="33"/>
      <c r="DT771" s="33"/>
      <c r="DU771" s="33"/>
      <c r="DV771" s="33"/>
      <c r="DW771" s="33"/>
      <c r="DX771" s="33"/>
      <c r="DY771" s="33"/>
      <c r="DZ771" s="33"/>
      <c r="EA771" s="33"/>
      <c r="EB771" s="33"/>
      <c r="EC771" s="33"/>
      <c r="ED771" s="33"/>
      <c r="EE771" s="33"/>
      <c r="EF771" s="33"/>
      <c r="EG771" s="33"/>
      <c r="EH771" s="33"/>
      <c r="EI771" s="33"/>
      <c r="EJ771" s="33"/>
      <c r="EK771" s="33"/>
      <c r="EL771" s="33"/>
      <c r="EM771" s="33"/>
      <c r="EN771" s="33"/>
      <c r="EO771" s="33"/>
      <c r="EP771" s="33"/>
      <c r="EQ771" s="33"/>
      <c r="ER771" s="33"/>
      <c r="ES771" s="33"/>
      <c r="ET771" s="33"/>
      <c r="EU771" s="33"/>
      <c r="EV771" s="33"/>
      <c r="EW771" s="33"/>
      <c r="EX771" s="33"/>
      <c r="EY771" s="33"/>
      <c r="EZ771" s="33"/>
      <c r="FA771" s="33"/>
      <c r="FB771" s="33"/>
      <c r="FC771" s="33"/>
      <c r="FD771" s="33"/>
      <c r="FE771" s="33"/>
      <c r="FF771" s="33"/>
      <c r="FG771" s="33"/>
      <c r="FH771" s="33"/>
      <c r="FI771" s="33"/>
      <c r="FJ771" s="33"/>
      <c r="FK771" s="33"/>
      <c r="FL771" s="33"/>
      <c r="FM771" s="33"/>
      <c r="FN771" s="33"/>
      <c r="FO771" s="33"/>
      <c r="FP771" s="33"/>
      <c r="FQ771" s="33"/>
      <c r="FR771" s="33"/>
      <c r="FS771" s="33"/>
      <c r="FT771" s="33"/>
      <c r="FU771" s="33"/>
      <c r="FV771" s="33"/>
      <c r="FW771" s="33"/>
      <c r="FX771" s="33"/>
      <c r="FY771" s="33"/>
      <c r="FZ771" s="33"/>
      <c r="GA771" s="33"/>
      <c r="GB771" s="33"/>
      <c r="GC771" s="33"/>
      <c r="GD771" s="33"/>
      <c r="GE771" s="33"/>
      <c r="GF771" s="33"/>
      <c r="GG771" s="33"/>
      <c r="GH771" s="33"/>
      <c r="GI771" s="33"/>
      <c r="GJ771" s="33"/>
      <c r="GK771" s="33"/>
      <c r="GL771" s="33"/>
      <c r="GM771" s="33"/>
      <c r="GN771" s="33"/>
      <c r="GO771" s="33"/>
      <c r="GP771" s="33"/>
      <c r="GQ771" s="33"/>
      <c r="GR771" s="33"/>
      <c r="GS771" s="33"/>
      <c r="GT771" s="33"/>
      <c r="GU771" s="33"/>
      <c r="GV771" s="33"/>
      <c r="GW771" s="33"/>
      <c r="GX771" s="33"/>
      <c r="GY771" s="33"/>
      <c r="GZ771" s="33"/>
      <c r="HA771" s="33"/>
      <c r="HB771" s="33"/>
      <c r="HC771" s="33"/>
      <c r="HD771" s="33"/>
      <c r="HE771" s="33"/>
      <c r="HF771" s="33"/>
      <c r="HG771" s="33"/>
      <c r="HH771" s="33"/>
      <c r="HI771" s="33"/>
      <c r="HJ771" s="33"/>
      <c r="HK771" s="33"/>
      <c r="HL771" s="33"/>
      <c r="HM771" s="33"/>
      <c r="HN771" s="33"/>
      <c r="HO771" s="33"/>
      <c r="HP771" s="33"/>
      <c r="HQ771" s="33"/>
      <c r="HR771" s="33"/>
      <c r="HS771" s="33"/>
      <c r="HT771" s="33"/>
      <c r="HU771" s="33"/>
      <c r="HV771" s="33"/>
      <c r="HW771" s="33"/>
      <c r="HX771" s="33"/>
      <c r="HY771" s="33"/>
      <c r="HZ771" s="33"/>
      <c r="IA771" s="33"/>
      <c r="IB771" s="33"/>
      <c r="IC771" s="33"/>
      <c r="ID771" s="33"/>
      <c r="IE771" s="33"/>
      <c r="IF771" s="33"/>
      <c r="IG771" s="33"/>
      <c r="IH771" s="33"/>
      <c r="II771" s="33"/>
      <c r="IJ771" s="33"/>
      <c r="IK771" s="33"/>
      <c r="IL771" s="33"/>
      <c r="IM771" s="33"/>
      <c r="IN771" s="33"/>
      <c r="IO771" s="33"/>
      <c r="IP771" s="33"/>
      <c r="IQ771" s="33"/>
      <c r="IR771" s="33"/>
      <c r="IS771" s="33"/>
      <c r="IT771" s="33"/>
    </row>
    <row r="772" spans="10:254" ht="43.5" customHeight="1">
      <c r="J772" s="33"/>
      <c r="K772" s="33"/>
      <c r="L772" s="33"/>
      <c r="M772" s="33"/>
      <c r="N772" s="33"/>
      <c r="O772" s="33"/>
      <c r="P772" s="33"/>
      <c r="Q772" s="33"/>
      <c r="R772" s="33"/>
      <c r="S772" s="33"/>
      <c r="T772" s="33"/>
      <c r="U772" s="33"/>
      <c r="V772" s="33"/>
      <c r="W772" s="33"/>
      <c r="X772" s="33"/>
      <c r="Y772" s="33"/>
      <c r="Z772" s="33"/>
      <c r="AA772" s="33"/>
      <c r="AB772" s="33"/>
      <c r="AC772" s="33"/>
      <c r="AD772" s="33"/>
      <c r="AE772" s="33"/>
      <c r="AF772" s="33"/>
      <c r="AG772" s="33"/>
      <c r="AH772" s="33"/>
      <c r="AI772" s="33"/>
      <c r="AJ772" s="33"/>
      <c r="AK772" s="33"/>
      <c r="AL772" s="33"/>
      <c r="AM772" s="33"/>
      <c r="AN772" s="33"/>
      <c r="AO772" s="33"/>
      <c r="AP772" s="33"/>
      <c r="AQ772" s="33"/>
      <c r="AR772" s="33"/>
      <c r="AS772" s="33"/>
      <c r="AT772" s="33"/>
      <c r="AU772" s="33"/>
      <c r="AV772" s="33"/>
      <c r="AW772" s="33"/>
      <c r="AX772" s="33"/>
      <c r="AY772" s="33"/>
      <c r="AZ772" s="33"/>
      <c r="BA772" s="33"/>
      <c r="BB772" s="33"/>
      <c r="BC772" s="33"/>
      <c r="BD772" s="33"/>
      <c r="BE772" s="33"/>
      <c r="BF772" s="33"/>
      <c r="BG772" s="33"/>
      <c r="BH772" s="33"/>
      <c r="BI772" s="33"/>
      <c r="BJ772" s="33"/>
      <c r="BK772" s="33"/>
      <c r="BL772" s="33"/>
      <c r="BM772" s="33"/>
      <c r="BN772" s="33"/>
      <c r="BO772" s="33"/>
      <c r="BP772" s="33"/>
      <c r="BQ772" s="33"/>
      <c r="BR772" s="33"/>
      <c r="BS772" s="33"/>
      <c r="BT772" s="33"/>
      <c r="BU772" s="33"/>
      <c r="BV772" s="33"/>
      <c r="BW772" s="33"/>
      <c r="BX772" s="33"/>
      <c r="BY772" s="33"/>
      <c r="BZ772" s="33"/>
      <c r="CA772" s="33"/>
      <c r="CB772" s="33"/>
      <c r="CC772" s="33"/>
      <c r="CD772" s="33"/>
      <c r="CE772" s="33"/>
      <c r="CF772" s="33"/>
      <c r="CG772" s="33"/>
      <c r="CH772" s="33"/>
      <c r="CI772" s="33"/>
      <c r="CJ772" s="33"/>
      <c r="CK772" s="33"/>
      <c r="CL772" s="33"/>
      <c r="CM772" s="33"/>
      <c r="CN772" s="33"/>
      <c r="CO772" s="33"/>
      <c r="CP772" s="33"/>
      <c r="CQ772" s="33"/>
      <c r="CR772" s="33"/>
      <c r="CS772" s="33"/>
      <c r="CT772" s="33"/>
      <c r="CU772" s="33"/>
      <c r="CV772" s="33"/>
      <c r="CW772" s="33"/>
      <c r="CX772" s="33"/>
      <c r="CY772" s="33"/>
      <c r="CZ772" s="33"/>
      <c r="DA772" s="33"/>
      <c r="DB772" s="33"/>
      <c r="DC772" s="33"/>
      <c r="DD772" s="33"/>
      <c r="DE772" s="33"/>
      <c r="DF772" s="33"/>
      <c r="DG772" s="33"/>
      <c r="DH772" s="33"/>
      <c r="DI772" s="33"/>
      <c r="DJ772" s="33"/>
      <c r="DK772" s="33"/>
      <c r="DL772" s="33"/>
      <c r="DM772" s="33"/>
      <c r="DN772" s="33"/>
      <c r="DO772" s="33"/>
      <c r="DP772" s="33"/>
      <c r="DQ772" s="33"/>
      <c r="DR772" s="33"/>
      <c r="DS772" s="33"/>
      <c r="DT772" s="33"/>
      <c r="DU772" s="33"/>
      <c r="DV772" s="33"/>
      <c r="DW772" s="33"/>
      <c r="DX772" s="33"/>
      <c r="DY772" s="33"/>
      <c r="DZ772" s="33"/>
      <c r="EA772" s="33"/>
      <c r="EB772" s="33"/>
      <c r="EC772" s="33"/>
      <c r="ED772" s="33"/>
      <c r="EE772" s="33"/>
      <c r="EF772" s="33"/>
      <c r="EG772" s="33"/>
      <c r="EH772" s="33"/>
      <c r="EI772" s="33"/>
      <c r="EJ772" s="33"/>
      <c r="EK772" s="33"/>
      <c r="EL772" s="33"/>
      <c r="EM772" s="33"/>
      <c r="EN772" s="33"/>
      <c r="EO772" s="33"/>
      <c r="EP772" s="33"/>
      <c r="EQ772" s="33"/>
      <c r="ER772" s="33"/>
      <c r="ES772" s="33"/>
      <c r="ET772" s="33"/>
      <c r="EU772" s="33"/>
      <c r="EV772" s="33"/>
      <c r="EW772" s="33"/>
      <c r="EX772" s="33"/>
      <c r="EY772" s="33"/>
      <c r="EZ772" s="33"/>
      <c r="FA772" s="33"/>
      <c r="FB772" s="33"/>
      <c r="FC772" s="33"/>
      <c r="FD772" s="33"/>
      <c r="FE772" s="33"/>
      <c r="FF772" s="33"/>
      <c r="FG772" s="33"/>
      <c r="FH772" s="33"/>
      <c r="FI772" s="33"/>
      <c r="FJ772" s="33"/>
      <c r="FK772" s="33"/>
      <c r="FL772" s="33"/>
      <c r="FM772" s="33"/>
      <c r="FN772" s="33"/>
      <c r="FO772" s="33"/>
      <c r="FP772" s="33"/>
      <c r="FQ772" s="33"/>
      <c r="FR772" s="33"/>
      <c r="FS772" s="33"/>
      <c r="FT772" s="33"/>
      <c r="FU772" s="33"/>
      <c r="FV772" s="33"/>
      <c r="FW772" s="33"/>
      <c r="FX772" s="33"/>
      <c r="FY772" s="33"/>
      <c r="FZ772" s="33"/>
      <c r="GA772" s="33"/>
      <c r="GB772" s="33"/>
      <c r="GC772" s="33"/>
      <c r="GD772" s="33"/>
      <c r="GE772" s="33"/>
      <c r="GF772" s="33"/>
      <c r="GG772" s="33"/>
      <c r="GH772" s="33"/>
      <c r="GI772" s="33"/>
      <c r="GJ772" s="33"/>
      <c r="GK772" s="33"/>
      <c r="GL772" s="33"/>
      <c r="GM772" s="33"/>
      <c r="GN772" s="33"/>
      <c r="GO772" s="33"/>
      <c r="GP772" s="33"/>
      <c r="GQ772" s="33"/>
      <c r="GR772" s="33"/>
      <c r="GS772" s="33"/>
      <c r="GT772" s="33"/>
      <c r="GU772" s="33"/>
      <c r="GV772" s="33"/>
      <c r="GW772" s="33"/>
      <c r="GX772" s="33"/>
      <c r="GY772" s="33"/>
      <c r="GZ772" s="33"/>
      <c r="HA772" s="33"/>
      <c r="HB772" s="33"/>
      <c r="HC772" s="33"/>
      <c r="HD772" s="33"/>
      <c r="HE772" s="33"/>
      <c r="HF772" s="33"/>
      <c r="HG772" s="33"/>
      <c r="HH772" s="33"/>
      <c r="HI772" s="33"/>
      <c r="HJ772" s="33"/>
      <c r="HK772" s="33"/>
      <c r="HL772" s="33"/>
      <c r="HM772" s="33"/>
      <c r="HN772" s="33"/>
      <c r="HO772" s="33"/>
      <c r="HP772" s="33"/>
      <c r="HQ772" s="33"/>
      <c r="HR772" s="33"/>
      <c r="HS772" s="33"/>
      <c r="HT772" s="33"/>
      <c r="HU772" s="33"/>
      <c r="HV772" s="33"/>
      <c r="HW772" s="33"/>
      <c r="HX772" s="33"/>
      <c r="HY772" s="33"/>
      <c r="HZ772" s="33"/>
      <c r="IA772" s="33"/>
      <c r="IB772" s="33"/>
      <c r="IC772" s="33"/>
      <c r="ID772" s="33"/>
      <c r="IE772" s="33"/>
      <c r="IF772" s="33"/>
      <c r="IG772" s="33"/>
      <c r="IH772" s="33"/>
      <c r="II772" s="33"/>
      <c r="IJ772" s="33"/>
      <c r="IK772" s="33"/>
      <c r="IL772" s="33"/>
      <c r="IM772" s="33"/>
      <c r="IN772" s="33"/>
      <c r="IO772" s="33"/>
      <c r="IP772" s="33"/>
      <c r="IQ772" s="33"/>
      <c r="IR772" s="33"/>
      <c r="IS772" s="33"/>
      <c r="IT772" s="33"/>
    </row>
    <row r="773" spans="10:254" ht="43.5" customHeight="1">
      <c r="J773" s="33"/>
      <c r="K773" s="33"/>
      <c r="L773" s="33"/>
      <c r="M773" s="33"/>
      <c r="N773" s="33"/>
      <c r="O773" s="33"/>
      <c r="P773" s="33"/>
      <c r="Q773" s="33"/>
      <c r="R773" s="33"/>
      <c r="S773" s="33"/>
      <c r="T773" s="33"/>
      <c r="U773" s="33"/>
      <c r="V773" s="33"/>
      <c r="W773" s="33"/>
      <c r="X773" s="33"/>
      <c r="Y773" s="33"/>
      <c r="Z773" s="33"/>
      <c r="AA773" s="33"/>
      <c r="AB773" s="33"/>
      <c r="AC773" s="33"/>
      <c r="AD773" s="33"/>
      <c r="AE773" s="33"/>
      <c r="AF773" s="33"/>
      <c r="AG773" s="33"/>
      <c r="AH773" s="33"/>
      <c r="AI773" s="33"/>
      <c r="AJ773" s="33"/>
      <c r="AK773" s="33"/>
      <c r="AL773" s="33"/>
      <c r="AM773" s="33"/>
      <c r="AN773" s="33"/>
      <c r="AO773" s="33"/>
      <c r="AP773" s="33"/>
      <c r="AQ773" s="33"/>
      <c r="AR773" s="33"/>
      <c r="AS773" s="33"/>
      <c r="AT773" s="33"/>
      <c r="AU773" s="33"/>
      <c r="AV773" s="33"/>
      <c r="AW773" s="33"/>
      <c r="AX773" s="33"/>
      <c r="AY773" s="33"/>
      <c r="AZ773" s="33"/>
      <c r="BA773" s="33"/>
      <c r="BB773" s="33"/>
      <c r="BC773" s="33"/>
      <c r="BD773" s="33"/>
      <c r="BE773" s="33"/>
      <c r="BF773" s="33"/>
      <c r="BG773" s="33"/>
      <c r="BH773" s="33"/>
      <c r="BI773" s="33"/>
      <c r="BJ773" s="33"/>
      <c r="BK773" s="33"/>
      <c r="BL773" s="33"/>
      <c r="BM773" s="33"/>
      <c r="BN773" s="33"/>
      <c r="BO773" s="33"/>
      <c r="BP773" s="33"/>
      <c r="BQ773" s="33"/>
      <c r="BR773" s="33"/>
      <c r="BS773" s="33"/>
      <c r="BT773" s="33"/>
      <c r="BU773" s="33"/>
      <c r="BV773" s="33"/>
      <c r="BW773" s="33"/>
      <c r="BX773" s="33"/>
      <c r="BY773" s="33"/>
      <c r="BZ773" s="33"/>
      <c r="CA773" s="33"/>
      <c r="CB773" s="33"/>
      <c r="CC773" s="33"/>
      <c r="CD773" s="33"/>
      <c r="CE773" s="33"/>
      <c r="CF773" s="33"/>
      <c r="CG773" s="33"/>
      <c r="CH773" s="33"/>
      <c r="CI773" s="33"/>
      <c r="CJ773" s="33"/>
      <c r="CK773" s="33"/>
      <c r="CL773" s="33"/>
      <c r="CM773" s="33"/>
      <c r="CN773" s="33"/>
      <c r="CO773" s="33"/>
      <c r="CP773" s="33"/>
      <c r="CQ773" s="33"/>
      <c r="CR773" s="33"/>
      <c r="CS773" s="33"/>
      <c r="CT773" s="33"/>
      <c r="CU773" s="33"/>
      <c r="CV773" s="33"/>
      <c r="CW773" s="33"/>
      <c r="CX773" s="33"/>
      <c r="CY773" s="33"/>
      <c r="CZ773" s="33"/>
      <c r="DA773" s="33"/>
      <c r="DB773" s="33"/>
      <c r="DC773" s="33"/>
      <c r="DD773" s="33"/>
      <c r="DE773" s="33"/>
      <c r="DF773" s="33"/>
      <c r="DG773" s="33"/>
      <c r="DH773" s="33"/>
      <c r="DI773" s="33"/>
      <c r="DJ773" s="33"/>
      <c r="DK773" s="33"/>
      <c r="DL773" s="33"/>
      <c r="DM773" s="33"/>
      <c r="DN773" s="33"/>
      <c r="DO773" s="33"/>
      <c r="DP773" s="33"/>
      <c r="DQ773" s="33"/>
      <c r="DR773" s="33"/>
      <c r="DS773" s="33"/>
      <c r="DT773" s="33"/>
      <c r="DU773" s="33"/>
      <c r="DV773" s="33"/>
      <c r="DW773" s="33"/>
      <c r="DX773" s="33"/>
      <c r="DY773" s="33"/>
      <c r="DZ773" s="33"/>
      <c r="EA773" s="33"/>
      <c r="EB773" s="33"/>
      <c r="EC773" s="33"/>
      <c r="ED773" s="33"/>
      <c r="EE773" s="33"/>
      <c r="EF773" s="33"/>
      <c r="EG773" s="33"/>
      <c r="EH773" s="33"/>
      <c r="EI773" s="33"/>
      <c r="EJ773" s="33"/>
      <c r="EK773" s="33"/>
      <c r="EL773" s="33"/>
      <c r="EM773" s="33"/>
      <c r="EN773" s="33"/>
      <c r="EO773" s="33"/>
      <c r="EP773" s="33"/>
      <c r="EQ773" s="33"/>
      <c r="ER773" s="33"/>
      <c r="ES773" s="33"/>
      <c r="ET773" s="33"/>
      <c r="EU773" s="33"/>
      <c r="EV773" s="33"/>
      <c r="EW773" s="33"/>
      <c r="EX773" s="33"/>
      <c r="EY773" s="33"/>
      <c r="EZ773" s="33"/>
      <c r="FA773" s="33"/>
      <c r="FB773" s="33"/>
      <c r="FC773" s="33"/>
      <c r="FD773" s="33"/>
      <c r="FE773" s="33"/>
      <c r="FF773" s="33"/>
      <c r="FG773" s="33"/>
      <c r="FH773" s="33"/>
      <c r="FI773" s="33"/>
      <c r="FJ773" s="33"/>
      <c r="FK773" s="33"/>
      <c r="FL773" s="33"/>
      <c r="FM773" s="33"/>
      <c r="FN773" s="33"/>
      <c r="FO773" s="33"/>
      <c r="FP773" s="33"/>
      <c r="FQ773" s="33"/>
      <c r="FR773" s="33"/>
      <c r="FS773" s="33"/>
      <c r="FT773" s="33"/>
      <c r="FU773" s="33"/>
      <c r="FV773" s="33"/>
      <c r="FW773" s="33"/>
      <c r="FX773" s="33"/>
      <c r="FY773" s="33"/>
      <c r="FZ773" s="33"/>
      <c r="GA773" s="33"/>
      <c r="GB773" s="33"/>
      <c r="GC773" s="33"/>
      <c r="GD773" s="33"/>
      <c r="GE773" s="33"/>
      <c r="GF773" s="33"/>
      <c r="GG773" s="33"/>
      <c r="GH773" s="33"/>
      <c r="GI773" s="33"/>
      <c r="GJ773" s="33"/>
      <c r="GK773" s="33"/>
      <c r="GL773" s="33"/>
      <c r="GM773" s="33"/>
      <c r="GN773" s="33"/>
      <c r="GO773" s="33"/>
      <c r="GP773" s="33"/>
      <c r="GQ773" s="33"/>
      <c r="GR773" s="33"/>
      <c r="GS773" s="33"/>
      <c r="GT773" s="33"/>
      <c r="GU773" s="33"/>
      <c r="GV773" s="33"/>
      <c r="GW773" s="33"/>
      <c r="GX773" s="33"/>
      <c r="GY773" s="33"/>
      <c r="GZ773" s="33"/>
      <c r="HA773" s="33"/>
      <c r="HB773" s="33"/>
      <c r="HC773" s="33"/>
      <c r="HD773" s="33"/>
      <c r="HE773" s="33"/>
      <c r="HF773" s="33"/>
      <c r="HG773" s="33"/>
      <c r="HH773" s="33"/>
      <c r="HI773" s="33"/>
      <c r="HJ773" s="33"/>
      <c r="HK773" s="33"/>
      <c r="HL773" s="33"/>
      <c r="HM773" s="33"/>
      <c r="HN773" s="33"/>
      <c r="HO773" s="33"/>
      <c r="HP773" s="33"/>
      <c r="HQ773" s="33"/>
      <c r="HR773" s="33"/>
      <c r="HS773" s="33"/>
      <c r="HT773" s="33"/>
      <c r="HU773" s="33"/>
      <c r="HV773" s="33"/>
      <c r="HW773" s="33"/>
      <c r="HX773" s="33"/>
      <c r="HY773" s="33"/>
      <c r="HZ773" s="33"/>
      <c r="IA773" s="33"/>
      <c r="IB773" s="33"/>
      <c r="IC773" s="33"/>
      <c r="ID773" s="33"/>
      <c r="IE773" s="33"/>
      <c r="IF773" s="33"/>
      <c r="IG773" s="33"/>
      <c r="IH773" s="33"/>
      <c r="II773" s="33"/>
      <c r="IJ773" s="33"/>
      <c r="IK773" s="33"/>
      <c r="IL773" s="33"/>
      <c r="IM773" s="33"/>
      <c r="IN773" s="33"/>
      <c r="IO773" s="33"/>
      <c r="IP773" s="33"/>
      <c r="IQ773" s="33"/>
      <c r="IR773" s="33"/>
      <c r="IS773" s="33"/>
      <c r="IT773" s="33"/>
    </row>
    <row r="774" spans="10:254" ht="60" customHeight="1">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3"/>
      <c r="AL774" s="33"/>
      <c r="AM774" s="33"/>
      <c r="AN774" s="33"/>
      <c r="AO774" s="33"/>
      <c r="AP774" s="33"/>
      <c r="AQ774" s="33"/>
      <c r="AR774" s="33"/>
      <c r="AS774" s="33"/>
      <c r="AT774" s="33"/>
      <c r="AU774" s="33"/>
      <c r="AV774" s="33"/>
      <c r="AW774" s="33"/>
      <c r="AX774" s="33"/>
      <c r="AY774" s="33"/>
      <c r="AZ774" s="33"/>
      <c r="BA774" s="33"/>
      <c r="BB774" s="33"/>
      <c r="BC774" s="33"/>
      <c r="BD774" s="33"/>
      <c r="BE774" s="33"/>
      <c r="BF774" s="33"/>
      <c r="BG774" s="33"/>
      <c r="BH774" s="33"/>
      <c r="BI774" s="33"/>
      <c r="BJ774" s="33"/>
      <c r="BK774" s="33"/>
      <c r="BL774" s="33"/>
      <c r="BM774" s="33"/>
      <c r="BN774" s="33"/>
      <c r="BO774" s="33"/>
      <c r="BP774" s="33"/>
      <c r="BQ774" s="33"/>
      <c r="BR774" s="33"/>
      <c r="BS774" s="33"/>
      <c r="BT774" s="33"/>
      <c r="BU774" s="33"/>
      <c r="BV774" s="33"/>
      <c r="BW774" s="33"/>
      <c r="BX774" s="33"/>
      <c r="BY774" s="33"/>
      <c r="BZ774" s="33"/>
      <c r="CA774" s="33"/>
      <c r="CB774" s="33"/>
      <c r="CC774" s="33"/>
      <c r="CD774" s="33"/>
      <c r="CE774" s="33"/>
      <c r="CF774" s="33"/>
      <c r="CG774" s="33"/>
      <c r="CH774" s="33"/>
      <c r="CI774" s="33"/>
      <c r="CJ774" s="33"/>
      <c r="CK774" s="33"/>
      <c r="CL774" s="33"/>
      <c r="CM774" s="33"/>
      <c r="CN774" s="33"/>
      <c r="CO774" s="33"/>
      <c r="CP774" s="33"/>
      <c r="CQ774" s="33"/>
      <c r="CR774" s="33"/>
      <c r="CS774" s="33"/>
      <c r="CT774" s="33"/>
      <c r="CU774" s="33"/>
      <c r="CV774" s="33"/>
      <c r="CW774" s="33"/>
      <c r="CX774" s="33"/>
      <c r="CY774" s="33"/>
      <c r="CZ774" s="33"/>
      <c r="DA774" s="33"/>
      <c r="DB774" s="33"/>
      <c r="DC774" s="33"/>
      <c r="DD774" s="33"/>
      <c r="DE774" s="33"/>
      <c r="DF774" s="33"/>
      <c r="DG774" s="33"/>
      <c r="DH774" s="33"/>
      <c r="DI774" s="33"/>
      <c r="DJ774" s="33"/>
      <c r="DK774" s="33"/>
      <c r="DL774" s="33"/>
      <c r="DM774" s="33"/>
      <c r="DN774" s="33"/>
      <c r="DO774" s="33"/>
      <c r="DP774" s="33"/>
      <c r="DQ774" s="33"/>
      <c r="DR774" s="33"/>
      <c r="DS774" s="33"/>
      <c r="DT774" s="33"/>
      <c r="DU774" s="33"/>
      <c r="DV774" s="33"/>
      <c r="DW774" s="33"/>
      <c r="DX774" s="33"/>
      <c r="DY774" s="33"/>
      <c r="DZ774" s="33"/>
      <c r="EA774" s="33"/>
      <c r="EB774" s="33"/>
      <c r="EC774" s="33"/>
      <c r="ED774" s="33"/>
      <c r="EE774" s="33"/>
      <c r="EF774" s="33"/>
      <c r="EG774" s="33"/>
      <c r="EH774" s="33"/>
      <c r="EI774" s="33"/>
      <c r="EJ774" s="33"/>
      <c r="EK774" s="33"/>
      <c r="EL774" s="33"/>
      <c r="EM774" s="33"/>
      <c r="EN774" s="33"/>
      <c r="EO774" s="33"/>
      <c r="EP774" s="33"/>
      <c r="EQ774" s="33"/>
      <c r="ER774" s="33"/>
      <c r="ES774" s="33"/>
      <c r="ET774" s="33"/>
      <c r="EU774" s="33"/>
      <c r="EV774" s="33"/>
      <c r="EW774" s="33"/>
      <c r="EX774" s="33"/>
      <c r="EY774" s="33"/>
      <c r="EZ774" s="33"/>
      <c r="FA774" s="33"/>
      <c r="FB774" s="33"/>
      <c r="FC774" s="33"/>
      <c r="FD774" s="33"/>
      <c r="FE774" s="33"/>
      <c r="FF774" s="33"/>
      <c r="FG774" s="33"/>
      <c r="FH774" s="33"/>
      <c r="FI774" s="33"/>
      <c r="FJ774" s="33"/>
      <c r="FK774" s="33"/>
      <c r="FL774" s="33"/>
      <c r="FM774" s="33"/>
      <c r="FN774" s="33"/>
      <c r="FO774" s="33"/>
      <c r="FP774" s="33"/>
      <c r="FQ774" s="33"/>
      <c r="FR774" s="33"/>
      <c r="FS774" s="33"/>
      <c r="FT774" s="33"/>
      <c r="FU774" s="33"/>
      <c r="FV774" s="33"/>
      <c r="FW774" s="33"/>
      <c r="FX774" s="33"/>
      <c r="FY774" s="33"/>
      <c r="FZ774" s="33"/>
      <c r="GA774" s="33"/>
      <c r="GB774" s="33"/>
      <c r="GC774" s="33"/>
      <c r="GD774" s="33"/>
      <c r="GE774" s="33"/>
      <c r="GF774" s="33"/>
      <c r="GG774" s="33"/>
      <c r="GH774" s="33"/>
      <c r="GI774" s="33"/>
      <c r="GJ774" s="33"/>
      <c r="GK774" s="33"/>
      <c r="GL774" s="33"/>
      <c r="GM774" s="33"/>
      <c r="GN774" s="33"/>
      <c r="GO774" s="33"/>
      <c r="GP774" s="33"/>
      <c r="GQ774" s="33"/>
      <c r="GR774" s="33"/>
      <c r="GS774" s="33"/>
      <c r="GT774" s="33"/>
      <c r="GU774" s="33"/>
      <c r="GV774" s="33"/>
      <c r="GW774" s="33"/>
      <c r="GX774" s="33"/>
      <c r="GY774" s="33"/>
      <c r="GZ774" s="33"/>
      <c r="HA774" s="33"/>
      <c r="HB774" s="33"/>
      <c r="HC774" s="33"/>
      <c r="HD774" s="33"/>
      <c r="HE774" s="33"/>
      <c r="HF774" s="33"/>
      <c r="HG774" s="33"/>
      <c r="HH774" s="33"/>
      <c r="HI774" s="33"/>
      <c r="HJ774" s="33"/>
      <c r="HK774" s="33"/>
      <c r="HL774" s="33"/>
      <c r="HM774" s="33"/>
      <c r="HN774" s="33"/>
      <c r="HO774" s="33"/>
      <c r="HP774" s="33"/>
      <c r="HQ774" s="33"/>
      <c r="HR774" s="33"/>
      <c r="HS774" s="33"/>
      <c r="HT774" s="33"/>
      <c r="HU774" s="33"/>
      <c r="HV774" s="33"/>
      <c r="HW774" s="33"/>
      <c r="HX774" s="33"/>
      <c r="HY774" s="33"/>
      <c r="HZ774" s="33"/>
      <c r="IA774" s="33"/>
      <c r="IB774" s="33"/>
      <c r="IC774" s="33"/>
      <c r="ID774" s="33"/>
      <c r="IE774" s="33"/>
      <c r="IF774" s="33"/>
      <c r="IG774" s="33"/>
      <c r="IH774" s="33"/>
      <c r="II774" s="33"/>
      <c r="IJ774" s="33"/>
      <c r="IK774" s="33"/>
      <c r="IL774" s="33"/>
      <c r="IM774" s="33"/>
      <c r="IN774" s="33"/>
      <c r="IO774" s="33"/>
      <c r="IP774" s="33"/>
      <c r="IQ774" s="33"/>
      <c r="IR774" s="33"/>
      <c r="IS774" s="33"/>
      <c r="IT774" s="33"/>
    </row>
    <row r="775" spans="10:254" ht="43.5" customHeight="1">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3"/>
      <c r="AL775" s="33"/>
      <c r="AM775" s="33"/>
      <c r="AN775" s="33"/>
      <c r="AO775" s="33"/>
      <c r="AP775" s="33"/>
      <c r="AQ775" s="33"/>
      <c r="AR775" s="33"/>
      <c r="AS775" s="33"/>
      <c r="AT775" s="33"/>
      <c r="AU775" s="33"/>
      <c r="AV775" s="33"/>
      <c r="AW775" s="33"/>
      <c r="AX775" s="33"/>
      <c r="AY775" s="33"/>
      <c r="AZ775" s="33"/>
      <c r="BA775" s="33"/>
      <c r="BB775" s="33"/>
      <c r="BC775" s="33"/>
      <c r="BD775" s="33"/>
      <c r="BE775" s="33"/>
      <c r="BF775" s="33"/>
      <c r="BG775" s="33"/>
      <c r="BH775" s="33"/>
      <c r="BI775" s="33"/>
      <c r="BJ775" s="33"/>
      <c r="BK775" s="33"/>
      <c r="BL775" s="33"/>
      <c r="BM775" s="33"/>
      <c r="BN775" s="33"/>
      <c r="BO775" s="33"/>
      <c r="BP775" s="33"/>
      <c r="BQ775" s="33"/>
      <c r="BR775" s="33"/>
      <c r="BS775" s="33"/>
      <c r="BT775" s="33"/>
      <c r="BU775" s="33"/>
      <c r="BV775" s="33"/>
      <c r="BW775" s="33"/>
      <c r="BX775" s="33"/>
      <c r="BY775" s="33"/>
      <c r="BZ775" s="33"/>
      <c r="CA775" s="33"/>
      <c r="CB775" s="33"/>
      <c r="CC775" s="33"/>
      <c r="CD775" s="33"/>
      <c r="CE775" s="33"/>
      <c r="CF775" s="33"/>
      <c r="CG775" s="33"/>
      <c r="CH775" s="33"/>
      <c r="CI775" s="33"/>
      <c r="CJ775" s="33"/>
      <c r="CK775" s="33"/>
      <c r="CL775" s="33"/>
      <c r="CM775" s="33"/>
      <c r="CN775" s="33"/>
      <c r="CO775" s="33"/>
      <c r="CP775" s="33"/>
      <c r="CQ775" s="33"/>
      <c r="CR775" s="33"/>
      <c r="CS775" s="33"/>
      <c r="CT775" s="33"/>
      <c r="CU775" s="33"/>
      <c r="CV775" s="33"/>
      <c r="CW775" s="33"/>
      <c r="CX775" s="33"/>
      <c r="CY775" s="33"/>
      <c r="CZ775" s="33"/>
      <c r="DA775" s="33"/>
      <c r="DB775" s="33"/>
      <c r="DC775" s="33"/>
      <c r="DD775" s="33"/>
      <c r="DE775" s="33"/>
      <c r="DF775" s="33"/>
      <c r="DG775" s="33"/>
      <c r="DH775" s="33"/>
      <c r="DI775" s="33"/>
      <c r="DJ775" s="33"/>
      <c r="DK775" s="33"/>
      <c r="DL775" s="33"/>
      <c r="DM775" s="33"/>
      <c r="DN775" s="33"/>
      <c r="DO775" s="33"/>
      <c r="DP775" s="33"/>
      <c r="DQ775" s="33"/>
      <c r="DR775" s="33"/>
      <c r="DS775" s="33"/>
      <c r="DT775" s="33"/>
      <c r="DU775" s="33"/>
      <c r="DV775" s="33"/>
      <c r="DW775" s="33"/>
      <c r="DX775" s="33"/>
      <c r="DY775" s="33"/>
      <c r="DZ775" s="33"/>
      <c r="EA775" s="33"/>
      <c r="EB775" s="33"/>
      <c r="EC775" s="33"/>
      <c r="ED775" s="33"/>
      <c r="EE775" s="33"/>
      <c r="EF775" s="33"/>
      <c r="EG775" s="33"/>
      <c r="EH775" s="33"/>
      <c r="EI775" s="33"/>
      <c r="EJ775" s="33"/>
      <c r="EK775" s="33"/>
      <c r="EL775" s="33"/>
      <c r="EM775" s="33"/>
      <c r="EN775" s="33"/>
      <c r="EO775" s="33"/>
      <c r="EP775" s="33"/>
      <c r="EQ775" s="33"/>
      <c r="ER775" s="33"/>
      <c r="ES775" s="33"/>
      <c r="ET775" s="33"/>
      <c r="EU775" s="33"/>
      <c r="EV775" s="33"/>
      <c r="EW775" s="33"/>
      <c r="EX775" s="33"/>
      <c r="EY775" s="33"/>
      <c r="EZ775" s="33"/>
      <c r="FA775" s="33"/>
      <c r="FB775" s="33"/>
      <c r="FC775" s="33"/>
      <c r="FD775" s="33"/>
      <c r="FE775" s="33"/>
      <c r="FF775" s="33"/>
      <c r="FG775" s="33"/>
      <c r="FH775" s="33"/>
      <c r="FI775" s="33"/>
      <c r="FJ775" s="33"/>
      <c r="FK775" s="33"/>
      <c r="FL775" s="33"/>
      <c r="FM775" s="33"/>
      <c r="FN775" s="33"/>
      <c r="FO775" s="33"/>
      <c r="FP775" s="33"/>
      <c r="FQ775" s="33"/>
      <c r="FR775" s="33"/>
      <c r="FS775" s="33"/>
      <c r="FT775" s="33"/>
      <c r="FU775" s="33"/>
      <c r="FV775" s="33"/>
      <c r="FW775" s="33"/>
      <c r="FX775" s="33"/>
      <c r="FY775" s="33"/>
      <c r="FZ775" s="33"/>
      <c r="GA775" s="33"/>
      <c r="GB775" s="33"/>
      <c r="GC775" s="33"/>
      <c r="GD775" s="33"/>
      <c r="GE775" s="33"/>
      <c r="GF775" s="33"/>
      <c r="GG775" s="33"/>
      <c r="GH775" s="33"/>
      <c r="GI775" s="33"/>
      <c r="GJ775" s="33"/>
      <c r="GK775" s="33"/>
      <c r="GL775" s="33"/>
      <c r="GM775" s="33"/>
      <c r="GN775" s="33"/>
      <c r="GO775" s="33"/>
      <c r="GP775" s="33"/>
      <c r="GQ775" s="33"/>
      <c r="GR775" s="33"/>
      <c r="GS775" s="33"/>
      <c r="GT775" s="33"/>
      <c r="GU775" s="33"/>
      <c r="GV775" s="33"/>
      <c r="GW775" s="33"/>
      <c r="GX775" s="33"/>
      <c r="GY775" s="33"/>
      <c r="GZ775" s="33"/>
      <c r="HA775" s="33"/>
      <c r="HB775" s="33"/>
      <c r="HC775" s="33"/>
      <c r="HD775" s="33"/>
      <c r="HE775" s="33"/>
      <c r="HF775" s="33"/>
      <c r="HG775" s="33"/>
      <c r="HH775" s="33"/>
      <c r="HI775" s="33"/>
      <c r="HJ775" s="33"/>
      <c r="HK775" s="33"/>
      <c r="HL775" s="33"/>
      <c r="HM775" s="33"/>
      <c r="HN775" s="33"/>
      <c r="HO775" s="33"/>
      <c r="HP775" s="33"/>
      <c r="HQ775" s="33"/>
      <c r="HR775" s="33"/>
      <c r="HS775" s="33"/>
      <c r="HT775" s="33"/>
      <c r="HU775" s="33"/>
      <c r="HV775" s="33"/>
      <c r="HW775" s="33"/>
      <c r="HX775" s="33"/>
      <c r="HY775" s="33"/>
      <c r="HZ775" s="33"/>
      <c r="IA775" s="33"/>
      <c r="IB775" s="33"/>
      <c r="IC775" s="33"/>
      <c r="ID775" s="33"/>
      <c r="IE775" s="33"/>
      <c r="IF775" s="33"/>
      <c r="IG775" s="33"/>
      <c r="IH775" s="33"/>
      <c r="II775" s="33"/>
      <c r="IJ775" s="33"/>
      <c r="IK775" s="33"/>
      <c r="IL775" s="33"/>
      <c r="IM775" s="33"/>
      <c r="IN775" s="33"/>
      <c r="IO775" s="33"/>
      <c r="IP775" s="33"/>
      <c r="IQ775" s="33"/>
      <c r="IR775" s="33"/>
      <c r="IS775" s="33"/>
      <c r="IT775" s="33"/>
    </row>
    <row r="776" spans="10:254" ht="43.5" customHeight="1">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3"/>
      <c r="AL776" s="33"/>
      <c r="AM776" s="33"/>
      <c r="AN776" s="33"/>
      <c r="AO776" s="33"/>
      <c r="AP776" s="33"/>
      <c r="AQ776" s="33"/>
      <c r="AR776" s="33"/>
      <c r="AS776" s="33"/>
      <c r="AT776" s="33"/>
      <c r="AU776" s="33"/>
      <c r="AV776" s="33"/>
      <c r="AW776" s="33"/>
      <c r="AX776" s="33"/>
      <c r="AY776" s="33"/>
      <c r="AZ776" s="33"/>
      <c r="BA776" s="33"/>
      <c r="BB776" s="33"/>
      <c r="BC776" s="33"/>
      <c r="BD776" s="33"/>
      <c r="BE776" s="33"/>
      <c r="BF776" s="33"/>
      <c r="BG776" s="33"/>
      <c r="BH776" s="33"/>
      <c r="BI776" s="33"/>
      <c r="BJ776" s="33"/>
      <c r="BK776" s="33"/>
      <c r="BL776" s="33"/>
      <c r="BM776" s="33"/>
      <c r="BN776" s="33"/>
      <c r="BO776" s="33"/>
      <c r="BP776" s="33"/>
      <c r="BQ776" s="33"/>
      <c r="BR776" s="33"/>
      <c r="BS776" s="33"/>
      <c r="BT776" s="33"/>
      <c r="BU776" s="33"/>
      <c r="BV776" s="33"/>
      <c r="BW776" s="33"/>
      <c r="BX776" s="33"/>
      <c r="BY776" s="33"/>
      <c r="BZ776" s="33"/>
      <c r="CA776" s="33"/>
      <c r="CB776" s="33"/>
      <c r="CC776" s="33"/>
      <c r="CD776" s="33"/>
      <c r="CE776" s="33"/>
      <c r="CF776" s="33"/>
      <c r="CG776" s="33"/>
      <c r="CH776" s="33"/>
      <c r="CI776" s="33"/>
      <c r="CJ776" s="33"/>
      <c r="CK776" s="33"/>
      <c r="CL776" s="33"/>
      <c r="CM776" s="33"/>
      <c r="CN776" s="33"/>
      <c r="CO776" s="33"/>
      <c r="CP776" s="33"/>
      <c r="CQ776" s="33"/>
      <c r="CR776" s="33"/>
      <c r="CS776" s="33"/>
      <c r="CT776" s="33"/>
      <c r="CU776" s="33"/>
      <c r="CV776" s="33"/>
      <c r="CW776" s="33"/>
      <c r="CX776" s="33"/>
      <c r="CY776" s="33"/>
      <c r="CZ776" s="33"/>
      <c r="DA776" s="33"/>
      <c r="DB776" s="33"/>
      <c r="DC776" s="33"/>
      <c r="DD776" s="33"/>
      <c r="DE776" s="33"/>
      <c r="DF776" s="33"/>
      <c r="DG776" s="33"/>
      <c r="DH776" s="33"/>
      <c r="DI776" s="33"/>
      <c r="DJ776" s="33"/>
      <c r="DK776" s="33"/>
      <c r="DL776" s="33"/>
      <c r="DM776" s="33"/>
      <c r="DN776" s="33"/>
      <c r="DO776" s="33"/>
      <c r="DP776" s="33"/>
      <c r="DQ776" s="33"/>
      <c r="DR776" s="33"/>
      <c r="DS776" s="33"/>
      <c r="DT776" s="33"/>
      <c r="DU776" s="33"/>
      <c r="DV776" s="33"/>
      <c r="DW776" s="33"/>
      <c r="DX776" s="33"/>
      <c r="DY776" s="33"/>
      <c r="DZ776" s="33"/>
      <c r="EA776" s="33"/>
      <c r="EB776" s="33"/>
      <c r="EC776" s="33"/>
      <c r="ED776" s="33"/>
      <c r="EE776" s="33"/>
      <c r="EF776" s="33"/>
      <c r="EG776" s="33"/>
      <c r="EH776" s="33"/>
      <c r="EI776" s="33"/>
      <c r="EJ776" s="33"/>
      <c r="EK776" s="33"/>
      <c r="EL776" s="33"/>
      <c r="EM776" s="33"/>
      <c r="EN776" s="33"/>
      <c r="EO776" s="33"/>
      <c r="EP776" s="33"/>
      <c r="EQ776" s="33"/>
      <c r="ER776" s="33"/>
      <c r="ES776" s="33"/>
      <c r="ET776" s="33"/>
      <c r="EU776" s="33"/>
      <c r="EV776" s="33"/>
      <c r="EW776" s="33"/>
      <c r="EX776" s="33"/>
      <c r="EY776" s="33"/>
      <c r="EZ776" s="33"/>
      <c r="FA776" s="33"/>
      <c r="FB776" s="33"/>
      <c r="FC776" s="33"/>
      <c r="FD776" s="33"/>
      <c r="FE776" s="33"/>
      <c r="FF776" s="33"/>
      <c r="FG776" s="33"/>
      <c r="FH776" s="33"/>
      <c r="FI776" s="33"/>
      <c r="FJ776" s="33"/>
      <c r="FK776" s="33"/>
      <c r="FL776" s="33"/>
      <c r="FM776" s="33"/>
      <c r="FN776" s="33"/>
      <c r="FO776" s="33"/>
      <c r="FP776" s="33"/>
      <c r="FQ776" s="33"/>
      <c r="FR776" s="33"/>
      <c r="FS776" s="33"/>
      <c r="FT776" s="33"/>
      <c r="FU776" s="33"/>
      <c r="FV776" s="33"/>
      <c r="FW776" s="33"/>
      <c r="FX776" s="33"/>
      <c r="FY776" s="33"/>
      <c r="FZ776" s="33"/>
      <c r="GA776" s="33"/>
      <c r="GB776" s="33"/>
      <c r="GC776" s="33"/>
      <c r="GD776" s="33"/>
      <c r="GE776" s="33"/>
      <c r="GF776" s="33"/>
      <c r="GG776" s="33"/>
      <c r="GH776" s="33"/>
      <c r="GI776" s="33"/>
      <c r="GJ776" s="33"/>
      <c r="GK776" s="33"/>
      <c r="GL776" s="33"/>
      <c r="GM776" s="33"/>
      <c r="GN776" s="33"/>
      <c r="GO776" s="33"/>
      <c r="GP776" s="33"/>
      <c r="GQ776" s="33"/>
      <c r="GR776" s="33"/>
      <c r="GS776" s="33"/>
      <c r="GT776" s="33"/>
      <c r="GU776" s="33"/>
      <c r="GV776" s="33"/>
      <c r="GW776" s="33"/>
      <c r="GX776" s="33"/>
      <c r="GY776" s="33"/>
      <c r="GZ776" s="33"/>
      <c r="HA776" s="33"/>
      <c r="HB776" s="33"/>
      <c r="HC776" s="33"/>
      <c r="HD776" s="33"/>
      <c r="HE776" s="33"/>
      <c r="HF776" s="33"/>
      <c r="HG776" s="33"/>
      <c r="HH776" s="33"/>
      <c r="HI776" s="33"/>
      <c r="HJ776" s="33"/>
      <c r="HK776" s="33"/>
      <c r="HL776" s="33"/>
      <c r="HM776" s="33"/>
      <c r="HN776" s="33"/>
      <c r="HO776" s="33"/>
      <c r="HP776" s="33"/>
      <c r="HQ776" s="33"/>
      <c r="HR776" s="33"/>
      <c r="HS776" s="33"/>
      <c r="HT776" s="33"/>
      <c r="HU776" s="33"/>
      <c r="HV776" s="33"/>
      <c r="HW776" s="33"/>
      <c r="HX776" s="33"/>
      <c r="HY776" s="33"/>
      <c r="HZ776" s="33"/>
      <c r="IA776" s="33"/>
      <c r="IB776" s="33"/>
      <c r="IC776" s="33"/>
      <c r="ID776" s="33"/>
      <c r="IE776" s="33"/>
      <c r="IF776" s="33"/>
      <c r="IG776" s="33"/>
      <c r="IH776" s="33"/>
      <c r="II776" s="33"/>
      <c r="IJ776" s="33"/>
      <c r="IK776" s="33"/>
      <c r="IL776" s="33"/>
      <c r="IM776" s="33"/>
      <c r="IN776" s="33"/>
      <c r="IO776" s="33"/>
      <c r="IP776" s="33"/>
      <c r="IQ776" s="33"/>
      <c r="IR776" s="33"/>
      <c r="IS776" s="33"/>
      <c r="IT776" s="33"/>
    </row>
    <row r="777" spans="10:254" ht="43.5" customHeight="1">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c r="AL777" s="33"/>
      <c r="AM777" s="33"/>
      <c r="AN777" s="33"/>
      <c r="AO777" s="33"/>
      <c r="AP777" s="33"/>
      <c r="AQ777" s="33"/>
      <c r="AR777" s="33"/>
      <c r="AS777" s="33"/>
      <c r="AT777" s="33"/>
      <c r="AU777" s="33"/>
      <c r="AV777" s="33"/>
      <c r="AW777" s="33"/>
      <c r="AX777" s="33"/>
      <c r="AY777" s="33"/>
      <c r="AZ777" s="33"/>
      <c r="BA777" s="33"/>
      <c r="BB777" s="33"/>
      <c r="BC777" s="33"/>
      <c r="BD777" s="33"/>
      <c r="BE777" s="33"/>
      <c r="BF777" s="33"/>
      <c r="BG777" s="33"/>
      <c r="BH777" s="33"/>
      <c r="BI777" s="33"/>
      <c r="BJ777" s="33"/>
      <c r="BK777" s="33"/>
      <c r="BL777" s="33"/>
      <c r="BM777" s="33"/>
      <c r="BN777" s="33"/>
      <c r="BO777" s="33"/>
      <c r="BP777" s="33"/>
      <c r="BQ777" s="33"/>
      <c r="BR777" s="33"/>
      <c r="BS777" s="33"/>
      <c r="BT777" s="33"/>
      <c r="BU777" s="33"/>
      <c r="BV777" s="33"/>
      <c r="BW777" s="33"/>
      <c r="BX777" s="33"/>
      <c r="BY777" s="33"/>
      <c r="BZ777" s="33"/>
      <c r="CA777" s="33"/>
      <c r="CB777" s="33"/>
      <c r="CC777" s="33"/>
      <c r="CD777" s="33"/>
      <c r="CE777" s="33"/>
      <c r="CF777" s="33"/>
      <c r="CG777" s="33"/>
      <c r="CH777" s="33"/>
      <c r="CI777" s="33"/>
      <c r="CJ777" s="33"/>
      <c r="CK777" s="33"/>
      <c r="CL777" s="33"/>
      <c r="CM777" s="33"/>
      <c r="CN777" s="33"/>
      <c r="CO777" s="33"/>
      <c r="CP777" s="33"/>
      <c r="CQ777" s="33"/>
      <c r="CR777" s="33"/>
      <c r="CS777" s="33"/>
      <c r="CT777" s="33"/>
      <c r="CU777" s="33"/>
      <c r="CV777" s="33"/>
      <c r="CW777" s="33"/>
      <c r="CX777" s="33"/>
      <c r="CY777" s="33"/>
      <c r="CZ777" s="33"/>
      <c r="DA777" s="33"/>
      <c r="DB777" s="33"/>
      <c r="DC777" s="33"/>
      <c r="DD777" s="33"/>
      <c r="DE777" s="33"/>
      <c r="DF777" s="33"/>
      <c r="DG777" s="33"/>
      <c r="DH777" s="33"/>
      <c r="DI777" s="33"/>
      <c r="DJ777" s="33"/>
      <c r="DK777" s="33"/>
      <c r="DL777" s="33"/>
      <c r="DM777" s="33"/>
      <c r="DN777" s="33"/>
      <c r="DO777" s="33"/>
      <c r="DP777" s="33"/>
      <c r="DQ777" s="33"/>
      <c r="DR777" s="33"/>
      <c r="DS777" s="33"/>
      <c r="DT777" s="33"/>
      <c r="DU777" s="33"/>
      <c r="DV777" s="33"/>
      <c r="DW777" s="33"/>
      <c r="DX777" s="33"/>
      <c r="DY777" s="33"/>
      <c r="DZ777" s="33"/>
      <c r="EA777" s="33"/>
      <c r="EB777" s="33"/>
      <c r="EC777" s="33"/>
      <c r="ED777" s="33"/>
      <c r="EE777" s="33"/>
      <c r="EF777" s="33"/>
      <c r="EG777" s="33"/>
      <c r="EH777" s="33"/>
      <c r="EI777" s="33"/>
      <c r="EJ777" s="33"/>
      <c r="EK777" s="33"/>
      <c r="EL777" s="33"/>
      <c r="EM777" s="33"/>
      <c r="EN777" s="33"/>
      <c r="EO777" s="33"/>
      <c r="EP777" s="33"/>
      <c r="EQ777" s="33"/>
      <c r="ER777" s="33"/>
      <c r="ES777" s="33"/>
      <c r="ET777" s="33"/>
      <c r="EU777" s="33"/>
      <c r="EV777" s="33"/>
      <c r="EW777" s="33"/>
      <c r="EX777" s="33"/>
      <c r="EY777" s="33"/>
      <c r="EZ777" s="33"/>
      <c r="FA777" s="33"/>
      <c r="FB777" s="33"/>
      <c r="FC777" s="33"/>
      <c r="FD777" s="33"/>
      <c r="FE777" s="33"/>
      <c r="FF777" s="33"/>
      <c r="FG777" s="33"/>
      <c r="FH777" s="33"/>
      <c r="FI777" s="33"/>
      <c r="FJ777" s="33"/>
      <c r="FK777" s="33"/>
      <c r="FL777" s="33"/>
      <c r="FM777" s="33"/>
      <c r="FN777" s="33"/>
      <c r="FO777" s="33"/>
      <c r="FP777" s="33"/>
      <c r="FQ777" s="33"/>
      <c r="FR777" s="33"/>
      <c r="FS777" s="33"/>
      <c r="FT777" s="33"/>
      <c r="FU777" s="33"/>
      <c r="FV777" s="33"/>
      <c r="FW777" s="33"/>
      <c r="FX777" s="33"/>
      <c r="FY777" s="33"/>
      <c r="FZ777" s="33"/>
      <c r="GA777" s="33"/>
      <c r="GB777" s="33"/>
      <c r="GC777" s="33"/>
      <c r="GD777" s="33"/>
      <c r="GE777" s="33"/>
      <c r="GF777" s="33"/>
      <c r="GG777" s="33"/>
      <c r="GH777" s="33"/>
      <c r="GI777" s="33"/>
      <c r="GJ777" s="33"/>
      <c r="GK777" s="33"/>
      <c r="GL777" s="33"/>
      <c r="GM777" s="33"/>
      <c r="GN777" s="33"/>
      <c r="GO777" s="33"/>
      <c r="GP777" s="33"/>
      <c r="GQ777" s="33"/>
      <c r="GR777" s="33"/>
      <c r="GS777" s="33"/>
      <c r="GT777" s="33"/>
      <c r="GU777" s="33"/>
      <c r="GV777" s="33"/>
      <c r="GW777" s="33"/>
      <c r="GX777" s="33"/>
      <c r="GY777" s="33"/>
      <c r="GZ777" s="33"/>
      <c r="HA777" s="33"/>
      <c r="HB777" s="33"/>
      <c r="HC777" s="33"/>
      <c r="HD777" s="33"/>
      <c r="HE777" s="33"/>
      <c r="HF777" s="33"/>
      <c r="HG777" s="33"/>
      <c r="HH777" s="33"/>
      <c r="HI777" s="33"/>
      <c r="HJ777" s="33"/>
      <c r="HK777" s="33"/>
      <c r="HL777" s="33"/>
      <c r="HM777" s="33"/>
      <c r="HN777" s="33"/>
      <c r="HO777" s="33"/>
      <c r="HP777" s="33"/>
      <c r="HQ777" s="33"/>
      <c r="HR777" s="33"/>
      <c r="HS777" s="33"/>
      <c r="HT777" s="33"/>
      <c r="HU777" s="33"/>
      <c r="HV777" s="33"/>
      <c r="HW777" s="33"/>
      <c r="HX777" s="33"/>
      <c r="HY777" s="33"/>
      <c r="HZ777" s="33"/>
      <c r="IA777" s="33"/>
      <c r="IB777" s="33"/>
      <c r="IC777" s="33"/>
      <c r="ID777" s="33"/>
      <c r="IE777" s="33"/>
      <c r="IF777" s="33"/>
      <c r="IG777" s="33"/>
      <c r="IH777" s="33"/>
      <c r="II777" s="33"/>
      <c r="IJ777" s="33"/>
      <c r="IK777" s="33"/>
      <c r="IL777" s="33"/>
      <c r="IM777" s="33"/>
      <c r="IN777" s="33"/>
      <c r="IO777" s="33"/>
      <c r="IP777" s="33"/>
      <c r="IQ777" s="33"/>
      <c r="IR777" s="33"/>
      <c r="IS777" s="33"/>
      <c r="IT777" s="33"/>
    </row>
    <row r="778" spans="10:254" ht="43.5" customHeight="1">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c r="AL778" s="33"/>
      <c r="AM778" s="33"/>
      <c r="AN778" s="33"/>
      <c r="AO778" s="33"/>
      <c r="AP778" s="33"/>
      <c r="AQ778" s="33"/>
      <c r="AR778" s="33"/>
      <c r="AS778" s="33"/>
      <c r="AT778" s="33"/>
      <c r="AU778" s="33"/>
      <c r="AV778" s="33"/>
      <c r="AW778" s="33"/>
      <c r="AX778" s="33"/>
      <c r="AY778" s="33"/>
      <c r="AZ778" s="33"/>
      <c r="BA778" s="33"/>
      <c r="BB778" s="33"/>
      <c r="BC778" s="33"/>
      <c r="BD778" s="33"/>
      <c r="BE778" s="33"/>
      <c r="BF778" s="33"/>
      <c r="BG778" s="33"/>
      <c r="BH778" s="33"/>
      <c r="BI778" s="33"/>
      <c r="BJ778" s="33"/>
      <c r="BK778" s="33"/>
      <c r="BL778" s="33"/>
      <c r="BM778" s="33"/>
      <c r="BN778" s="33"/>
      <c r="BO778" s="33"/>
      <c r="BP778" s="33"/>
      <c r="BQ778" s="33"/>
      <c r="BR778" s="33"/>
      <c r="BS778" s="33"/>
      <c r="BT778" s="33"/>
      <c r="BU778" s="33"/>
      <c r="BV778" s="33"/>
      <c r="BW778" s="33"/>
      <c r="BX778" s="33"/>
      <c r="BY778" s="33"/>
      <c r="BZ778" s="33"/>
      <c r="CA778" s="33"/>
      <c r="CB778" s="33"/>
      <c r="CC778" s="33"/>
      <c r="CD778" s="33"/>
      <c r="CE778" s="33"/>
      <c r="CF778" s="33"/>
      <c r="CG778" s="33"/>
      <c r="CH778" s="33"/>
      <c r="CI778" s="33"/>
      <c r="CJ778" s="33"/>
      <c r="CK778" s="33"/>
      <c r="CL778" s="33"/>
      <c r="CM778" s="33"/>
      <c r="CN778" s="33"/>
      <c r="CO778" s="33"/>
      <c r="CP778" s="33"/>
      <c r="CQ778" s="33"/>
      <c r="CR778" s="33"/>
      <c r="CS778" s="33"/>
      <c r="CT778" s="33"/>
      <c r="CU778" s="33"/>
      <c r="CV778" s="33"/>
      <c r="CW778" s="33"/>
      <c r="CX778" s="33"/>
      <c r="CY778" s="33"/>
      <c r="CZ778" s="33"/>
      <c r="DA778" s="33"/>
      <c r="DB778" s="33"/>
      <c r="DC778" s="33"/>
      <c r="DD778" s="33"/>
      <c r="DE778" s="33"/>
      <c r="DF778" s="33"/>
      <c r="DG778" s="33"/>
      <c r="DH778" s="33"/>
      <c r="DI778" s="33"/>
      <c r="DJ778" s="33"/>
      <c r="DK778" s="33"/>
      <c r="DL778" s="33"/>
      <c r="DM778" s="33"/>
      <c r="DN778" s="33"/>
      <c r="DO778" s="33"/>
      <c r="DP778" s="33"/>
      <c r="DQ778" s="33"/>
      <c r="DR778" s="33"/>
      <c r="DS778" s="33"/>
      <c r="DT778" s="33"/>
      <c r="DU778" s="33"/>
      <c r="DV778" s="33"/>
      <c r="DW778" s="33"/>
      <c r="DX778" s="33"/>
      <c r="DY778" s="33"/>
      <c r="DZ778" s="33"/>
      <c r="EA778" s="33"/>
      <c r="EB778" s="33"/>
      <c r="EC778" s="33"/>
      <c r="ED778" s="33"/>
      <c r="EE778" s="33"/>
      <c r="EF778" s="33"/>
      <c r="EG778" s="33"/>
      <c r="EH778" s="33"/>
      <c r="EI778" s="33"/>
      <c r="EJ778" s="33"/>
      <c r="EK778" s="33"/>
      <c r="EL778" s="33"/>
      <c r="EM778" s="33"/>
      <c r="EN778" s="33"/>
      <c r="EO778" s="33"/>
      <c r="EP778" s="33"/>
      <c r="EQ778" s="33"/>
      <c r="ER778" s="33"/>
      <c r="ES778" s="33"/>
      <c r="ET778" s="33"/>
      <c r="EU778" s="33"/>
      <c r="EV778" s="33"/>
      <c r="EW778" s="33"/>
      <c r="EX778" s="33"/>
      <c r="EY778" s="33"/>
      <c r="EZ778" s="33"/>
      <c r="FA778" s="33"/>
      <c r="FB778" s="33"/>
      <c r="FC778" s="33"/>
      <c r="FD778" s="33"/>
      <c r="FE778" s="33"/>
      <c r="FF778" s="33"/>
      <c r="FG778" s="33"/>
      <c r="FH778" s="33"/>
      <c r="FI778" s="33"/>
      <c r="FJ778" s="33"/>
      <c r="FK778" s="33"/>
      <c r="FL778" s="33"/>
      <c r="FM778" s="33"/>
      <c r="FN778" s="33"/>
      <c r="FO778" s="33"/>
      <c r="FP778" s="33"/>
      <c r="FQ778" s="33"/>
      <c r="FR778" s="33"/>
      <c r="FS778" s="33"/>
      <c r="FT778" s="33"/>
      <c r="FU778" s="33"/>
      <c r="FV778" s="33"/>
      <c r="FW778" s="33"/>
      <c r="FX778" s="33"/>
      <c r="FY778" s="33"/>
      <c r="FZ778" s="33"/>
      <c r="GA778" s="33"/>
      <c r="GB778" s="33"/>
      <c r="GC778" s="33"/>
      <c r="GD778" s="33"/>
      <c r="GE778" s="33"/>
      <c r="GF778" s="33"/>
      <c r="GG778" s="33"/>
      <c r="GH778" s="33"/>
      <c r="GI778" s="33"/>
      <c r="GJ778" s="33"/>
      <c r="GK778" s="33"/>
      <c r="GL778" s="33"/>
      <c r="GM778" s="33"/>
      <c r="GN778" s="33"/>
      <c r="GO778" s="33"/>
      <c r="GP778" s="33"/>
      <c r="GQ778" s="33"/>
      <c r="GR778" s="33"/>
      <c r="GS778" s="33"/>
      <c r="GT778" s="33"/>
      <c r="GU778" s="33"/>
      <c r="GV778" s="33"/>
      <c r="GW778" s="33"/>
      <c r="GX778" s="33"/>
      <c r="GY778" s="33"/>
      <c r="GZ778" s="33"/>
      <c r="HA778" s="33"/>
      <c r="HB778" s="33"/>
      <c r="HC778" s="33"/>
      <c r="HD778" s="33"/>
      <c r="HE778" s="33"/>
      <c r="HF778" s="33"/>
      <c r="HG778" s="33"/>
      <c r="HH778" s="33"/>
      <c r="HI778" s="33"/>
      <c r="HJ778" s="33"/>
      <c r="HK778" s="33"/>
      <c r="HL778" s="33"/>
      <c r="HM778" s="33"/>
      <c r="HN778" s="33"/>
      <c r="HO778" s="33"/>
      <c r="HP778" s="33"/>
      <c r="HQ778" s="33"/>
      <c r="HR778" s="33"/>
      <c r="HS778" s="33"/>
      <c r="HT778" s="33"/>
      <c r="HU778" s="33"/>
      <c r="HV778" s="33"/>
      <c r="HW778" s="33"/>
      <c r="HX778" s="33"/>
      <c r="HY778" s="33"/>
      <c r="HZ778" s="33"/>
      <c r="IA778" s="33"/>
      <c r="IB778" s="33"/>
      <c r="IC778" s="33"/>
      <c r="ID778" s="33"/>
      <c r="IE778" s="33"/>
      <c r="IF778" s="33"/>
      <c r="IG778" s="33"/>
      <c r="IH778" s="33"/>
      <c r="II778" s="33"/>
      <c r="IJ778" s="33"/>
      <c r="IK778" s="33"/>
      <c r="IL778" s="33"/>
      <c r="IM778" s="33"/>
      <c r="IN778" s="33"/>
      <c r="IO778" s="33"/>
      <c r="IP778" s="33"/>
      <c r="IQ778" s="33"/>
      <c r="IR778" s="33"/>
      <c r="IS778" s="33"/>
      <c r="IT778" s="33"/>
    </row>
    <row r="779" spans="10:254" ht="43.5" customHeight="1">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c r="AL779" s="33"/>
      <c r="AM779" s="33"/>
      <c r="AN779" s="33"/>
      <c r="AO779" s="33"/>
      <c r="AP779" s="33"/>
      <c r="AQ779" s="33"/>
      <c r="AR779" s="33"/>
      <c r="AS779" s="33"/>
      <c r="AT779" s="33"/>
      <c r="AU779" s="33"/>
      <c r="AV779" s="33"/>
      <c r="AW779" s="33"/>
      <c r="AX779" s="33"/>
      <c r="AY779" s="33"/>
      <c r="AZ779" s="33"/>
      <c r="BA779" s="33"/>
      <c r="BB779" s="33"/>
      <c r="BC779" s="33"/>
      <c r="BD779" s="33"/>
      <c r="BE779" s="33"/>
      <c r="BF779" s="33"/>
      <c r="BG779" s="33"/>
      <c r="BH779" s="33"/>
      <c r="BI779" s="33"/>
      <c r="BJ779" s="33"/>
      <c r="BK779" s="33"/>
      <c r="BL779" s="33"/>
      <c r="BM779" s="33"/>
      <c r="BN779" s="33"/>
      <c r="BO779" s="33"/>
      <c r="BP779" s="33"/>
      <c r="BQ779" s="33"/>
      <c r="BR779" s="33"/>
      <c r="BS779" s="33"/>
      <c r="BT779" s="33"/>
      <c r="BU779" s="33"/>
      <c r="BV779" s="33"/>
      <c r="BW779" s="33"/>
      <c r="BX779" s="33"/>
      <c r="BY779" s="33"/>
      <c r="BZ779" s="33"/>
      <c r="CA779" s="33"/>
      <c r="CB779" s="33"/>
      <c r="CC779" s="33"/>
      <c r="CD779" s="33"/>
      <c r="CE779" s="33"/>
      <c r="CF779" s="33"/>
      <c r="CG779" s="33"/>
      <c r="CH779" s="33"/>
      <c r="CI779" s="33"/>
      <c r="CJ779" s="33"/>
      <c r="CK779" s="33"/>
      <c r="CL779" s="33"/>
      <c r="CM779" s="33"/>
      <c r="CN779" s="33"/>
      <c r="CO779" s="33"/>
      <c r="CP779" s="33"/>
      <c r="CQ779" s="33"/>
      <c r="CR779" s="33"/>
      <c r="CS779" s="33"/>
      <c r="CT779" s="33"/>
      <c r="CU779" s="33"/>
      <c r="CV779" s="33"/>
      <c r="CW779" s="33"/>
      <c r="CX779" s="33"/>
      <c r="CY779" s="33"/>
      <c r="CZ779" s="33"/>
      <c r="DA779" s="33"/>
      <c r="DB779" s="33"/>
      <c r="DC779" s="33"/>
      <c r="DD779" s="33"/>
      <c r="DE779" s="33"/>
      <c r="DF779" s="33"/>
      <c r="DG779" s="33"/>
      <c r="DH779" s="33"/>
      <c r="DI779" s="33"/>
      <c r="DJ779" s="33"/>
      <c r="DK779" s="33"/>
      <c r="DL779" s="33"/>
      <c r="DM779" s="33"/>
      <c r="DN779" s="33"/>
      <c r="DO779" s="33"/>
      <c r="DP779" s="33"/>
      <c r="DQ779" s="33"/>
      <c r="DR779" s="33"/>
      <c r="DS779" s="33"/>
      <c r="DT779" s="33"/>
      <c r="DU779" s="33"/>
      <c r="DV779" s="33"/>
      <c r="DW779" s="33"/>
      <c r="DX779" s="33"/>
      <c r="DY779" s="33"/>
      <c r="DZ779" s="33"/>
      <c r="EA779" s="33"/>
      <c r="EB779" s="33"/>
      <c r="EC779" s="33"/>
      <c r="ED779" s="33"/>
      <c r="EE779" s="33"/>
      <c r="EF779" s="33"/>
      <c r="EG779" s="33"/>
      <c r="EH779" s="33"/>
      <c r="EI779" s="33"/>
      <c r="EJ779" s="33"/>
      <c r="EK779" s="33"/>
      <c r="EL779" s="33"/>
      <c r="EM779" s="33"/>
      <c r="EN779" s="33"/>
      <c r="EO779" s="33"/>
      <c r="EP779" s="33"/>
      <c r="EQ779" s="33"/>
      <c r="ER779" s="33"/>
      <c r="ES779" s="33"/>
      <c r="ET779" s="33"/>
      <c r="EU779" s="33"/>
      <c r="EV779" s="33"/>
      <c r="EW779" s="33"/>
      <c r="EX779" s="33"/>
      <c r="EY779" s="33"/>
      <c r="EZ779" s="33"/>
      <c r="FA779" s="33"/>
      <c r="FB779" s="33"/>
      <c r="FC779" s="33"/>
      <c r="FD779" s="33"/>
      <c r="FE779" s="33"/>
      <c r="FF779" s="33"/>
      <c r="FG779" s="33"/>
      <c r="FH779" s="33"/>
      <c r="FI779" s="33"/>
      <c r="FJ779" s="33"/>
      <c r="FK779" s="33"/>
      <c r="FL779" s="33"/>
      <c r="FM779" s="33"/>
      <c r="FN779" s="33"/>
      <c r="FO779" s="33"/>
      <c r="FP779" s="33"/>
      <c r="FQ779" s="33"/>
      <c r="FR779" s="33"/>
      <c r="FS779" s="33"/>
      <c r="FT779" s="33"/>
      <c r="FU779" s="33"/>
      <c r="FV779" s="33"/>
      <c r="FW779" s="33"/>
      <c r="FX779" s="33"/>
      <c r="FY779" s="33"/>
      <c r="FZ779" s="33"/>
      <c r="GA779" s="33"/>
      <c r="GB779" s="33"/>
      <c r="GC779" s="33"/>
      <c r="GD779" s="33"/>
      <c r="GE779" s="33"/>
      <c r="GF779" s="33"/>
      <c r="GG779" s="33"/>
      <c r="GH779" s="33"/>
      <c r="GI779" s="33"/>
      <c r="GJ779" s="33"/>
      <c r="GK779" s="33"/>
      <c r="GL779" s="33"/>
      <c r="GM779" s="33"/>
      <c r="GN779" s="33"/>
      <c r="GO779" s="33"/>
      <c r="GP779" s="33"/>
      <c r="GQ779" s="33"/>
      <c r="GR779" s="33"/>
      <c r="GS779" s="33"/>
      <c r="GT779" s="33"/>
      <c r="GU779" s="33"/>
      <c r="GV779" s="33"/>
      <c r="GW779" s="33"/>
      <c r="GX779" s="33"/>
      <c r="GY779" s="33"/>
      <c r="GZ779" s="33"/>
      <c r="HA779" s="33"/>
      <c r="HB779" s="33"/>
      <c r="HC779" s="33"/>
      <c r="HD779" s="33"/>
      <c r="HE779" s="33"/>
      <c r="HF779" s="33"/>
      <c r="HG779" s="33"/>
      <c r="HH779" s="33"/>
      <c r="HI779" s="33"/>
      <c r="HJ779" s="33"/>
      <c r="HK779" s="33"/>
      <c r="HL779" s="33"/>
      <c r="HM779" s="33"/>
      <c r="HN779" s="33"/>
      <c r="HO779" s="33"/>
      <c r="HP779" s="33"/>
      <c r="HQ779" s="33"/>
      <c r="HR779" s="33"/>
      <c r="HS779" s="33"/>
      <c r="HT779" s="33"/>
      <c r="HU779" s="33"/>
      <c r="HV779" s="33"/>
      <c r="HW779" s="33"/>
      <c r="HX779" s="33"/>
      <c r="HY779" s="33"/>
      <c r="HZ779" s="33"/>
      <c r="IA779" s="33"/>
      <c r="IB779" s="33"/>
      <c r="IC779" s="33"/>
      <c r="ID779" s="33"/>
      <c r="IE779" s="33"/>
      <c r="IF779" s="33"/>
      <c r="IG779" s="33"/>
      <c r="IH779" s="33"/>
      <c r="II779" s="33"/>
      <c r="IJ779" s="33"/>
      <c r="IK779" s="33"/>
      <c r="IL779" s="33"/>
      <c r="IM779" s="33"/>
      <c r="IN779" s="33"/>
      <c r="IO779" s="33"/>
      <c r="IP779" s="33"/>
      <c r="IQ779" s="33"/>
      <c r="IR779" s="33"/>
      <c r="IS779" s="33"/>
      <c r="IT779" s="33"/>
    </row>
    <row r="780" spans="10:254" ht="43.5" customHeight="1">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c r="AL780" s="33"/>
      <c r="AM780" s="33"/>
      <c r="AN780" s="33"/>
      <c r="AO780" s="33"/>
      <c r="AP780" s="33"/>
      <c r="AQ780" s="33"/>
      <c r="AR780" s="33"/>
      <c r="AS780" s="33"/>
      <c r="AT780" s="33"/>
      <c r="AU780" s="33"/>
      <c r="AV780" s="33"/>
      <c r="AW780" s="33"/>
      <c r="AX780" s="33"/>
      <c r="AY780" s="33"/>
      <c r="AZ780" s="33"/>
      <c r="BA780" s="33"/>
      <c r="BB780" s="33"/>
      <c r="BC780" s="33"/>
      <c r="BD780" s="33"/>
      <c r="BE780" s="33"/>
      <c r="BF780" s="33"/>
      <c r="BG780" s="33"/>
      <c r="BH780" s="33"/>
      <c r="BI780" s="33"/>
      <c r="BJ780" s="33"/>
      <c r="BK780" s="33"/>
      <c r="BL780" s="33"/>
      <c r="BM780" s="33"/>
      <c r="BN780" s="33"/>
      <c r="BO780" s="33"/>
      <c r="BP780" s="33"/>
      <c r="BQ780" s="33"/>
      <c r="BR780" s="33"/>
      <c r="BS780" s="33"/>
      <c r="BT780" s="33"/>
      <c r="BU780" s="33"/>
      <c r="BV780" s="33"/>
      <c r="BW780" s="33"/>
      <c r="BX780" s="33"/>
      <c r="BY780" s="33"/>
      <c r="BZ780" s="33"/>
      <c r="CA780" s="33"/>
      <c r="CB780" s="33"/>
      <c r="CC780" s="33"/>
      <c r="CD780" s="33"/>
      <c r="CE780" s="33"/>
      <c r="CF780" s="33"/>
      <c r="CG780" s="33"/>
      <c r="CH780" s="33"/>
      <c r="CI780" s="33"/>
      <c r="CJ780" s="33"/>
      <c r="CK780" s="33"/>
      <c r="CL780" s="33"/>
      <c r="CM780" s="33"/>
      <c r="CN780" s="33"/>
      <c r="CO780" s="33"/>
      <c r="CP780" s="33"/>
      <c r="CQ780" s="33"/>
      <c r="CR780" s="33"/>
      <c r="CS780" s="33"/>
      <c r="CT780" s="33"/>
      <c r="CU780" s="33"/>
      <c r="CV780" s="33"/>
      <c r="CW780" s="33"/>
      <c r="CX780" s="33"/>
      <c r="CY780" s="33"/>
      <c r="CZ780" s="33"/>
      <c r="DA780" s="33"/>
      <c r="DB780" s="33"/>
      <c r="DC780" s="33"/>
      <c r="DD780" s="33"/>
      <c r="DE780" s="33"/>
      <c r="DF780" s="33"/>
      <c r="DG780" s="33"/>
      <c r="DH780" s="33"/>
      <c r="DI780" s="33"/>
      <c r="DJ780" s="33"/>
      <c r="DK780" s="33"/>
      <c r="DL780" s="33"/>
      <c r="DM780" s="33"/>
      <c r="DN780" s="33"/>
      <c r="DO780" s="33"/>
      <c r="DP780" s="33"/>
      <c r="DQ780" s="33"/>
      <c r="DR780" s="33"/>
      <c r="DS780" s="33"/>
      <c r="DT780" s="33"/>
      <c r="DU780" s="33"/>
      <c r="DV780" s="33"/>
      <c r="DW780" s="33"/>
      <c r="DX780" s="33"/>
      <c r="DY780" s="33"/>
      <c r="DZ780" s="33"/>
      <c r="EA780" s="33"/>
      <c r="EB780" s="33"/>
      <c r="EC780" s="33"/>
      <c r="ED780" s="33"/>
      <c r="EE780" s="33"/>
      <c r="EF780" s="33"/>
      <c r="EG780" s="33"/>
      <c r="EH780" s="33"/>
      <c r="EI780" s="33"/>
      <c r="EJ780" s="33"/>
      <c r="EK780" s="33"/>
      <c r="EL780" s="33"/>
      <c r="EM780" s="33"/>
      <c r="EN780" s="33"/>
      <c r="EO780" s="33"/>
      <c r="EP780" s="33"/>
      <c r="EQ780" s="33"/>
      <c r="ER780" s="33"/>
      <c r="ES780" s="33"/>
      <c r="ET780" s="33"/>
      <c r="EU780" s="33"/>
      <c r="EV780" s="33"/>
      <c r="EW780" s="33"/>
      <c r="EX780" s="33"/>
      <c r="EY780" s="33"/>
      <c r="EZ780" s="33"/>
      <c r="FA780" s="33"/>
      <c r="FB780" s="33"/>
      <c r="FC780" s="33"/>
      <c r="FD780" s="33"/>
      <c r="FE780" s="33"/>
      <c r="FF780" s="33"/>
      <c r="FG780" s="33"/>
      <c r="FH780" s="33"/>
      <c r="FI780" s="33"/>
      <c r="FJ780" s="33"/>
      <c r="FK780" s="33"/>
      <c r="FL780" s="33"/>
      <c r="FM780" s="33"/>
      <c r="FN780" s="33"/>
      <c r="FO780" s="33"/>
      <c r="FP780" s="33"/>
      <c r="FQ780" s="33"/>
      <c r="FR780" s="33"/>
      <c r="FS780" s="33"/>
      <c r="FT780" s="33"/>
      <c r="FU780" s="33"/>
      <c r="FV780" s="33"/>
      <c r="FW780" s="33"/>
      <c r="FX780" s="33"/>
      <c r="FY780" s="33"/>
      <c r="FZ780" s="33"/>
      <c r="GA780" s="33"/>
      <c r="GB780" s="33"/>
      <c r="GC780" s="33"/>
      <c r="GD780" s="33"/>
      <c r="GE780" s="33"/>
      <c r="GF780" s="33"/>
      <c r="GG780" s="33"/>
      <c r="GH780" s="33"/>
      <c r="GI780" s="33"/>
      <c r="GJ780" s="33"/>
      <c r="GK780" s="33"/>
      <c r="GL780" s="33"/>
      <c r="GM780" s="33"/>
      <c r="GN780" s="33"/>
      <c r="GO780" s="33"/>
      <c r="GP780" s="33"/>
      <c r="GQ780" s="33"/>
      <c r="GR780" s="33"/>
      <c r="GS780" s="33"/>
      <c r="GT780" s="33"/>
      <c r="GU780" s="33"/>
      <c r="GV780" s="33"/>
      <c r="GW780" s="33"/>
      <c r="GX780" s="33"/>
      <c r="GY780" s="33"/>
      <c r="GZ780" s="33"/>
      <c r="HA780" s="33"/>
      <c r="HB780" s="33"/>
      <c r="HC780" s="33"/>
      <c r="HD780" s="33"/>
      <c r="HE780" s="33"/>
      <c r="HF780" s="33"/>
      <c r="HG780" s="33"/>
      <c r="HH780" s="33"/>
      <c r="HI780" s="33"/>
      <c r="HJ780" s="33"/>
      <c r="HK780" s="33"/>
      <c r="HL780" s="33"/>
      <c r="HM780" s="33"/>
      <c r="HN780" s="33"/>
      <c r="HO780" s="33"/>
      <c r="HP780" s="33"/>
      <c r="HQ780" s="33"/>
      <c r="HR780" s="33"/>
      <c r="HS780" s="33"/>
      <c r="HT780" s="33"/>
      <c r="HU780" s="33"/>
      <c r="HV780" s="33"/>
      <c r="HW780" s="33"/>
      <c r="HX780" s="33"/>
      <c r="HY780" s="33"/>
      <c r="HZ780" s="33"/>
      <c r="IA780" s="33"/>
      <c r="IB780" s="33"/>
      <c r="IC780" s="33"/>
      <c r="ID780" s="33"/>
      <c r="IE780" s="33"/>
      <c r="IF780" s="33"/>
      <c r="IG780" s="33"/>
      <c r="IH780" s="33"/>
      <c r="II780" s="33"/>
      <c r="IJ780" s="33"/>
      <c r="IK780" s="33"/>
      <c r="IL780" s="33"/>
      <c r="IM780" s="33"/>
      <c r="IN780" s="33"/>
      <c r="IO780" s="33"/>
      <c r="IP780" s="33"/>
      <c r="IQ780" s="33"/>
      <c r="IR780" s="33"/>
      <c r="IS780" s="33"/>
      <c r="IT780" s="33"/>
    </row>
    <row r="781" spans="10:254" ht="43.5" customHeight="1">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c r="AL781" s="33"/>
      <c r="AM781" s="33"/>
      <c r="AN781" s="33"/>
      <c r="AO781" s="33"/>
      <c r="AP781" s="33"/>
      <c r="AQ781" s="33"/>
      <c r="AR781" s="33"/>
      <c r="AS781" s="33"/>
      <c r="AT781" s="33"/>
      <c r="AU781" s="33"/>
      <c r="AV781" s="33"/>
      <c r="AW781" s="33"/>
      <c r="AX781" s="33"/>
      <c r="AY781" s="33"/>
      <c r="AZ781" s="33"/>
      <c r="BA781" s="33"/>
      <c r="BB781" s="33"/>
      <c r="BC781" s="33"/>
      <c r="BD781" s="33"/>
      <c r="BE781" s="33"/>
      <c r="BF781" s="33"/>
      <c r="BG781" s="33"/>
      <c r="BH781" s="33"/>
      <c r="BI781" s="33"/>
      <c r="BJ781" s="33"/>
      <c r="BK781" s="33"/>
      <c r="BL781" s="33"/>
      <c r="BM781" s="33"/>
      <c r="BN781" s="33"/>
      <c r="BO781" s="33"/>
      <c r="BP781" s="33"/>
      <c r="BQ781" s="33"/>
      <c r="BR781" s="33"/>
      <c r="BS781" s="33"/>
      <c r="BT781" s="33"/>
      <c r="BU781" s="33"/>
      <c r="BV781" s="33"/>
      <c r="BW781" s="33"/>
      <c r="BX781" s="33"/>
      <c r="BY781" s="33"/>
      <c r="BZ781" s="33"/>
      <c r="CA781" s="33"/>
      <c r="CB781" s="33"/>
      <c r="CC781" s="33"/>
      <c r="CD781" s="33"/>
      <c r="CE781" s="33"/>
      <c r="CF781" s="33"/>
      <c r="CG781" s="33"/>
      <c r="CH781" s="33"/>
      <c r="CI781" s="33"/>
      <c r="CJ781" s="33"/>
      <c r="CK781" s="33"/>
      <c r="CL781" s="33"/>
      <c r="CM781" s="33"/>
      <c r="CN781" s="33"/>
      <c r="CO781" s="33"/>
      <c r="CP781" s="33"/>
      <c r="CQ781" s="33"/>
      <c r="CR781" s="33"/>
      <c r="CS781" s="33"/>
      <c r="CT781" s="33"/>
      <c r="CU781" s="33"/>
      <c r="CV781" s="33"/>
      <c r="CW781" s="33"/>
      <c r="CX781" s="33"/>
      <c r="CY781" s="33"/>
      <c r="CZ781" s="33"/>
      <c r="DA781" s="33"/>
      <c r="DB781" s="33"/>
      <c r="DC781" s="33"/>
      <c r="DD781" s="33"/>
      <c r="DE781" s="33"/>
      <c r="DF781" s="33"/>
      <c r="DG781" s="33"/>
      <c r="DH781" s="33"/>
      <c r="DI781" s="33"/>
      <c r="DJ781" s="33"/>
      <c r="DK781" s="33"/>
      <c r="DL781" s="33"/>
      <c r="DM781" s="33"/>
      <c r="DN781" s="33"/>
      <c r="DO781" s="33"/>
      <c r="DP781" s="33"/>
      <c r="DQ781" s="33"/>
      <c r="DR781" s="33"/>
      <c r="DS781" s="33"/>
      <c r="DT781" s="33"/>
      <c r="DU781" s="33"/>
      <c r="DV781" s="33"/>
      <c r="DW781" s="33"/>
      <c r="DX781" s="33"/>
      <c r="DY781" s="33"/>
      <c r="DZ781" s="33"/>
      <c r="EA781" s="33"/>
      <c r="EB781" s="33"/>
      <c r="EC781" s="33"/>
      <c r="ED781" s="33"/>
      <c r="EE781" s="33"/>
      <c r="EF781" s="33"/>
      <c r="EG781" s="33"/>
      <c r="EH781" s="33"/>
      <c r="EI781" s="33"/>
      <c r="EJ781" s="33"/>
      <c r="EK781" s="33"/>
      <c r="EL781" s="33"/>
      <c r="EM781" s="33"/>
      <c r="EN781" s="33"/>
      <c r="EO781" s="33"/>
      <c r="EP781" s="33"/>
      <c r="EQ781" s="33"/>
      <c r="ER781" s="33"/>
      <c r="ES781" s="33"/>
      <c r="ET781" s="33"/>
      <c r="EU781" s="33"/>
      <c r="EV781" s="33"/>
      <c r="EW781" s="33"/>
      <c r="EX781" s="33"/>
      <c r="EY781" s="33"/>
      <c r="EZ781" s="33"/>
      <c r="FA781" s="33"/>
      <c r="FB781" s="33"/>
      <c r="FC781" s="33"/>
      <c r="FD781" s="33"/>
      <c r="FE781" s="33"/>
      <c r="FF781" s="33"/>
      <c r="FG781" s="33"/>
      <c r="FH781" s="33"/>
      <c r="FI781" s="33"/>
      <c r="FJ781" s="33"/>
      <c r="FK781" s="33"/>
      <c r="FL781" s="33"/>
      <c r="FM781" s="33"/>
      <c r="FN781" s="33"/>
      <c r="FO781" s="33"/>
      <c r="FP781" s="33"/>
      <c r="FQ781" s="33"/>
      <c r="FR781" s="33"/>
      <c r="FS781" s="33"/>
      <c r="FT781" s="33"/>
      <c r="FU781" s="33"/>
      <c r="FV781" s="33"/>
      <c r="FW781" s="33"/>
      <c r="FX781" s="33"/>
      <c r="FY781" s="33"/>
      <c r="FZ781" s="33"/>
      <c r="GA781" s="33"/>
      <c r="GB781" s="33"/>
      <c r="GC781" s="33"/>
      <c r="GD781" s="33"/>
      <c r="GE781" s="33"/>
      <c r="GF781" s="33"/>
      <c r="GG781" s="33"/>
      <c r="GH781" s="33"/>
      <c r="GI781" s="33"/>
      <c r="GJ781" s="33"/>
      <c r="GK781" s="33"/>
      <c r="GL781" s="33"/>
      <c r="GM781" s="33"/>
      <c r="GN781" s="33"/>
      <c r="GO781" s="33"/>
      <c r="GP781" s="33"/>
      <c r="GQ781" s="33"/>
      <c r="GR781" s="33"/>
      <c r="GS781" s="33"/>
      <c r="GT781" s="33"/>
      <c r="GU781" s="33"/>
      <c r="GV781" s="33"/>
      <c r="GW781" s="33"/>
      <c r="GX781" s="33"/>
      <c r="GY781" s="33"/>
      <c r="GZ781" s="33"/>
      <c r="HA781" s="33"/>
      <c r="HB781" s="33"/>
      <c r="HC781" s="33"/>
      <c r="HD781" s="33"/>
      <c r="HE781" s="33"/>
      <c r="HF781" s="33"/>
      <c r="HG781" s="33"/>
      <c r="HH781" s="33"/>
      <c r="HI781" s="33"/>
      <c r="HJ781" s="33"/>
      <c r="HK781" s="33"/>
      <c r="HL781" s="33"/>
      <c r="HM781" s="33"/>
      <c r="HN781" s="33"/>
      <c r="HO781" s="33"/>
      <c r="HP781" s="33"/>
      <c r="HQ781" s="33"/>
      <c r="HR781" s="33"/>
      <c r="HS781" s="33"/>
      <c r="HT781" s="33"/>
      <c r="HU781" s="33"/>
      <c r="HV781" s="33"/>
      <c r="HW781" s="33"/>
      <c r="HX781" s="33"/>
      <c r="HY781" s="33"/>
      <c r="HZ781" s="33"/>
      <c r="IA781" s="33"/>
      <c r="IB781" s="33"/>
      <c r="IC781" s="33"/>
      <c r="ID781" s="33"/>
      <c r="IE781" s="33"/>
      <c r="IF781" s="33"/>
      <c r="IG781" s="33"/>
      <c r="IH781" s="33"/>
      <c r="II781" s="33"/>
      <c r="IJ781" s="33"/>
      <c r="IK781" s="33"/>
      <c r="IL781" s="33"/>
      <c r="IM781" s="33"/>
      <c r="IN781" s="33"/>
      <c r="IO781" s="33"/>
      <c r="IP781" s="33"/>
      <c r="IQ781" s="33"/>
      <c r="IR781" s="33"/>
      <c r="IS781" s="33"/>
      <c r="IT781" s="33"/>
    </row>
    <row r="782" spans="10:254" ht="43.5" customHeight="1">
      <c r="J782" s="33"/>
      <c r="K782" s="33"/>
      <c r="L782" s="33"/>
      <c r="M782" s="33"/>
      <c r="N782" s="33"/>
      <c r="O782" s="33"/>
      <c r="P782" s="33"/>
      <c r="R782" s="33"/>
      <c r="S782" s="33"/>
      <c r="T782" s="33"/>
      <c r="U782" s="33"/>
      <c r="V782" s="33"/>
      <c r="W782" s="33"/>
      <c r="X782" s="33"/>
      <c r="Y782" s="33"/>
      <c r="Z782" s="33"/>
      <c r="AA782" s="33"/>
      <c r="AB782" s="33"/>
      <c r="AC782" s="33"/>
      <c r="AD782" s="33"/>
      <c r="AE782" s="33"/>
      <c r="AF782" s="33"/>
      <c r="AG782" s="33"/>
      <c r="AH782" s="33"/>
      <c r="AI782" s="33"/>
      <c r="AJ782" s="33"/>
      <c r="AK782" s="33"/>
      <c r="AL782" s="33"/>
      <c r="AM782" s="33"/>
      <c r="AN782" s="33"/>
      <c r="AO782" s="33"/>
      <c r="AP782" s="33"/>
      <c r="AQ782" s="33"/>
      <c r="AR782" s="33"/>
      <c r="AS782" s="33"/>
      <c r="AT782" s="33"/>
      <c r="AU782" s="33"/>
      <c r="AV782" s="33"/>
      <c r="AW782" s="33"/>
      <c r="AX782" s="33"/>
      <c r="AY782" s="33"/>
      <c r="AZ782" s="33"/>
      <c r="BA782" s="33"/>
      <c r="BB782" s="33"/>
      <c r="BC782" s="33"/>
      <c r="BD782" s="33"/>
      <c r="BE782" s="33"/>
      <c r="BF782" s="33"/>
      <c r="BG782" s="33"/>
      <c r="BH782" s="33"/>
      <c r="BI782" s="33"/>
      <c r="BJ782" s="33"/>
      <c r="BK782" s="33"/>
      <c r="BL782" s="33"/>
      <c r="BM782" s="33"/>
      <c r="BN782" s="33"/>
      <c r="BO782" s="33"/>
      <c r="BP782" s="33"/>
      <c r="BQ782" s="33"/>
      <c r="BR782" s="33"/>
      <c r="BS782" s="33"/>
      <c r="BT782" s="33"/>
      <c r="BU782" s="33"/>
      <c r="BV782" s="33"/>
      <c r="BW782" s="33"/>
      <c r="BX782" s="33"/>
      <c r="BY782" s="33"/>
      <c r="BZ782" s="33"/>
      <c r="CA782" s="33"/>
      <c r="CB782" s="33"/>
      <c r="CC782" s="33"/>
      <c r="CD782" s="33"/>
      <c r="CE782" s="33"/>
      <c r="CF782" s="33"/>
      <c r="CG782" s="33"/>
      <c r="CH782" s="33"/>
      <c r="CI782" s="33"/>
      <c r="CJ782" s="33"/>
      <c r="CK782" s="33"/>
      <c r="CL782" s="33"/>
      <c r="CM782" s="33"/>
      <c r="CN782" s="33"/>
      <c r="CO782" s="33"/>
      <c r="CP782" s="33"/>
      <c r="CQ782" s="33"/>
      <c r="CR782" s="33"/>
      <c r="CS782" s="33"/>
      <c r="CT782" s="33"/>
      <c r="CU782" s="33"/>
      <c r="CV782" s="33"/>
      <c r="CW782" s="33"/>
      <c r="CX782" s="33"/>
      <c r="CY782" s="33"/>
      <c r="CZ782" s="33"/>
      <c r="DA782" s="33"/>
      <c r="DB782" s="33"/>
      <c r="DC782" s="33"/>
      <c r="DD782" s="33"/>
      <c r="DE782" s="33"/>
      <c r="DF782" s="33"/>
      <c r="DG782" s="33"/>
      <c r="DH782" s="33"/>
      <c r="DI782" s="33"/>
      <c r="DJ782" s="33"/>
      <c r="DK782" s="33"/>
      <c r="DL782" s="33"/>
      <c r="DM782" s="33"/>
      <c r="DN782" s="33"/>
      <c r="DO782" s="33"/>
      <c r="DP782" s="33"/>
      <c r="DQ782" s="33"/>
      <c r="DR782" s="33"/>
      <c r="DS782" s="33"/>
      <c r="DT782" s="33"/>
      <c r="DU782" s="33"/>
      <c r="DV782" s="33"/>
      <c r="DW782" s="33"/>
      <c r="DX782" s="33"/>
      <c r="DY782" s="33"/>
      <c r="DZ782" s="33"/>
      <c r="EA782" s="33"/>
      <c r="EB782" s="33"/>
      <c r="EC782" s="33"/>
      <c r="ED782" s="33"/>
      <c r="EE782" s="33"/>
      <c r="EF782" s="33"/>
      <c r="EG782" s="33"/>
      <c r="EH782" s="33"/>
      <c r="EI782" s="33"/>
      <c r="EJ782" s="33"/>
      <c r="EK782" s="33"/>
      <c r="EL782" s="33"/>
      <c r="EM782" s="33"/>
      <c r="EN782" s="33"/>
      <c r="EO782" s="33"/>
      <c r="EP782" s="33"/>
      <c r="EQ782" s="33"/>
      <c r="ER782" s="33"/>
      <c r="ES782" s="33"/>
      <c r="ET782" s="33"/>
      <c r="EU782" s="33"/>
      <c r="EV782" s="33"/>
      <c r="EW782" s="33"/>
      <c r="EX782" s="33"/>
      <c r="EY782" s="33"/>
      <c r="EZ782" s="33"/>
      <c r="FA782" s="33"/>
      <c r="FB782" s="33"/>
      <c r="FC782" s="33"/>
      <c r="FD782" s="33"/>
      <c r="FE782" s="33"/>
      <c r="FF782" s="33"/>
      <c r="FG782" s="33"/>
      <c r="FH782" s="33"/>
      <c r="FI782" s="33"/>
      <c r="FJ782" s="33"/>
      <c r="FK782" s="33"/>
      <c r="FL782" s="33"/>
      <c r="FM782" s="33"/>
      <c r="FN782" s="33"/>
      <c r="FO782" s="33"/>
      <c r="FP782" s="33"/>
      <c r="FQ782" s="33"/>
      <c r="FR782" s="33"/>
      <c r="FS782" s="33"/>
      <c r="FT782" s="33"/>
      <c r="FU782" s="33"/>
      <c r="FV782" s="33"/>
      <c r="FW782" s="33"/>
      <c r="FX782" s="33"/>
      <c r="FY782" s="33"/>
      <c r="FZ782" s="33"/>
      <c r="GA782" s="33"/>
      <c r="GB782" s="33"/>
      <c r="GC782" s="33"/>
      <c r="GD782" s="33"/>
      <c r="GE782" s="33"/>
      <c r="GF782" s="33"/>
      <c r="GG782" s="33"/>
      <c r="GH782" s="33"/>
      <c r="GI782" s="33"/>
      <c r="GJ782" s="33"/>
      <c r="GK782" s="33"/>
      <c r="GL782" s="33"/>
      <c r="GM782" s="33"/>
      <c r="GN782" s="33"/>
      <c r="GO782" s="33"/>
      <c r="GP782" s="33"/>
      <c r="GQ782" s="33"/>
      <c r="GR782" s="33"/>
      <c r="GS782" s="33"/>
      <c r="GT782" s="33"/>
      <c r="GU782" s="33"/>
      <c r="GV782" s="33"/>
      <c r="GW782" s="33"/>
      <c r="GX782" s="33"/>
      <c r="GY782" s="33"/>
      <c r="GZ782" s="33"/>
      <c r="HA782" s="33"/>
      <c r="HB782" s="33"/>
      <c r="HC782" s="33"/>
      <c r="HD782" s="33"/>
      <c r="HE782" s="33"/>
      <c r="HF782" s="33"/>
      <c r="HG782" s="33"/>
      <c r="HH782" s="33"/>
      <c r="HI782" s="33"/>
      <c r="HJ782" s="33"/>
      <c r="HK782" s="33"/>
      <c r="HL782" s="33"/>
      <c r="HM782" s="33"/>
      <c r="HN782" s="33"/>
      <c r="HO782" s="33"/>
      <c r="HP782" s="33"/>
      <c r="HQ782" s="33"/>
      <c r="HR782" s="33"/>
      <c r="HS782" s="33"/>
      <c r="HT782" s="33"/>
      <c r="HU782" s="33"/>
      <c r="HV782" s="33"/>
      <c r="HW782" s="33"/>
      <c r="HX782" s="33"/>
      <c r="HY782" s="33"/>
      <c r="HZ782" s="33"/>
      <c r="IA782" s="33"/>
      <c r="IB782" s="33"/>
      <c r="IC782" s="33"/>
      <c r="ID782" s="33"/>
      <c r="IE782" s="33"/>
      <c r="IF782" s="33"/>
      <c r="IG782" s="33"/>
      <c r="IH782" s="33"/>
      <c r="II782" s="33"/>
      <c r="IJ782" s="33"/>
      <c r="IK782" s="33"/>
      <c r="IL782" s="33"/>
      <c r="IM782" s="33"/>
      <c r="IN782" s="33"/>
      <c r="IO782" s="33"/>
      <c r="IP782" s="33"/>
      <c r="IQ782" s="33"/>
      <c r="IR782" s="33"/>
      <c r="IS782" s="33"/>
      <c r="IT782" s="33"/>
    </row>
    <row r="783" spans="10:254" ht="43.5" customHeight="1">
      <c r="J783" s="33"/>
      <c r="K783" s="33"/>
      <c r="L783" s="33"/>
      <c r="M783" s="33"/>
      <c r="N783" s="33"/>
      <c r="O783" s="33"/>
      <c r="P783" s="33"/>
      <c r="R783" s="33"/>
      <c r="S783" s="33"/>
      <c r="T783" s="33"/>
      <c r="U783" s="33"/>
      <c r="V783" s="33"/>
      <c r="W783" s="33"/>
      <c r="X783" s="33"/>
      <c r="Y783" s="33"/>
      <c r="Z783" s="33"/>
      <c r="AA783" s="33"/>
      <c r="AB783" s="33"/>
      <c r="AC783" s="33"/>
      <c r="AD783" s="33"/>
      <c r="AE783" s="33"/>
      <c r="AF783" s="33"/>
      <c r="AG783" s="33"/>
      <c r="AH783" s="33"/>
      <c r="AI783" s="33"/>
      <c r="AJ783" s="33"/>
      <c r="AK783" s="33"/>
      <c r="AL783" s="33"/>
      <c r="AM783" s="33"/>
      <c r="AN783" s="33"/>
      <c r="AO783" s="33"/>
      <c r="AP783" s="33"/>
      <c r="AQ783" s="33"/>
      <c r="AR783" s="33"/>
      <c r="AS783" s="33"/>
      <c r="AT783" s="33"/>
      <c r="AU783" s="33"/>
      <c r="AV783" s="33"/>
      <c r="AW783" s="33"/>
      <c r="AX783" s="33"/>
      <c r="AY783" s="33"/>
      <c r="AZ783" s="33"/>
      <c r="BA783" s="33"/>
      <c r="BB783" s="33"/>
      <c r="BC783" s="33"/>
      <c r="BD783" s="33"/>
      <c r="BE783" s="33"/>
      <c r="BF783" s="33"/>
      <c r="BG783" s="33"/>
      <c r="BH783" s="33"/>
      <c r="BI783" s="33"/>
      <c r="BJ783" s="33"/>
      <c r="BK783" s="33"/>
      <c r="BL783" s="33"/>
      <c r="BM783" s="33"/>
      <c r="BN783" s="33"/>
      <c r="BO783" s="33"/>
      <c r="BP783" s="33"/>
      <c r="BQ783" s="33"/>
      <c r="BR783" s="33"/>
      <c r="BS783" s="33"/>
      <c r="BT783" s="33"/>
      <c r="BU783" s="33"/>
      <c r="BV783" s="33"/>
      <c r="BW783" s="33"/>
      <c r="BX783" s="33"/>
      <c r="BY783" s="33"/>
      <c r="BZ783" s="33"/>
      <c r="CA783" s="33"/>
      <c r="CB783" s="33"/>
      <c r="CC783" s="33"/>
      <c r="CD783" s="33"/>
      <c r="CE783" s="33"/>
      <c r="CF783" s="33"/>
      <c r="CG783" s="33"/>
      <c r="CH783" s="33"/>
      <c r="CI783" s="33"/>
      <c r="CJ783" s="33"/>
      <c r="CK783" s="33"/>
      <c r="CL783" s="33"/>
      <c r="CM783" s="33"/>
      <c r="CN783" s="33"/>
      <c r="CO783" s="33"/>
      <c r="CP783" s="33"/>
      <c r="CQ783" s="33"/>
      <c r="CR783" s="33"/>
      <c r="CS783" s="33"/>
      <c r="CT783" s="33"/>
      <c r="CU783" s="33"/>
      <c r="CV783" s="33"/>
      <c r="CW783" s="33"/>
      <c r="CX783" s="33"/>
      <c r="CY783" s="33"/>
      <c r="CZ783" s="33"/>
      <c r="DA783" s="33"/>
      <c r="DB783" s="33"/>
      <c r="DC783" s="33"/>
      <c r="DD783" s="33"/>
      <c r="DE783" s="33"/>
      <c r="DF783" s="33"/>
      <c r="DG783" s="33"/>
      <c r="DH783" s="33"/>
      <c r="DI783" s="33"/>
      <c r="DJ783" s="33"/>
      <c r="DK783" s="33"/>
      <c r="DL783" s="33"/>
      <c r="DM783" s="33"/>
      <c r="DN783" s="33"/>
      <c r="DO783" s="33"/>
      <c r="DP783" s="33"/>
      <c r="DQ783" s="33"/>
      <c r="DR783" s="33"/>
      <c r="DS783" s="33"/>
      <c r="DT783" s="33"/>
      <c r="DU783" s="33"/>
      <c r="DV783" s="33"/>
      <c r="DW783" s="33"/>
      <c r="DX783" s="33"/>
      <c r="DY783" s="33"/>
      <c r="DZ783" s="33"/>
      <c r="EA783" s="33"/>
      <c r="EB783" s="33"/>
      <c r="EC783" s="33"/>
      <c r="ED783" s="33"/>
      <c r="EE783" s="33"/>
      <c r="EF783" s="33"/>
      <c r="EG783" s="33"/>
      <c r="EH783" s="33"/>
      <c r="EI783" s="33"/>
      <c r="EJ783" s="33"/>
      <c r="EK783" s="33"/>
      <c r="EL783" s="33"/>
      <c r="EM783" s="33"/>
      <c r="EN783" s="33"/>
      <c r="EO783" s="33"/>
      <c r="EP783" s="33"/>
      <c r="EQ783" s="33"/>
      <c r="ER783" s="33"/>
      <c r="ES783" s="33"/>
      <c r="ET783" s="33"/>
      <c r="EU783" s="33"/>
      <c r="EV783" s="33"/>
      <c r="EW783" s="33"/>
      <c r="EX783" s="33"/>
      <c r="EY783" s="33"/>
      <c r="EZ783" s="33"/>
      <c r="FA783" s="33"/>
      <c r="FB783" s="33"/>
      <c r="FC783" s="33"/>
      <c r="FD783" s="33"/>
      <c r="FE783" s="33"/>
      <c r="FF783" s="33"/>
      <c r="FG783" s="33"/>
      <c r="FH783" s="33"/>
      <c r="FI783" s="33"/>
      <c r="FJ783" s="33"/>
      <c r="FK783" s="33"/>
      <c r="FL783" s="33"/>
      <c r="FM783" s="33"/>
      <c r="FN783" s="33"/>
      <c r="FO783" s="33"/>
      <c r="FP783" s="33"/>
      <c r="FQ783" s="33"/>
      <c r="FR783" s="33"/>
      <c r="FS783" s="33"/>
      <c r="FT783" s="33"/>
      <c r="FU783" s="33"/>
      <c r="FV783" s="33"/>
      <c r="FW783" s="33"/>
      <c r="FX783" s="33"/>
      <c r="FY783" s="33"/>
      <c r="FZ783" s="33"/>
      <c r="GA783" s="33"/>
      <c r="GB783" s="33"/>
      <c r="GC783" s="33"/>
      <c r="GD783" s="33"/>
      <c r="GE783" s="33"/>
      <c r="GF783" s="33"/>
      <c r="GG783" s="33"/>
      <c r="GH783" s="33"/>
      <c r="GI783" s="33"/>
      <c r="GJ783" s="33"/>
      <c r="GK783" s="33"/>
      <c r="GL783" s="33"/>
      <c r="GM783" s="33"/>
      <c r="GN783" s="33"/>
      <c r="GO783" s="33"/>
      <c r="GP783" s="33"/>
      <c r="GQ783" s="33"/>
      <c r="GR783" s="33"/>
      <c r="GS783" s="33"/>
      <c r="GT783" s="33"/>
      <c r="GU783" s="33"/>
      <c r="GV783" s="33"/>
      <c r="GW783" s="33"/>
      <c r="GX783" s="33"/>
      <c r="GY783" s="33"/>
      <c r="GZ783" s="33"/>
      <c r="HA783" s="33"/>
      <c r="HB783" s="33"/>
      <c r="HC783" s="33"/>
      <c r="HD783" s="33"/>
      <c r="HE783" s="33"/>
      <c r="HF783" s="33"/>
      <c r="HG783" s="33"/>
      <c r="HH783" s="33"/>
      <c r="HI783" s="33"/>
      <c r="HJ783" s="33"/>
      <c r="HK783" s="33"/>
      <c r="HL783" s="33"/>
      <c r="HM783" s="33"/>
      <c r="HN783" s="33"/>
      <c r="HO783" s="33"/>
      <c r="HP783" s="33"/>
      <c r="HQ783" s="33"/>
      <c r="HR783" s="33"/>
      <c r="HS783" s="33"/>
      <c r="HT783" s="33"/>
      <c r="HU783" s="33"/>
      <c r="HV783" s="33"/>
      <c r="HW783" s="33"/>
      <c r="HX783" s="33"/>
      <c r="HY783" s="33"/>
      <c r="HZ783" s="33"/>
      <c r="IA783" s="33"/>
      <c r="IB783" s="33"/>
      <c r="IC783" s="33"/>
      <c r="ID783" s="33"/>
      <c r="IE783" s="33"/>
      <c r="IF783" s="33"/>
      <c r="IG783" s="33"/>
      <c r="IH783" s="33"/>
      <c r="II783" s="33"/>
      <c r="IJ783" s="33"/>
      <c r="IK783" s="33"/>
      <c r="IL783" s="33"/>
      <c r="IM783" s="33"/>
      <c r="IN783" s="33"/>
      <c r="IO783" s="33"/>
      <c r="IP783" s="33"/>
      <c r="IQ783" s="33"/>
      <c r="IR783" s="33"/>
      <c r="IS783" s="33"/>
      <c r="IT783" s="33"/>
    </row>
    <row r="784" spans="10:254" ht="43.5" customHeight="1">
      <c r="J784" s="33"/>
      <c r="K784" s="33"/>
      <c r="L784" s="33"/>
      <c r="M784" s="33"/>
      <c r="N784" s="33"/>
      <c r="O784" s="33"/>
      <c r="P784" s="33"/>
      <c r="R784" s="33"/>
      <c r="S784" s="33"/>
      <c r="T784" s="33"/>
      <c r="U784" s="33"/>
      <c r="V784" s="33"/>
      <c r="W784" s="33"/>
      <c r="X784" s="33"/>
      <c r="Y784" s="33"/>
      <c r="Z784" s="33"/>
      <c r="AA784" s="33"/>
      <c r="AB784" s="33"/>
      <c r="AC784" s="33"/>
      <c r="AD784" s="33"/>
      <c r="AE784" s="33"/>
      <c r="AF784" s="33"/>
      <c r="AG784" s="33"/>
      <c r="AH784" s="33"/>
      <c r="AI784" s="33"/>
      <c r="AJ784" s="33"/>
      <c r="AK784" s="33"/>
      <c r="AL784" s="33"/>
      <c r="AM784" s="33"/>
      <c r="AN784" s="33"/>
      <c r="AO784" s="33"/>
      <c r="AP784" s="33"/>
      <c r="AQ784" s="33"/>
      <c r="AR784" s="33"/>
      <c r="AS784" s="33"/>
      <c r="AT784" s="33"/>
      <c r="AU784" s="33"/>
      <c r="AV784" s="33"/>
      <c r="AW784" s="33"/>
      <c r="AX784" s="33"/>
      <c r="AY784" s="33"/>
      <c r="AZ784" s="33"/>
      <c r="BA784" s="33"/>
      <c r="BB784" s="33"/>
      <c r="BC784" s="33"/>
      <c r="BD784" s="33"/>
      <c r="BE784" s="33"/>
      <c r="BF784" s="33"/>
      <c r="BG784" s="33"/>
      <c r="BH784" s="33"/>
      <c r="BI784" s="33"/>
      <c r="BJ784" s="33"/>
      <c r="BK784" s="33"/>
      <c r="BL784" s="33"/>
      <c r="BM784" s="33"/>
      <c r="BN784" s="33"/>
      <c r="BO784" s="33"/>
      <c r="BP784" s="33"/>
      <c r="BQ784" s="33"/>
      <c r="BR784" s="33"/>
      <c r="BS784" s="33"/>
      <c r="BT784" s="33"/>
      <c r="BU784" s="33"/>
      <c r="BV784" s="33"/>
      <c r="BW784" s="33"/>
      <c r="BX784" s="33"/>
      <c r="BY784" s="33"/>
      <c r="BZ784" s="33"/>
      <c r="CA784" s="33"/>
      <c r="CB784" s="33"/>
      <c r="CC784" s="33"/>
      <c r="CD784" s="33"/>
      <c r="CE784" s="33"/>
      <c r="CF784" s="33"/>
      <c r="CG784" s="33"/>
      <c r="CH784" s="33"/>
      <c r="CI784" s="33"/>
      <c r="CJ784" s="33"/>
      <c r="CK784" s="33"/>
      <c r="CL784" s="33"/>
      <c r="CM784" s="33"/>
      <c r="CN784" s="33"/>
      <c r="CO784" s="33"/>
      <c r="CP784" s="33"/>
      <c r="CQ784" s="33"/>
      <c r="CR784" s="33"/>
      <c r="CS784" s="33"/>
      <c r="CT784" s="33"/>
      <c r="CU784" s="33"/>
      <c r="CV784" s="33"/>
      <c r="CW784" s="33"/>
      <c r="CX784" s="33"/>
      <c r="CY784" s="33"/>
      <c r="CZ784" s="33"/>
      <c r="DA784" s="33"/>
      <c r="DB784" s="33"/>
      <c r="DC784" s="33"/>
      <c r="DD784" s="33"/>
      <c r="DE784" s="33"/>
      <c r="DF784" s="33"/>
      <c r="DG784" s="33"/>
      <c r="DH784" s="33"/>
      <c r="DI784" s="33"/>
      <c r="DJ784" s="33"/>
      <c r="DK784" s="33"/>
      <c r="DL784" s="33"/>
      <c r="DM784" s="33"/>
      <c r="DN784" s="33"/>
      <c r="DO784" s="33"/>
      <c r="DP784" s="33"/>
      <c r="DQ784" s="33"/>
      <c r="DR784" s="33"/>
      <c r="DS784" s="33"/>
      <c r="DT784" s="33"/>
      <c r="DU784" s="33"/>
      <c r="DV784" s="33"/>
      <c r="DW784" s="33"/>
      <c r="DX784" s="33"/>
      <c r="DY784" s="33"/>
      <c r="DZ784" s="33"/>
      <c r="EA784" s="33"/>
      <c r="EB784" s="33"/>
      <c r="EC784" s="33"/>
      <c r="ED784" s="33"/>
      <c r="EE784" s="33"/>
      <c r="EF784" s="33"/>
      <c r="EG784" s="33"/>
      <c r="EH784" s="33"/>
      <c r="EI784" s="33"/>
      <c r="EJ784" s="33"/>
      <c r="EK784" s="33"/>
      <c r="EL784" s="33"/>
      <c r="EM784" s="33"/>
      <c r="EN784" s="33"/>
      <c r="EO784" s="33"/>
      <c r="EP784" s="33"/>
      <c r="EQ784" s="33"/>
      <c r="ER784" s="33"/>
      <c r="ES784" s="33"/>
      <c r="ET784" s="33"/>
      <c r="EU784" s="33"/>
      <c r="EV784" s="33"/>
      <c r="EW784" s="33"/>
      <c r="EX784" s="33"/>
      <c r="EY784" s="33"/>
      <c r="EZ784" s="33"/>
      <c r="FA784" s="33"/>
      <c r="FB784" s="33"/>
      <c r="FC784" s="33"/>
      <c r="FD784" s="33"/>
      <c r="FE784" s="33"/>
      <c r="FF784" s="33"/>
      <c r="FG784" s="33"/>
      <c r="FH784" s="33"/>
      <c r="FI784" s="33"/>
      <c r="FJ784" s="33"/>
      <c r="FK784" s="33"/>
      <c r="FL784" s="33"/>
      <c r="FM784" s="33"/>
      <c r="FN784" s="33"/>
      <c r="FO784" s="33"/>
      <c r="FP784" s="33"/>
      <c r="FQ784" s="33"/>
      <c r="FR784" s="33"/>
      <c r="FS784" s="33"/>
      <c r="FT784" s="33"/>
      <c r="FU784" s="33"/>
      <c r="FV784" s="33"/>
      <c r="FW784" s="33"/>
      <c r="FX784" s="33"/>
      <c r="FY784" s="33"/>
      <c r="FZ784" s="33"/>
      <c r="GA784" s="33"/>
      <c r="GB784" s="33"/>
      <c r="GC784" s="33"/>
      <c r="GD784" s="33"/>
      <c r="GE784" s="33"/>
      <c r="GF784" s="33"/>
      <c r="GG784" s="33"/>
      <c r="GH784" s="33"/>
      <c r="GI784" s="33"/>
      <c r="GJ784" s="33"/>
      <c r="GK784" s="33"/>
      <c r="GL784" s="33"/>
      <c r="GM784" s="33"/>
      <c r="GN784" s="33"/>
      <c r="GO784" s="33"/>
      <c r="GP784" s="33"/>
      <c r="GQ784" s="33"/>
      <c r="GR784" s="33"/>
      <c r="GS784" s="33"/>
      <c r="GT784" s="33"/>
      <c r="GU784" s="33"/>
      <c r="GV784" s="33"/>
      <c r="GW784" s="33"/>
      <c r="GX784" s="33"/>
      <c r="GY784" s="33"/>
      <c r="GZ784" s="33"/>
      <c r="HA784" s="33"/>
      <c r="HB784" s="33"/>
      <c r="HC784" s="33"/>
      <c r="HD784" s="33"/>
      <c r="HE784" s="33"/>
      <c r="HF784" s="33"/>
      <c r="HG784" s="33"/>
      <c r="HH784" s="33"/>
      <c r="HI784" s="33"/>
      <c r="HJ784" s="33"/>
      <c r="HK784" s="33"/>
      <c r="HL784" s="33"/>
      <c r="HM784" s="33"/>
      <c r="HN784" s="33"/>
      <c r="HO784" s="33"/>
      <c r="HP784" s="33"/>
      <c r="HQ784" s="33"/>
      <c r="HR784" s="33"/>
      <c r="HS784" s="33"/>
      <c r="HT784" s="33"/>
      <c r="HU784" s="33"/>
      <c r="HV784" s="33"/>
      <c r="HW784" s="33"/>
      <c r="HX784" s="33"/>
      <c r="HY784" s="33"/>
      <c r="HZ784" s="33"/>
      <c r="IA784" s="33"/>
      <c r="IB784" s="33"/>
      <c r="IC784" s="33"/>
      <c r="ID784" s="33"/>
      <c r="IE784" s="33"/>
      <c r="IF784" s="33"/>
      <c r="IG784" s="33"/>
      <c r="IH784" s="33"/>
      <c r="II784" s="33"/>
      <c r="IJ784" s="33"/>
      <c r="IK784" s="33"/>
      <c r="IL784" s="33"/>
      <c r="IM784" s="33"/>
      <c r="IN784" s="33"/>
      <c r="IO784" s="33"/>
      <c r="IP784" s="33"/>
      <c r="IQ784" s="33"/>
      <c r="IR784" s="33"/>
      <c r="IS784" s="33"/>
      <c r="IT784" s="33"/>
    </row>
    <row r="785" spans="9:254" ht="43.5" customHeight="1">
      <c r="J785" s="33"/>
      <c r="K785" s="33"/>
      <c r="L785" s="33"/>
      <c r="M785" s="33"/>
      <c r="N785" s="33"/>
      <c r="O785" s="33"/>
      <c r="P785" s="33"/>
      <c r="X785" s="33"/>
      <c r="Y785" s="33"/>
      <c r="Z785" s="33"/>
      <c r="AA785" s="33"/>
      <c r="AB785" s="33"/>
      <c r="AC785" s="33"/>
      <c r="AD785" s="33"/>
      <c r="AE785" s="33"/>
      <c r="AF785" s="33"/>
      <c r="AG785" s="33"/>
      <c r="AH785" s="33"/>
      <c r="AI785" s="33"/>
      <c r="AJ785" s="33"/>
      <c r="AK785" s="33"/>
      <c r="AL785" s="33"/>
      <c r="AM785" s="33"/>
      <c r="AN785" s="33"/>
      <c r="AO785" s="33"/>
      <c r="AP785" s="33"/>
      <c r="AQ785" s="33"/>
      <c r="AR785" s="33"/>
      <c r="AS785" s="33"/>
      <c r="AT785" s="33"/>
      <c r="AU785" s="33"/>
      <c r="AV785" s="33"/>
      <c r="AW785" s="33"/>
      <c r="AX785" s="33"/>
      <c r="AY785" s="33"/>
      <c r="AZ785" s="33"/>
      <c r="BA785" s="33"/>
      <c r="BB785" s="33"/>
      <c r="BC785" s="33"/>
      <c r="BD785" s="33"/>
      <c r="BE785" s="33"/>
      <c r="BF785" s="33"/>
      <c r="BG785" s="33"/>
      <c r="BH785" s="33"/>
      <c r="BI785" s="33"/>
      <c r="BJ785" s="33"/>
      <c r="BK785" s="33"/>
      <c r="BL785" s="33"/>
      <c r="BM785" s="33"/>
      <c r="BN785" s="33"/>
      <c r="BO785" s="33"/>
      <c r="BP785" s="33"/>
      <c r="BQ785" s="33"/>
      <c r="BR785" s="33"/>
      <c r="BS785" s="33"/>
      <c r="BT785" s="33"/>
      <c r="BU785" s="33"/>
      <c r="BV785" s="33"/>
      <c r="BW785" s="33"/>
      <c r="BX785" s="33"/>
      <c r="BY785" s="33"/>
      <c r="BZ785" s="33"/>
      <c r="CA785" s="33"/>
      <c r="CB785" s="33"/>
      <c r="CC785" s="33"/>
      <c r="CD785" s="33"/>
      <c r="CE785" s="33"/>
      <c r="CF785" s="33"/>
      <c r="CG785" s="33"/>
      <c r="CH785" s="33"/>
      <c r="CI785" s="33"/>
      <c r="CJ785" s="33"/>
      <c r="CK785" s="33"/>
      <c r="CL785" s="33"/>
      <c r="CM785" s="33"/>
      <c r="CN785" s="33"/>
      <c r="CO785" s="33"/>
      <c r="CP785" s="33"/>
      <c r="CQ785" s="33"/>
      <c r="CR785" s="33"/>
      <c r="CS785" s="33"/>
      <c r="CT785" s="33"/>
      <c r="CU785" s="33"/>
      <c r="CV785" s="33"/>
      <c r="CW785" s="33"/>
      <c r="CX785" s="33"/>
      <c r="CY785" s="33"/>
      <c r="CZ785" s="33"/>
      <c r="DA785" s="33"/>
      <c r="DB785" s="33"/>
      <c r="DC785" s="33"/>
      <c r="DD785" s="33"/>
      <c r="DE785" s="33"/>
      <c r="DF785" s="33"/>
      <c r="DG785" s="33"/>
      <c r="DH785" s="33"/>
      <c r="DI785" s="33"/>
      <c r="DJ785" s="33"/>
      <c r="DK785" s="33"/>
      <c r="DL785" s="33"/>
      <c r="DM785" s="33"/>
      <c r="DN785" s="33"/>
      <c r="DO785" s="33"/>
      <c r="DP785" s="33"/>
      <c r="DQ785" s="33"/>
      <c r="DR785" s="33"/>
      <c r="DS785" s="33"/>
      <c r="DT785" s="33"/>
      <c r="DU785" s="33"/>
      <c r="DV785" s="33"/>
      <c r="DW785" s="33"/>
      <c r="DX785" s="33"/>
      <c r="DY785" s="33"/>
      <c r="DZ785" s="33"/>
      <c r="EA785" s="33"/>
      <c r="EB785" s="33"/>
      <c r="EC785" s="33"/>
      <c r="ED785" s="33"/>
      <c r="EE785" s="33"/>
      <c r="EF785" s="33"/>
      <c r="EG785" s="33"/>
      <c r="EH785" s="33"/>
      <c r="EI785" s="33"/>
      <c r="EJ785" s="33"/>
      <c r="EK785" s="33"/>
      <c r="EL785" s="33"/>
      <c r="EM785" s="33"/>
      <c r="EN785" s="33"/>
      <c r="EO785" s="33"/>
      <c r="EP785" s="33"/>
      <c r="EQ785" s="33"/>
      <c r="ER785" s="33"/>
      <c r="ES785" s="33"/>
      <c r="ET785" s="33"/>
      <c r="EU785" s="33"/>
      <c r="EV785" s="33"/>
      <c r="EW785" s="33"/>
      <c r="EX785" s="33"/>
      <c r="EY785" s="33"/>
      <c r="EZ785" s="33"/>
      <c r="FA785" s="33"/>
      <c r="FB785" s="33"/>
      <c r="FC785" s="33"/>
      <c r="FD785" s="33"/>
      <c r="FE785" s="33"/>
      <c r="FF785" s="33"/>
      <c r="FG785" s="33"/>
      <c r="FH785" s="33"/>
      <c r="FI785" s="33"/>
      <c r="FJ785" s="33"/>
      <c r="FK785" s="33"/>
      <c r="FL785" s="33"/>
      <c r="FM785" s="33"/>
      <c r="FN785" s="33"/>
      <c r="FO785" s="33"/>
      <c r="FP785" s="33"/>
      <c r="FQ785" s="33"/>
      <c r="FR785" s="33"/>
      <c r="FS785" s="33"/>
      <c r="FT785" s="33"/>
      <c r="FU785" s="33"/>
      <c r="FV785" s="33"/>
      <c r="FW785" s="33"/>
      <c r="FX785" s="33"/>
      <c r="FY785" s="33"/>
      <c r="FZ785" s="33"/>
      <c r="GA785" s="33"/>
      <c r="GB785" s="33"/>
      <c r="GC785" s="33"/>
      <c r="GD785" s="33"/>
      <c r="GE785" s="33"/>
      <c r="GF785" s="33"/>
      <c r="GG785" s="33"/>
      <c r="GH785" s="33"/>
      <c r="GI785" s="33"/>
      <c r="GJ785" s="33"/>
      <c r="GK785" s="33"/>
      <c r="GL785" s="33"/>
      <c r="GM785" s="33"/>
      <c r="GN785" s="33"/>
      <c r="GO785" s="33"/>
      <c r="GP785" s="33"/>
      <c r="GQ785" s="33"/>
      <c r="GR785" s="33"/>
      <c r="GS785" s="33"/>
      <c r="GT785" s="33"/>
      <c r="GU785" s="33"/>
      <c r="GV785" s="33"/>
      <c r="GW785" s="33"/>
      <c r="GX785" s="33"/>
      <c r="GY785" s="33"/>
      <c r="GZ785" s="33"/>
      <c r="HA785" s="33"/>
      <c r="HB785" s="33"/>
      <c r="HC785" s="33"/>
      <c r="HD785" s="33"/>
      <c r="HE785" s="33"/>
      <c r="HF785" s="33"/>
      <c r="HG785" s="33"/>
      <c r="HH785" s="33"/>
      <c r="HI785" s="33"/>
      <c r="HJ785" s="33"/>
      <c r="HK785" s="33"/>
      <c r="HL785" s="33"/>
      <c r="HM785" s="33"/>
      <c r="HN785" s="33"/>
      <c r="HO785" s="33"/>
      <c r="HP785" s="33"/>
      <c r="HQ785" s="33"/>
      <c r="HR785" s="33"/>
      <c r="HS785" s="33"/>
      <c r="HT785" s="33"/>
      <c r="HU785" s="33"/>
      <c r="HV785" s="33"/>
      <c r="HW785" s="33"/>
      <c r="HX785" s="33"/>
      <c r="HY785" s="33"/>
      <c r="HZ785" s="33"/>
      <c r="IA785" s="33"/>
      <c r="IB785" s="33"/>
      <c r="IC785" s="33"/>
      <c r="ID785" s="33"/>
      <c r="IE785" s="33"/>
      <c r="IF785" s="33"/>
      <c r="IG785" s="33"/>
      <c r="IH785" s="33"/>
      <c r="II785" s="33"/>
      <c r="IJ785" s="33"/>
      <c r="IK785" s="33"/>
      <c r="IL785" s="33"/>
      <c r="IM785" s="33"/>
      <c r="IN785" s="33"/>
      <c r="IO785" s="33"/>
      <c r="IP785" s="33"/>
      <c r="IQ785" s="33"/>
      <c r="IR785" s="33"/>
      <c r="IS785" s="33"/>
      <c r="IT785" s="33"/>
    </row>
    <row r="786" spans="9:254" ht="43.5" customHeight="1">
      <c r="J786" s="33"/>
      <c r="K786" s="33"/>
      <c r="L786" s="33"/>
      <c r="M786" s="33"/>
      <c r="N786" s="33"/>
      <c r="O786" s="33"/>
      <c r="P786" s="33"/>
      <c r="X786" s="33"/>
      <c r="Y786" s="33"/>
      <c r="Z786" s="33"/>
      <c r="AA786" s="33"/>
      <c r="AB786" s="33"/>
      <c r="AC786" s="33"/>
      <c r="AD786" s="33"/>
      <c r="AE786" s="33"/>
      <c r="AF786" s="33"/>
      <c r="AG786" s="33"/>
      <c r="AH786" s="33"/>
      <c r="AI786" s="33"/>
      <c r="AJ786" s="33"/>
      <c r="AK786" s="33"/>
      <c r="AL786" s="33"/>
      <c r="AM786" s="33"/>
      <c r="AN786" s="33"/>
      <c r="AO786" s="33"/>
      <c r="AP786" s="33"/>
      <c r="AQ786" s="33"/>
      <c r="AR786" s="33"/>
      <c r="AS786" s="33"/>
      <c r="AT786" s="33"/>
      <c r="AU786" s="33"/>
      <c r="AV786" s="33"/>
      <c r="AW786" s="33"/>
      <c r="AX786" s="33"/>
      <c r="AY786" s="33"/>
      <c r="AZ786" s="33"/>
      <c r="BA786" s="33"/>
      <c r="BB786" s="33"/>
      <c r="BC786" s="33"/>
      <c r="BD786" s="33"/>
      <c r="BE786" s="33"/>
      <c r="BF786" s="33"/>
      <c r="BG786" s="33"/>
      <c r="BH786" s="33"/>
      <c r="BI786" s="33"/>
      <c r="BJ786" s="33"/>
      <c r="BK786" s="33"/>
      <c r="BL786" s="33"/>
      <c r="BM786" s="33"/>
      <c r="BN786" s="33"/>
      <c r="BO786" s="33"/>
      <c r="BP786" s="33"/>
      <c r="BQ786" s="33"/>
      <c r="BR786" s="33"/>
      <c r="BS786" s="33"/>
      <c r="BT786" s="33"/>
      <c r="BU786" s="33"/>
      <c r="BV786" s="33"/>
      <c r="BW786" s="33"/>
      <c r="BX786" s="33"/>
      <c r="BY786" s="33"/>
      <c r="BZ786" s="33"/>
      <c r="CA786" s="33"/>
      <c r="CB786" s="33"/>
      <c r="CC786" s="33"/>
      <c r="CD786" s="33"/>
      <c r="CE786" s="33"/>
      <c r="CF786" s="33"/>
      <c r="CG786" s="33"/>
      <c r="CH786" s="33"/>
      <c r="CI786" s="33"/>
      <c r="CJ786" s="33"/>
      <c r="CK786" s="33"/>
      <c r="CL786" s="33"/>
      <c r="CM786" s="33"/>
      <c r="CN786" s="33"/>
      <c r="CO786" s="33"/>
      <c r="CP786" s="33"/>
      <c r="CQ786" s="33"/>
      <c r="CR786" s="33"/>
      <c r="CS786" s="33"/>
      <c r="CT786" s="33"/>
      <c r="CU786" s="33"/>
      <c r="CV786" s="33"/>
      <c r="CW786" s="33"/>
      <c r="CX786" s="33"/>
      <c r="CY786" s="33"/>
      <c r="CZ786" s="33"/>
      <c r="DA786" s="33"/>
      <c r="DB786" s="33"/>
      <c r="DC786" s="33"/>
      <c r="DD786" s="33"/>
      <c r="DE786" s="33"/>
      <c r="DF786" s="33"/>
      <c r="DG786" s="33"/>
      <c r="DH786" s="33"/>
      <c r="DI786" s="33"/>
      <c r="DJ786" s="33"/>
      <c r="DK786" s="33"/>
      <c r="DL786" s="33"/>
      <c r="DM786" s="33"/>
      <c r="DN786" s="33"/>
      <c r="DO786" s="33"/>
      <c r="DP786" s="33"/>
      <c r="DQ786" s="33"/>
      <c r="DR786" s="33"/>
      <c r="DS786" s="33"/>
      <c r="DT786" s="33"/>
      <c r="DU786" s="33"/>
      <c r="DV786" s="33"/>
      <c r="DW786" s="33"/>
      <c r="DX786" s="33"/>
      <c r="DY786" s="33"/>
      <c r="DZ786" s="33"/>
      <c r="EA786" s="33"/>
      <c r="EB786" s="33"/>
      <c r="EC786" s="33"/>
      <c r="ED786" s="33"/>
      <c r="EE786" s="33"/>
      <c r="EF786" s="33"/>
      <c r="EG786" s="33"/>
      <c r="EH786" s="33"/>
      <c r="EI786" s="33"/>
      <c r="EJ786" s="33"/>
      <c r="EK786" s="33"/>
      <c r="EL786" s="33"/>
      <c r="EM786" s="33"/>
      <c r="EN786" s="33"/>
      <c r="EO786" s="33"/>
      <c r="EP786" s="33"/>
      <c r="EQ786" s="33"/>
      <c r="ER786" s="33"/>
      <c r="ES786" s="33"/>
      <c r="ET786" s="33"/>
      <c r="EU786" s="33"/>
      <c r="EV786" s="33"/>
      <c r="EW786" s="33"/>
      <c r="EX786" s="33"/>
      <c r="EY786" s="33"/>
      <c r="EZ786" s="33"/>
      <c r="FA786" s="33"/>
      <c r="FB786" s="33"/>
      <c r="FC786" s="33"/>
      <c r="FD786" s="33"/>
      <c r="FE786" s="33"/>
      <c r="FF786" s="33"/>
      <c r="FG786" s="33"/>
      <c r="FH786" s="33"/>
      <c r="FI786" s="33"/>
      <c r="FJ786" s="33"/>
      <c r="FK786" s="33"/>
      <c r="FL786" s="33"/>
      <c r="FM786" s="33"/>
      <c r="FN786" s="33"/>
      <c r="FO786" s="33"/>
      <c r="FP786" s="33"/>
      <c r="FQ786" s="33"/>
      <c r="FR786" s="33"/>
      <c r="FS786" s="33"/>
      <c r="FT786" s="33"/>
      <c r="FU786" s="33"/>
      <c r="FV786" s="33"/>
      <c r="FW786" s="33"/>
      <c r="FX786" s="33"/>
      <c r="FY786" s="33"/>
      <c r="FZ786" s="33"/>
      <c r="GA786" s="33"/>
      <c r="GB786" s="33"/>
      <c r="GC786" s="33"/>
      <c r="GD786" s="33"/>
      <c r="GE786" s="33"/>
      <c r="GF786" s="33"/>
      <c r="GG786" s="33"/>
      <c r="GH786" s="33"/>
      <c r="GI786" s="33"/>
      <c r="GJ786" s="33"/>
      <c r="GK786" s="33"/>
      <c r="GL786" s="33"/>
      <c r="GM786" s="33"/>
      <c r="GN786" s="33"/>
      <c r="GO786" s="33"/>
      <c r="GP786" s="33"/>
      <c r="GQ786" s="33"/>
      <c r="GR786" s="33"/>
      <c r="GS786" s="33"/>
      <c r="GT786" s="33"/>
      <c r="GU786" s="33"/>
      <c r="GV786" s="33"/>
      <c r="GW786" s="33"/>
      <c r="GX786" s="33"/>
      <c r="GY786" s="33"/>
      <c r="GZ786" s="33"/>
      <c r="HA786" s="33"/>
      <c r="HB786" s="33"/>
      <c r="HC786" s="33"/>
      <c r="HD786" s="33"/>
      <c r="HE786" s="33"/>
      <c r="HF786" s="33"/>
      <c r="HG786" s="33"/>
      <c r="HH786" s="33"/>
      <c r="HI786" s="33"/>
      <c r="HJ786" s="33"/>
      <c r="HK786" s="33"/>
      <c r="HL786" s="33"/>
      <c r="HM786" s="33"/>
      <c r="HN786" s="33"/>
      <c r="HO786" s="33"/>
      <c r="HP786" s="33"/>
      <c r="HQ786" s="33"/>
      <c r="HR786" s="33"/>
      <c r="HS786" s="33"/>
      <c r="HT786" s="33"/>
      <c r="HU786" s="33"/>
      <c r="HV786" s="33"/>
      <c r="HW786" s="33"/>
      <c r="HX786" s="33"/>
      <c r="HY786" s="33"/>
      <c r="HZ786" s="33"/>
      <c r="IA786" s="33"/>
      <c r="IB786" s="33"/>
      <c r="IC786" s="33"/>
      <c r="ID786" s="33"/>
      <c r="IE786" s="33"/>
      <c r="IF786" s="33"/>
      <c r="IG786" s="33"/>
      <c r="IH786" s="33"/>
      <c r="II786" s="33"/>
      <c r="IJ786" s="33"/>
      <c r="IK786" s="33"/>
      <c r="IL786" s="33"/>
      <c r="IM786" s="33"/>
      <c r="IN786" s="33"/>
      <c r="IO786" s="33"/>
      <c r="IP786" s="33"/>
      <c r="IQ786" s="33"/>
      <c r="IR786" s="33"/>
      <c r="IS786" s="33"/>
      <c r="IT786" s="33"/>
    </row>
    <row r="787" spans="9:254" ht="43.5" customHeight="1">
      <c r="J787" s="33"/>
      <c r="K787" s="33"/>
      <c r="L787" s="33"/>
      <c r="M787" s="33"/>
      <c r="N787" s="33"/>
      <c r="O787" s="33"/>
      <c r="P787" s="33"/>
      <c r="X787" s="33"/>
      <c r="Y787" s="33"/>
      <c r="Z787" s="33"/>
      <c r="AA787" s="33"/>
      <c r="AB787" s="33"/>
      <c r="AC787" s="33"/>
      <c r="AD787" s="33"/>
      <c r="AE787" s="33"/>
      <c r="AF787" s="33"/>
      <c r="AG787" s="33"/>
      <c r="AH787" s="33"/>
      <c r="AI787" s="33"/>
      <c r="AJ787" s="33"/>
      <c r="AK787" s="33"/>
      <c r="AL787" s="33"/>
      <c r="AM787" s="33"/>
      <c r="AN787" s="33"/>
      <c r="AO787" s="33"/>
      <c r="AP787" s="33"/>
      <c r="AQ787" s="33"/>
      <c r="AR787" s="33"/>
      <c r="AS787" s="33"/>
      <c r="AT787" s="33"/>
      <c r="AU787" s="33"/>
      <c r="AV787" s="33"/>
      <c r="AW787" s="33"/>
      <c r="AX787" s="33"/>
      <c r="AY787" s="33"/>
      <c r="AZ787" s="33"/>
      <c r="BA787" s="33"/>
      <c r="BB787" s="33"/>
      <c r="BC787" s="33"/>
      <c r="BD787" s="33"/>
      <c r="BE787" s="33"/>
      <c r="BF787" s="33"/>
      <c r="BG787" s="33"/>
      <c r="BH787" s="33"/>
      <c r="BI787" s="33"/>
      <c r="BJ787" s="33"/>
      <c r="BK787" s="33"/>
      <c r="BL787" s="33"/>
      <c r="BM787" s="33"/>
      <c r="BN787" s="33"/>
      <c r="BO787" s="33"/>
      <c r="BP787" s="33"/>
      <c r="BQ787" s="33"/>
      <c r="BR787" s="33"/>
      <c r="BS787" s="33"/>
      <c r="BT787" s="33"/>
      <c r="BU787" s="33"/>
      <c r="BV787" s="33"/>
      <c r="BW787" s="33"/>
      <c r="BX787" s="33"/>
      <c r="BY787" s="33"/>
      <c r="BZ787" s="33"/>
      <c r="CA787" s="33"/>
      <c r="CB787" s="33"/>
      <c r="CC787" s="33"/>
      <c r="CD787" s="33"/>
      <c r="CE787" s="33"/>
      <c r="CF787" s="33"/>
      <c r="CG787" s="33"/>
      <c r="CH787" s="33"/>
      <c r="CI787" s="33"/>
      <c r="CJ787" s="33"/>
      <c r="CK787" s="33"/>
      <c r="CL787" s="33"/>
      <c r="CM787" s="33"/>
      <c r="CN787" s="33"/>
      <c r="CO787" s="33"/>
      <c r="CP787" s="33"/>
      <c r="CQ787" s="33"/>
      <c r="CR787" s="33"/>
      <c r="CS787" s="33"/>
      <c r="CT787" s="33"/>
      <c r="CU787" s="33"/>
      <c r="CV787" s="33"/>
      <c r="CW787" s="33"/>
      <c r="CX787" s="33"/>
      <c r="CY787" s="33"/>
      <c r="CZ787" s="33"/>
      <c r="DA787" s="33"/>
      <c r="DB787" s="33"/>
      <c r="DC787" s="33"/>
      <c r="DD787" s="33"/>
      <c r="DE787" s="33"/>
      <c r="DF787" s="33"/>
      <c r="DG787" s="33"/>
      <c r="DH787" s="33"/>
      <c r="DI787" s="33"/>
      <c r="DJ787" s="33"/>
      <c r="DK787" s="33"/>
      <c r="DL787" s="33"/>
      <c r="DM787" s="33"/>
      <c r="DN787" s="33"/>
      <c r="DO787" s="33"/>
      <c r="DP787" s="33"/>
      <c r="DQ787" s="33"/>
      <c r="DR787" s="33"/>
      <c r="DS787" s="33"/>
      <c r="DT787" s="33"/>
      <c r="DU787" s="33"/>
      <c r="DV787" s="33"/>
      <c r="DW787" s="33"/>
      <c r="DX787" s="33"/>
      <c r="DY787" s="33"/>
      <c r="DZ787" s="33"/>
      <c r="EA787" s="33"/>
      <c r="EB787" s="33"/>
      <c r="EC787" s="33"/>
      <c r="ED787" s="33"/>
      <c r="EE787" s="33"/>
      <c r="EF787" s="33"/>
      <c r="EG787" s="33"/>
      <c r="EH787" s="33"/>
      <c r="EI787" s="33"/>
      <c r="EJ787" s="33"/>
      <c r="EK787" s="33"/>
      <c r="EL787" s="33"/>
      <c r="EM787" s="33"/>
      <c r="EN787" s="33"/>
      <c r="EO787" s="33"/>
      <c r="EP787" s="33"/>
      <c r="EQ787" s="33"/>
      <c r="ER787" s="33"/>
      <c r="ES787" s="33"/>
      <c r="ET787" s="33"/>
      <c r="EU787" s="33"/>
      <c r="EV787" s="33"/>
      <c r="EW787" s="33"/>
      <c r="EX787" s="33"/>
      <c r="EY787" s="33"/>
      <c r="EZ787" s="33"/>
      <c r="FA787" s="33"/>
      <c r="FB787" s="33"/>
      <c r="FC787" s="33"/>
      <c r="FD787" s="33"/>
      <c r="FE787" s="33"/>
      <c r="FF787" s="33"/>
      <c r="FG787" s="33"/>
      <c r="FH787" s="33"/>
      <c r="FI787" s="33"/>
      <c r="FJ787" s="33"/>
      <c r="FK787" s="33"/>
      <c r="FL787" s="33"/>
      <c r="FM787" s="33"/>
      <c r="FN787" s="33"/>
      <c r="FO787" s="33"/>
      <c r="FP787" s="33"/>
      <c r="FQ787" s="33"/>
      <c r="FR787" s="33"/>
      <c r="FS787" s="33"/>
      <c r="FT787" s="33"/>
      <c r="FU787" s="33"/>
      <c r="FV787" s="33"/>
      <c r="FW787" s="33"/>
      <c r="FX787" s="33"/>
      <c r="FY787" s="33"/>
      <c r="FZ787" s="33"/>
      <c r="GA787" s="33"/>
      <c r="GB787" s="33"/>
      <c r="GC787" s="33"/>
      <c r="GD787" s="33"/>
      <c r="GE787" s="33"/>
      <c r="GF787" s="33"/>
      <c r="GG787" s="33"/>
      <c r="GH787" s="33"/>
      <c r="GI787" s="33"/>
      <c r="GJ787" s="33"/>
      <c r="GK787" s="33"/>
      <c r="GL787" s="33"/>
      <c r="GM787" s="33"/>
      <c r="GN787" s="33"/>
      <c r="GO787" s="33"/>
      <c r="GP787" s="33"/>
      <c r="GQ787" s="33"/>
      <c r="GR787" s="33"/>
      <c r="GS787" s="33"/>
      <c r="GT787" s="33"/>
      <c r="GU787" s="33"/>
      <c r="GV787" s="33"/>
      <c r="GW787" s="33"/>
      <c r="GX787" s="33"/>
      <c r="GY787" s="33"/>
      <c r="GZ787" s="33"/>
      <c r="HA787" s="33"/>
      <c r="HB787" s="33"/>
      <c r="HC787" s="33"/>
      <c r="HD787" s="33"/>
      <c r="HE787" s="33"/>
      <c r="HF787" s="33"/>
      <c r="HG787" s="33"/>
      <c r="HH787" s="33"/>
      <c r="HI787" s="33"/>
      <c r="HJ787" s="33"/>
      <c r="HK787" s="33"/>
      <c r="HL787" s="33"/>
      <c r="HM787" s="33"/>
      <c r="HN787" s="33"/>
      <c r="HO787" s="33"/>
      <c r="HP787" s="33"/>
      <c r="HQ787" s="33"/>
      <c r="HR787" s="33"/>
      <c r="HS787" s="33"/>
      <c r="HT787" s="33"/>
      <c r="HU787" s="33"/>
      <c r="HV787" s="33"/>
      <c r="HW787" s="33"/>
      <c r="HX787" s="33"/>
      <c r="HY787" s="33"/>
      <c r="HZ787" s="33"/>
      <c r="IA787" s="33"/>
      <c r="IB787" s="33"/>
      <c r="IC787" s="33"/>
      <c r="ID787" s="33"/>
      <c r="IE787" s="33"/>
      <c r="IF787" s="33"/>
      <c r="IG787" s="33"/>
      <c r="IH787" s="33"/>
      <c r="II787" s="33"/>
      <c r="IJ787" s="33"/>
      <c r="IK787" s="33"/>
      <c r="IL787" s="33"/>
      <c r="IM787" s="33"/>
      <c r="IN787" s="33"/>
      <c r="IO787" s="33"/>
      <c r="IP787" s="33"/>
      <c r="IQ787" s="33"/>
      <c r="IR787" s="33"/>
      <c r="IS787" s="33"/>
      <c r="IT787" s="33"/>
    </row>
    <row r="788" spans="9:254" ht="43.5" customHeight="1">
      <c r="J788" s="33"/>
      <c r="K788" s="33"/>
      <c r="L788" s="33"/>
      <c r="M788" s="33"/>
      <c r="N788" s="33"/>
      <c r="O788" s="33"/>
      <c r="P788" s="33"/>
      <c r="X788" s="33"/>
      <c r="Y788" s="33"/>
      <c r="Z788" s="33"/>
      <c r="AA788" s="33"/>
      <c r="AB788" s="33"/>
      <c r="AC788" s="33"/>
      <c r="AD788" s="33"/>
      <c r="AE788" s="33"/>
      <c r="AF788" s="33"/>
      <c r="AG788" s="33"/>
      <c r="AH788" s="33"/>
      <c r="AI788" s="33"/>
      <c r="AJ788" s="33"/>
      <c r="AK788" s="33"/>
      <c r="AL788" s="33"/>
      <c r="AM788" s="33"/>
      <c r="AN788" s="33"/>
      <c r="AO788" s="33"/>
      <c r="AP788" s="33"/>
      <c r="AQ788" s="33"/>
      <c r="AR788" s="33"/>
      <c r="AS788" s="33"/>
      <c r="AT788" s="33"/>
      <c r="AU788" s="33"/>
      <c r="AV788" s="33"/>
      <c r="AW788" s="33"/>
      <c r="AX788" s="33"/>
      <c r="AY788" s="33"/>
      <c r="AZ788" s="33"/>
      <c r="BA788" s="33"/>
      <c r="BB788" s="33"/>
      <c r="BC788" s="33"/>
      <c r="BD788" s="33"/>
      <c r="BE788" s="33"/>
      <c r="BF788" s="33"/>
      <c r="BG788" s="33"/>
      <c r="BH788" s="33"/>
      <c r="BI788" s="33"/>
      <c r="BJ788" s="33"/>
      <c r="BK788" s="33"/>
      <c r="BL788" s="33"/>
      <c r="BM788" s="33"/>
      <c r="BN788" s="33"/>
      <c r="BO788" s="33"/>
      <c r="BP788" s="33"/>
      <c r="BQ788" s="33"/>
      <c r="BR788" s="33"/>
      <c r="BS788" s="33"/>
      <c r="BT788" s="33"/>
      <c r="BU788" s="33"/>
      <c r="BV788" s="33"/>
      <c r="BW788" s="33"/>
      <c r="BX788" s="33"/>
      <c r="BY788" s="33"/>
      <c r="BZ788" s="33"/>
      <c r="CA788" s="33"/>
      <c r="CB788" s="33"/>
      <c r="CC788" s="33"/>
      <c r="CD788" s="33"/>
      <c r="CE788" s="33"/>
      <c r="CF788" s="33"/>
      <c r="CG788" s="33"/>
      <c r="CH788" s="33"/>
      <c r="CI788" s="33"/>
      <c r="CJ788" s="33"/>
      <c r="CK788" s="33"/>
      <c r="CL788" s="33"/>
      <c r="CM788" s="33"/>
      <c r="CN788" s="33"/>
      <c r="CO788" s="33"/>
      <c r="CP788" s="33"/>
      <c r="CQ788" s="33"/>
      <c r="CR788" s="33"/>
      <c r="CS788" s="33"/>
      <c r="CT788" s="33"/>
      <c r="CU788" s="33"/>
      <c r="CV788" s="33"/>
      <c r="CW788" s="33"/>
      <c r="CX788" s="33"/>
      <c r="CY788" s="33"/>
      <c r="CZ788" s="33"/>
      <c r="DA788" s="33"/>
      <c r="DB788" s="33"/>
      <c r="DC788" s="33"/>
      <c r="DD788" s="33"/>
      <c r="DE788" s="33"/>
      <c r="DF788" s="33"/>
      <c r="DG788" s="33"/>
      <c r="DH788" s="33"/>
      <c r="DI788" s="33"/>
      <c r="DJ788" s="33"/>
      <c r="DK788" s="33"/>
      <c r="DL788" s="33"/>
      <c r="DM788" s="33"/>
      <c r="DN788" s="33"/>
      <c r="DO788" s="33"/>
      <c r="DP788" s="33"/>
      <c r="DQ788" s="33"/>
      <c r="DR788" s="33"/>
      <c r="DS788" s="33"/>
      <c r="DT788" s="33"/>
      <c r="DU788" s="33"/>
      <c r="DV788" s="33"/>
      <c r="DW788" s="33"/>
      <c r="DX788" s="33"/>
      <c r="DY788" s="33"/>
      <c r="DZ788" s="33"/>
      <c r="EA788" s="33"/>
      <c r="EB788" s="33"/>
      <c r="EC788" s="33"/>
      <c r="ED788" s="33"/>
      <c r="EE788" s="33"/>
      <c r="EF788" s="33"/>
      <c r="EG788" s="33"/>
      <c r="EH788" s="33"/>
      <c r="EI788" s="33"/>
      <c r="EJ788" s="33"/>
      <c r="EK788" s="33"/>
      <c r="EL788" s="33"/>
      <c r="EM788" s="33"/>
      <c r="EN788" s="33"/>
      <c r="EO788" s="33"/>
      <c r="EP788" s="33"/>
      <c r="EQ788" s="33"/>
      <c r="ER788" s="33"/>
      <c r="ES788" s="33"/>
      <c r="ET788" s="33"/>
      <c r="EU788" s="33"/>
      <c r="EV788" s="33"/>
      <c r="EW788" s="33"/>
      <c r="EX788" s="33"/>
      <c r="EY788" s="33"/>
      <c r="EZ788" s="33"/>
      <c r="FA788" s="33"/>
      <c r="FB788" s="33"/>
      <c r="FC788" s="33"/>
      <c r="FD788" s="33"/>
      <c r="FE788" s="33"/>
      <c r="FF788" s="33"/>
      <c r="FG788" s="33"/>
      <c r="FH788" s="33"/>
      <c r="FI788" s="33"/>
      <c r="FJ788" s="33"/>
      <c r="FK788" s="33"/>
      <c r="FL788" s="33"/>
      <c r="FM788" s="33"/>
      <c r="FN788" s="33"/>
      <c r="FO788" s="33"/>
      <c r="FP788" s="33"/>
      <c r="FQ788" s="33"/>
      <c r="FR788" s="33"/>
      <c r="FS788" s="33"/>
      <c r="FT788" s="33"/>
      <c r="FU788" s="33"/>
      <c r="FV788" s="33"/>
      <c r="FW788" s="33"/>
      <c r="FX788" s="33"/>
      <c r="FY788" s="33"/>
      <c r="FZ788" s="33"/>
      <c r="GA788" s="33"/>
      <c r="GB788" s="33"/>
      <c r="GC788" s="33"/>
      <c r="GD788" s="33"/>
      <c r="GE788" s="33"/>
      <c r="GF788" s="33"/>
      <c r="GG788" s="33"/>
      <c r="GH788" s="33"/>
      <c r="GI788" s="33"/>
      <c r="GJ788" s="33"/>
      <c r="GK788" s="33"/>
      <c r="GL788" s="33"/>
      <c r="GM788" s="33"/>
      <c r="GN788" s="33"/>
      <c r="GO788" s="33"/>
      <c r="GP788" s="33"/>
      <c r="GQ788" s="33"/>
      <c r="GR788" s="33"/>
      <c r="GS788" s="33"/>
      <c r="GT788" s="33"/>
      <c r="GU788" s="33"/>
      <c r="GV788" s="33"/>
      <c r="GW788" s="33"/>
      <c r="GX788" s="33"/>
      <c r="GY788" s="33"/>
      <c r="GZ788" s="33"/>
      <c r="HA788" s="33"/>
      <c r="HB788" s="33"/>
      <c r="HC788" s="33"/>
      <c r="HD788" s="33"/>
      <c r="HE788" s="33"/>
      <c r="HF788" s="33"/>
      <c r="HG788" s="33"/>
      <c r="HH788" s="33"/>
      <c r="HI788" s="33"/>
      <c r="HJ788" s="33"/>
      <c r="HK788" s="33"/>
      <c r="HL788" s="33"/>
      <c r="HM788" s="33"/>
      <c r="HN788" s="33"/>
      <c r="HO788" s="33"/>
      <c r="HP788" s="33"/>
      <c r="HQ788" s="33"/>
      <c r="HR788" s="33"/>
      <c r="HS788" s="33"/>
      <c r="HT788" s="33"/>
      <c r="HU788" s="33"/>
      <c r="HV788" s="33"/>
      <c r="HW788" s="33"/>
      <c r="HX788" s="33"/>
      <c r="HY788" s="33"/>
      <c r="HZ788" s="33"/>
      <c r="IA788" s="33"/>
      <c r="IB788" s="33"/>
      <c r="IC788" s="33"/>
      <c r="ID788" s="33"/>
      <c r="IE788" s="33"/>
      <c r="IF788" s="33"/>
      <c r="IG788" s="33"/>
      <c r="IH788" s="33"/>
      <c r="II788" s="33"/>
      <c r="IJ788" s="33"/>
      <c r="IK788" s="33"/>
      <c r="IL788" s="33"/>
      <c r="IM788" s="33"/>
      <c r="IN788" s="33"/>
      <c r="IO788" s="33"/>
      <c r="IP788" s="33"/>
      <c r="IQ788" s="33"/>
      <c r="IR788" s="33"/>
      <c r="IS788" s="33"/>
      <c r="IT788" s="33"/>
    </row>
    <row r="789" spans="9:254" ht="43.5" customHeight="1">
      <c r="K789" s="33"/>
      <c r="L789" s="33"/>
      <c r="M789" s="33"/>
      <c r="N789" s="33"/>
      <c r="O789" s="33"/>
      <c r="P789" s="33"/>
    </row>
    <row r="790" spans="9:254" ht="43.5" customHeight="1">
      <c r="M790" s="33"/>
      <c r="N790" s="33"/>
      <c r="O790" s="33"/>
      <c r="P790" s="33"/>
    </row>
    <row r="791" spans="9:254" ht="43.5" customHeight="1">
      <c r="M791" s="33"/>
      <c r="N791" s="33"/>
      <c r="O791" s="33"/>
      <c r="P791" s="33"/>
    </row>
    <row r="792" spans="9:254" ht="43.5" customHeight="1">
      <c r="M792" s="33"/>
      <c r="N792" s="33"/>
      <c r="O792" s="33"/>
      <c r="P792" s="33"/>
    </row>
    <row r="793" spans="9:254" ht="43.5" customHeight="1">
      <c r="M793" s="33"/>
      <c r="N793" s="33"/>
      <c r="O793" s="33"/>
      <c r="P793" s="33"/>
    </row>
    <row r="794" spans="9:254" ht="43.5" customHeight="1">
      <c r="M794" s="33"/>
      <c r="N794" s="33"/>
      <c r="O794" s="33"/>
      <c r="P794" s="33"/>
    </row>
    <row r="795" spans="9:254" ht="43.5" customHeight="1">
      <c r="M795" s="33"/>
      <c r="N795" s="33"/>
      <c r="O795" s="33"/>
      <c r="P795" s="33"/>
    </row>
    <row r="796" spans="9:254" ht="43.5" customHeight="1">
      <c r="I796" s="29"/>
      <c r="M796" s="33"/>
      <c r="N796" s="33"/>
      <c r="O796" s="33"/>
      <c r="P796" s="33"/>
    </row>
    <row r="797" spans="9:254" ht="43.5" customHeight="1">
      <c r="I797" s="29"/>
      <c r="M797" s="33"/>
      <c r="N797" s="33"/>
      <c r="O797" s="33"/>
      <c r="P797" s="33"/>
    </row>
    <row r="798" spans="9:254" ht="43.5" customHeight="1">
      <c r="I798" s="29"/>
    </row>
    <row r="799" spans="9:254" ht="43.5" customHeight="1">
      <c r="I799" s="29"/>
    </row>
    <row r="800" spans="9:254" ht="43.5" customHeight="1">
      <c r="I800" s="29"/>
    </row>
    <row r="801" spans="9:9" ht="43.5" customHeight="1">
      <c r="I801" s="29"/>
    </row>
    <row r="802" spans="9:9" ht="43.5" customHeight="1">
      <c r="I802" s="29"/>
    </row>
    <row r="803" spans="9:9" ht="43.5" customHeight="1">
      <c r="I803" s="29"/>
    </row>
    <row r="804" spans="9:9" ht="43.5" customHeight="1">
      <c r="I804" s="29"/>
    </row>
    <row r="805" spans="9:9" ht="43.5" customHeight="1">
      <c r="I805" s="29"/>
    </row>
    <row r="806" spans="9:9" ht="43.5" customHeight="1">
      <c r="I806" s="29"/>
    </row>
    <row r="807" spans="9:9" ht="27" customHeight="1">
      <c r="I807" s="29"/>
    </row>
    <row r="808" spans="9:9" ht="43.5" customHeight="1">
      <c r="I808" s="29"/>
    </row>
    <row r="809" spans="9:9" ht="27" customHeight="1">
      <c r="I809" s="29"/>
    </row>
    <row r="810" spans="9:9" ht="31.5" customHeight="1">
      <c r="I810" s="29"/>
    </row>
    <row r="811" spans="9:9" ht="43.5" customHeight="1">
      <c r="I811" s="29"/>
    </row>
    <row r="812" spans="9:9" ht="60" customHeight="1">
      <c r="I812" s="29"/>
    </row>
    <row r="813" spans="9:9" ht="25.5" customHeight="1">
      <c r="I813" s="29"/>
    </row>
    <row r="814" spans="9:9" ht="42.75" customHeight="1">
      <c r="I814" s="29"/>
    </row>
    <row r="815" spans="9:9" ht="42.75" customHeight="1">
      <c r="I815" s="29"/>
    </row>
    <row r="816" spans="9:9" ht="42.75" customHeight="1">
      <c r="I816" s="29"/>
    </row>
    <row r="817" spans="9:9" ht="42.75" customHeight="1">
      <c r="I817" s="29"/>
    </row>
    <row r="818" spans="9:9" ht="42.75" customHeight="1">
      <c r="I818" s="29"/>
    </row>
    <row r="819" spans="9:9" ht="42.75" customHeight="1">
      <c r="I819" s="29"/>
    </row>
    <row r="820" spans="9:9" ht="42.75" customHeight="1">
      <c r="I820" s="29"/>
    </row>
    <row r="821" spans="9:9" ht="42.75" customHeight="1">
      <c r="I821" s="29"/>
    </row>
    <row r="822" spans="9:9" ht="42.75" customHeight="1">
      <c r="I822" s="29"/>
    </row>
    <row r="823" spans="9:9" ht="42.75" customHeight="1">
      <c r="I823" s="29"/>
    </row>
    <row r="824" spans="9:9" ht="42.75" customHeight="1">
      <c r="I824" s="29"/>
    </row>
    <row r="825" spans="9:9" ht="42.75" customHeight="1">
      <c r="I825" s="29"/>
    </row>
    <row r="826" spans="9:9" ht="42.75" customHeight="1">
      <c r="I826" s="29"/>
    </row>
    <row r="827" spans="9:9" ht="42.75" customHeight="1"/>
    <row r="828" spans="9:9" ht="42.75" customHeight="1"/>
    <row r="829" spans="9:9" ht="42.75" customHeight="1"/>
    <row r="830" spans="9:9" ht="42.75" customHeight="1"/>
    <row r="831" spans="9:9" ht="42.75" customHeight="1"/>
    <row r="832" spans="9:9" ht="42.75" customHeight="1"/>
    <row r="833" spans="8:8" ht="42.75" customHeight="1"/>
    <row r="834" spans="8:8" ht="42.75" customHeight="1"/>
    <row r="835" spans="8:8" ht="42.75" customHeight="1"/>
    <row r="836" spans="8:8" ht="42.75" customHeight="1"/>
    <row r="837" spans="8:8" ht="42.75" customHeight="1"/>
    <row r="838" spans="8:8" ht="42.75" customHeight="1"/>
    <row r="839" spans="8:8" ht="42.75" customHeight="1"/>
    <row r="840" spans="8:8" ht="42.75" customHeight="1"/>
    <row r="841" spans="8:8" ht="42.75" customHeight="1"/>
    <row r="842" spans="8:8" ht="42.75" customHeight="1"/>
    <row r="843" spans="8:8" ht="42.75" customHeight="1">
      <c r="H843" s="29"/>
    </row>
    <row r="844" spans="8:8" ht="42.75" customHeight="1">
      <c r="H844" s="29"/>
    </row>
    <row r="845" spans="8:8" ht="42.75" customHeight="1">
      <c r="H845" s="29"/>
    </row>
    <row r="846" spans="8:8" ht="42.75" customHeight="1">
      <c r="H846" s="29"/>
    </row>
    <row r="847" spans="8:8" ht="42.75" customHeight="1">
      <c r="H847" s="29"/>
    </row>
    <row r="848" spans="8:8" ht="42.75" customHeight="1">
      <c r="H848" s="29"/>
    </row>
    <row r="849" spans="8:8" ht="42.75" customHeight="1">
      <c r="H849" s="29"/>
    </row>
    <row r="850" spans="8:8" ht="42.75" customHeight="1">
      <c r="H850" s="29"/>
    </row>
    <row r="851" spans="8:8" ht="42.75" customHeight="1">
      <c r="H851" s="29"/>
    </row>
    <row r="852" spans="8:8" ht="42.75" customHeight="1">
      <c r="H852" s="29"/>
    </row>
    <row r="853" spans="8:8" ht="42.75" customHeight="1">
      <c r="H853" s="29"/>
    </row>
    <row r="854" spans="8:8" ht="42.75" customHeight="1">
      <c r="H854" s="29"/>
    </row>
    <row r="855" spans="8:8" ht="42.75" customHeight="1">
      <c r="H855" s="29"/>
    </row>
    <row r="856" spans="8:8" ht="42.75" customHeight="1">
      <c r="H856" s="29"/>
    </row>
    <row r="857" spans="8:8" ht="42.75" customHeight="1">
      <c r="H857" s="29"/>
    </row>
    <row r="858" spans="8:8" ht="42.75" customHeight="1">
      <c r="H858" s="29"/>
    </row>
    <row r="859" spans="8:8" ht="42.75" customHeight="1">
      <c r="H859" s="29"/>
    </row>
    <row r="860" spans="8:8" ht="42.75" customHeight="1">
      <c r="H860" s="29"/>
    </row>
    <row r="861" spans="8:8" ht="42.75" customHeight="1">
      <c r="H861" s="29"/>
    </row>
    <row r="862" spans="8:8" ht="42.75" customHeight="1">
      <c r="H862" s="29"/>
    </row>
    <row r="863" spans="8:8" ht="42.75" customHeight="1">
      <c r="H863" s="29"/>
    </row>
    <row r="864" spans="8:8" ht="42.75" customHeight="1">
      <c r="H864" s="29"/>
    </row>
    <row r="865" spans="1:254" ht="42.75" customHeight="1">
      <c r="H865" s="29"/>
    </row>
    <row r="866" spans="1:254" ht="42.75" customHeight="1">
      <c r="H866" s="29"/>
    </row>
    <row r="867" spans="1:254" ht="42.75" customHeight="1">
      <c r="H867" s="29"/>
    </row>
    <row r="868" spans="1:254" ht="42.75" customHeight="1">
      <c r="H868" s="29"/>
    </row>
    <row r="869" spans="1:254" ht="42.75" customHeight="1">
      <c r="H869" s="29"/>
    </row>
    <row r="870" spans="1:254" ht="42.75" customHeight="1">
      <c r="H870" s="29"/>
    </row>
    <row r="871" spans="1:254" ht="42.75" customHeight="1">
      <c r="H871" s="29"/>
    </row>
    <row r="872" spans="1:254" ht="42.75" customHeight="1">
      <c r="H872" s="29"/>
    </row>
    <row r="873" spans="1:254" ht="42.75" customHeight="1">
      <c r="H873" s="29"/>
    </row>
    <row r="874" spans="1:254" s="29" customFormat="1" ht="42.75" customHeight="1">
      <c r="A874"/>
      <c r="B874"/>
      <c r="C874" s="12"/>
      <c r="D874"/>
      <c r="E874"/>
      <c r="F874"/>
      <c r="G874"/>
      <c r="H874"/>
      <c r="I874"/>
      <c r="J874"/>
      <c r="K874"/>
      <c r="L874"/>
      <c r="M874"/>
      <c r="N874"/>
      <c r="O874"/>
      <c r="P874"/>
      <c r="Q874"/>
      <c r="R874"/>
      <c r="S874"/>
      <c r="T874"/>
      <c r="U874"/>
      <c r="V874"/>
      <c r="W874"/>
      <c r="X874"/>
      <c r="Y874"/>
      <c r="Z874"/>
      <c r="AA874"/>
      <c r="AB874"/>
      <c r="AC874"/>
      <c r="AD874"/>
      <c r="AE874"/>
      <c r="AF874"/>
      <c r="AG874"/>
      <c r="AH874"/>
      <c r="AI874"/>
      <c r="AJ874"/>
      <c r="AK874"/>
      <c r="AL874"/>
      <c r="AM874"/>
      <c r="AN874"/>
      <c r="AO874"/>
      <c r="AP874"/>
      <c r="AQ874"/>
      <c r="AR874"/>
      <c r="AS874"/>
      <c r="AT874"/>
      <c r="AU874"/>
      <c r="AV874"/>
      <c r="AW874"/>
      <c r="AX874"/>
      <c r="AY874"/>
      <c r="AZ874"/>
      <c r="BA874"/>
      <c r="BB874"/>
      <c r="BC874"/>
      <c r="BD874"/>
      <c r="BE874"/>
      <c r="BF874"/>
      <c r="BG874"/>
      <c r="BH874"/>
      <c r="BI874"/>
      <c r="BJ874"/>
      <c r="BK874"/>
      <c r="BL874"/>
      <c r="BM874"/>
      <c r="BN874"/>
      <c r="BO874"/>
      <c r="BP874"/>
      <c r="BQ874"/>
      <c r="BR874"/>
      <c r="BS874"/>
      <c r="BT874"/>
      <c r="BU874"/>
      <c r="BV874"/>
      <c r="BW874"/>
      <c r="BX874"/>
      <c r="BY874"/>
      <c r="BZ874"/>
      <c r="CA874"/>
      <c r="CB874"/>
      <c r="CC874"/>
      <c r="CD874"/>
      <c r="CE874"/>
      <c r="CF874"/>
      <c r="CG874"/>
      <c r="CH874"/>
      <c r="CI874"/>
      <c r="CJ874"/>
      <c r="CK874"/>
      <c r="CL874"/>
      <c r="CM874"/>
      <c r="CN874"/>
      <c r="CO874"/>
      <c r="CP874"/>
      <c r="CQ874"/>
      <c r="CR874"/>
      <c r="CS874"/>
      <c r="CT874"/>
      <c r="CU874"/>
      <c r="CV874"/>
      <c r="CW874"/>
      <c r="CX874"/>
      <c r="CY874"/>
      <c r="CZ874"/>
      <c r="DA874"/>
      <c r="DB874"/>
      <c r="DC874"/>
      <c r="DD874"/>
      <c r="DE874"/>
      <c r="DF874"/>
      <c r="DG874"/>
      <c r="DH874"/>
      <c r="DI874"/>
      <c r="DJ874"/>
      <c r="DK874"/>
      <c r="DL874"/>
      <c r="DM874"/>
      <c r="DN874"/>
      <c r="DO874"/>
      <c r="DP874"/>
      <c r="DQ874"/>
      <c r="DR874"/>
      <c r="DS874"/>
      <c r="DT874"/>
      <c r="DU874"/>
      <c r="DV874"/>
      <c r="DW874"/>
      <c r="DX874"/>
      <c r="DY874"/>
      <c r="DZ874"/>
      <c r="EA874"/>
      <c r="EB874"/>
      <c r="EC874"/>
      <c r="ED874"/>
      <c r="EE874"/>
      <c r="EF874"/>
      <c r="EG874"/>
      <c r="EH874"/>
      <c r="EI874"/>
      <c r="EJ874"/>
      <c r="EK874"/>
      <c r="EL874"/>
      <c r="EM874"/>
      <c r="EN874"/>
      <c r="EO874"/>
      <c r="EP874"/>
      <c r="EQ874"/>
      <c r="ER874"/>
      <c r="ES874"/>
      <c r="ET874"/>
      <c r="EU874"/>
      <c r="EV874"/>
      <c r="EW874"/>
      <c r="EX874"/>
      <c r="EY874"/>
      <c r="EZ874"/>
      <c r="FA874"/>
      <c r="FB874"/>
      <c r="FC874"/>
      <c r="FD874"/>
      <c r="FE874"/>
      <c r="FF874"/>
      <c r="FG874"/>
      <c r="FH874"/>
      <c r="FI874"/>
      <c r="FJ874"/>
      <c r="FK874"/>
      <c r="FL874"/>
      <c r="FM874"/>
      <c r="FN874"/>
      <c r="FO874"/>
      <c r="FP874"/>
      <c r="FQ874"/>
      <c r="FR874"/>
      <c r="FS874"/>
      <c r="FT874"/>
      <c r="FU874"/>
      <c r="FV874"/>
      <c r="FW874"/>
      <c r="FX874"/>
      <c r="FY874"/>
      <c r="FZ874"/>
      <c r="GA874"/>
      <c r="GB874"/>
      <c r="GC874"/>
      <c r="GD874"/>
      <c r="GE874"/>
      <c r="GF874"/>
      <c r="GG874"/>
      <c r="GH874"/>
      <c r="GI874"/>
      <c r="GJ874"/>
      <c r="GK874"/>
      <c r="GL874"/>
      <c r="GM874"/>
      <c r="GN874"/>
      <c r="GO874"/>
      <c r="GP874"/>
      <c r="GQ874"/>
      <c r="GR874"/>
      <c r="GS874"/>
      <c r="GT874"/>
      <c r="GU874"/>
      <c r="GV874"/>
      <c r="GW874"/>
      <c r="GX874"/>
      <c r="GY874"/>
      <c r="GZ874"/>
      <c r="HA874"/>
      <c r="HB874"/>
      <c r="HC874"/>
      <c r="HD874"/>
      <c r="HE874"/>
      <c r="HF874"/>
      <c r="HG874"/>
      <c r="HH874"/>
      <c r="HI874"/>
      <c r="HJ874"/>
      <c r="HK874"/>
      <c r="HL874"/>
      <c r="HM874"/>
      <c r="HN874"/>
      <c r="HO874"/>
      <c r="HP874"/>
      <c r="HQ874"/>
      <c r="HR874"/>
      <c r="HS874"/>
      <c r="HT874"/>
      <c r="HU874"/>
      <c r="HV874"/>
      <c r="HW874"/>
      <c r="HX874"/>
      <c r="HY874"/>
      <c r="HZ874"/>
      <c r="IA874"/>
      <c r="IB874"/>
      <c r="IC874"/>
      <c r="ID874"/>
      <c r="IE874"/>
      <c r="IF874"/>
      <c r="IG874"/>
      <c r="IH874"/>
      <c r="II874"/>
      <c r="IJ874"/>
      <c r="IK874"/>
      <c r="IL874"/>
      <c r="IM874"/>
      <c r="IN874"/>
      <c r="IO874"/>
      <c r="IP874"/>
      <c r="IQ874"/>
      <c r="IR874"/>
      <c r="IS874"/>
      <c r="IT874"/>
    </row>
    <row r="875" spans="1:254" s="29" customFormat="1" ht="42.75" customHeight="1">
      <c r="A875"/>
      <c r="B875"/>
      <c r="C875" s="12"/>
      <c r="D875"/>
      <c r="E875"/>
      <c r="F875"/>
      <c r="G875"/>
      <c r="H875"/>
      <c r="I875"/>
      <c r="J875"/>
      <c r="K875"/>
      <c r="L875"/>
      <c r="M875"/>
      <c r="N875"/>
      <c r="O875"/>
      <c r="P875"/>
      <c r="Q875"/>
      <c r="R875"/>
      <c r="S875"/>
      <c r="T875"/>
      <c r="U875"/>
      <c r="V875"/>
      <c r="W875"/>
      <c r="X875"/>
      <c r="Y875"/>
      <c r="Z875"/>
      <c r="AA875"/>
      <c r="AB875"/>
      <c r="AC875"/>
      <c r="AD875"/>
      <c r="AE875"/>
      <c r="AF875"/>
      <c r="AG875"/>
      <c r="AH875"/>
      <c r="AI875"/>
      <c r="AJ875"/>
      <c r="AK875"/>
      <c r="AL875"/>
      <c r="AM875"/>
      <c r="AN875"/>
      <c r="AO875"/>
      <c r="AP875"/>
      <c r="AQ875"/>
      <c r="AR875"/>
      <c r="AS875"/>
      <c r="AT875"/>
      <c r="AU875"/>
      <c r="AV875"/>
      <c r="AW875"/>
      <c r="AX875"/>
      <c r="AY875"/>
      <c r="AZ875"/>
      <c r="BA875"/>
      <c r="BB875"/>
      <c r="BC875"/>
      <c r="BD875"/>
      <c r="BE875"/>
      <c r="BF875"/>
      <c r="BG875"/>
      <c r="BH875"/>
      <c r="BI875"/>
      <c r="BJ875"/>
      <c r="BK875"/>
      <c r="BL875"/>
      <c r="BM875"/>
      <c r="BN875"/>
      <c r="BO875"/>
      <c r="BP875"/>
      <c r="BQ875"/>
      <c r="BR875"/>
      <c r="BS875"/>
      <c r="BT875"/>
      <c r="BU875"/>
      <c r="BV875"/>
      <c r="BW875"/>
      <c r="BX875"/>
      <c r="BY875"/>
      <c r="BZ875"/>
      <c r="CA875"/>
      <c r="CB875"/>
      <c r="CC875"/>
      <c r="CD875"/>
      <c r="CE875"/>
      <c r="CF875"/>
      <c r="CG875"/>
      <c r="CH875"/>
      <c r="CI875"/>
      <c r="CJ875"/>
      <c r="CK875"/>
      <c r="CL875"/>
      <c r="CM875"/>
      <c r="CN875"/>
      <c r="CO875"/>
      <c r="CP875"/>
      <c r="CQ875"/>
      <c r="CR875"/>
      <c r="CS875"/>
      <c r="CT875"/>
      <c r="CU875"/>
      <c r="CV875"/>
      <c r="CW875"/>
      <c r="CX875"/>
      <c r="CY875"/>
      <c r="CZ875"/>
      <c r="DA875"/>
      <c r="DB875"/>
      <c r="DC875"/>
      <c r="DD875"/>
      <c r="DE875"/>
      <c r="DF875"/>
      <c r="DG875"/>
      <c r="DH875"/>
      <c r="DI875"/>
      <c r="DJ875"/>
      <c r="DK875"/>
      <c r="DL875"/>
      <c r="DM875"/>
      <c r="DN875"/>
      <c r="DO875"/>
      <c r="DP875"/>
      <c r="DQ875"/>
      <c r="DR875"/>
      <c r="DS875"/>
      <c r="DT875"/>
      <c r="DU875"/>
      <c r="DV875"/>
      <c r="DW875"/>
      <c r="DX875"/>
      <c r="DY875"/>
      <c r="DZ875"/>
      <c r="EA875"/>
      <c r="EB875"/>
      <c r="EC875"/>
      <c r="ED875"/>
      <c r="EE875"/>
      <c r="EF875"/>
      <c r="EG875"/>
      <c r="EH875"/>
      <c r="EI875"/>
      <c r="EJ875"/>
      <c r="EK875"/>
      <c r="EL875"/>
      <c r="EM875"/>
      <c r="EN875"/>
      <c r="EO875"/>
      <c r="EP875"/>
      <c r="EQ875"/>
      <c r="ER875"/>
      <c r="ES875"/>
      <c r="ET875"/>
      <c r="EU875"/>
      <c r="EV875"/>
      <c r="EW875"/>
      <c r="EX875"/>
      <c r="EY875"/>
      <c r="EZ875"/>
      <c r="FA875"/>
      <c r="FB875"/>
      <c r="FC875"/>
      <c r="FD875"/>
      <c r="FE875"/>
      <c r="FF875"/>
      <c r="FG875"/>
      <c r="FH875"/>
      <c r="FI875"/>
      <c r="FJ875"/>
      <c r="FK875"/>
      <c r="FL875"/>
      <c r="FM875"/>
      <c r="FN875"/>
      <c r="FO875"/>
      <c r="FP875"/>
      <c r="FQ875"/>
      <c r="FR875"/>
      <c r="FS875"/>
      <c r="FT875"/>
      <c r="FU875"/>
      <c r="FV875"/>
      <c r="FW875"/>
      <c r="FX875"/>
      <c r="FY875"/>
      <c r="FZ875"/>
      <c r="GA875"/>
      <c r="GB875"/>
      <c r="GC875"/>
      <c r="GD875"/>
      <c r="GE875"/>
      <c r="GF875"/>
      <c r="GG875"/>
      <c r="GH875"/>
      <c r="GI875"/>
      <c r="GJ875"/>
      <c r="GK875"/>
      <c r="GL875"/>
      <c r="GM875"/>
      <c r="GN875"/>
      <c r="GO875"/>
      <c r="GP875"/>
      <c r="GQ875"/>
      <c r="GR875"/>
      <c r="GS875"/>
      <c r="GT875"/>
      <c r="GU875"/>
      <c r="GV875"/>
      <c r="GW875"/>
      <c r="GX875"/>
      <c r="GY875"/>
      <c r="GZ875"/>
      <c r="HA875"/>
      <c r="HB875"/>
      <c r="HC875"/>
      <c r="HD875"/>
      <c r="HE875"/>
      <c r="HF875"/>
      <c r="HG875"/>
      <c r="HH875"/>
      <c r="HI875"/>
      <c r="HJ875"/>
      <c r="HK875"/>
      <c r="HL875"/>
      <c r="HM875"/>
      <c r="HN875"/>
      <c r="HO875"/>
      <c r="HP875"/>
      <c r="HQ875"/>
      <c r="HR875"/>
      <c r="HS875"/>
      <c r="HT875"/>
      <c r="HU875"/>
      <c r="HV875"/>
      <c r="HW875"/>
      <c r="HX875"/>
      <c r="HY875"/>
      <c r="HZ875"/>
      <c r="IA875"/>
      <c r="IB875"/>
      <c r="IC875"/>
      <c r="ID875"/>
      <c r="IE875"/>
      <c r="IF875"/>
      <c r="IG875"/>
      <c r="IH875"/>
      <c r="II875"/>
      <c r="IJ875"/>
      <c r="IK875"/>
      <c r="IL875"/>
      <c r="IM875"/>
      <c r="IN875"/>
      <c r="IO875"/>
      <c r="IP875"/>
      <c r="IQ875"/>
      <c r="IR875"/>
      <c r="IS875"/>
      <c r="IT875"/>
    </row>
    <row r="876" spans="1:254" s="33" customFormat="1" ht="42.75" customHeight="1">
      <c r="A876"/>
      <c r="B876"/>
      <c r="C876" s="12"/>
      <c r="D876"/>
      <c r="E876"/>
      <c r="F876"/>
      <c r="G876"/>
      <c r="H876"/>
      <c r="I876"/>
      <c r="J876"/>
      <c r="K876"/>
      <c r="L876"/>
      <c r="M876"/>
      <c r="N876"/>
      <c r="O876"/>
      <c r="P876"/>
      <c r="Q876"/>
      <c r="R876"/>
      <c r="S876"/>
      <c r="T876"/>
      <c r="U876"/>
      <c r="V876"/>
      <c r="W876"/>
      <c r="X876"/>
      <c r="Y876"/>
      <c r="Z876"/>
      <c r="AA876"/>
      <c r="AB876"/>
      <c r="AC876"/>
      <c r="AD876"/>
      <c r="AE876"/>
      <c r="AF876"/>
      <c r="AG876"/>
      <c r="AH876"/>
      <c r="AI876"/>
      <c r="AJ876"/>
      <c r="AK876"/>
      <c r="AL876"/>
      <c r="AM876"/>
      <c r="AN876"/>
      <c r="AO876"/>
      <c r="AP876"/>
      <c r="AQ876"/>
      <c r="AR876"/>
      <c r="AS876"/>
      <c r="AT876"/>
      <c r="AU876"/>
      <c r="AV876"/>
      <c r="AW876"/>
      <c r="AX876"/>
      <c r="AY876"/>
      <c r="AZ876"/>
      <c r="BA876"/>
      <c r="BB876"/>
      <c r="BC876"/>
      <c r="BD876"/>
      <c r="BE876"/>
      <c r="BF876"/>
      <c r="BG876"/>
      <c r="BH876"/>
      <c r="BI876"/>
      <c r="BJ876"/>
      <c r="BK876"/>
      <c r="BL876"/>
      <c r="BM876"/>
      <c r="BN876"/>
      <c r="BO876"/>
      <c r="BP876"/>
      <c r="BQ876"/>
      <c r="BR876"/>
      <c r="BS876"/>
      <c r="BT876"/>
      <c r="BU876"/>
      <c r="BV876"/>
      <c r="BW876"/>
      <c r="BX876"/>
      <c r="BY876"/>
      <c r="BZ876"/>
      <c r="CA876"/>
      <c r="CB876"/>
      <c r="CC876"/>
      <c r="CD876"/>
      <c r="CE876"/>
      <c r="CF876"/>
      <c r="CG876"/>
      <c r="CH876"/>
      <c r="CI876"/>
      <c r="CJ876"/>
      <c r="CK876"/>
      <c r="CL876"/>
      <c r="CM876"/>
      <c r="CN876"/>
      <c r="CO876"/>
      <c r="CP876"/>
      <c r="CQ876"/>
      <c r="CR876"/>
      <c r="CS876"/>
      <c r="CT876"/>
      <c r="CU876"/>
      <c r="CV876"/>
      <c r="CW876"/>
      <c r="CX876"/>
      <c r="CY876"/>
      <c r="CZ876"/>
      <c r="DA876"/>
      <c r="DB876"/>
      <c r="DC876"/>
      <c r="DD876"/>
      <c r="DE876"/>
      <c r="DF876"/>
      <c r="DG876"/>
      <c r="DH876"/>
      <c r="DI876"/>
      <c r="DJ876"/>
      <c r="DK876"/>
      <c r="DL876"/>
      <c r="DM876"/>
      <c r="DN876"/>
      <c r="DO876"/>
      <c r="DP876"/>
      <c r="DQ876"/>
      <c r="DR876"/>
      <c r="DS876"/>
      <c r="DT876"/>
      <c r="DU876"/>
      <c r="DV876"/>
      <c r="DW876"/>
      <c r="DX876"/>
      <c r="DY876"/>
      <c r="DZ876"/>
      <c r="EA876"/>
      <c r="EB876"/>
      <c r="EC876"/>
      <c r="ED876"/>
      <c r="EE876"/>
      <c r="EF876"/>
      <c r="EG876"/>
      <c r="EH876"/>
      <c r="EI876"/>
      <c r="EJ876"/>
      <c r="EK876"/>
      <c r="EL876"/>
      <c r="EM876"/>
      <c r="EN876"/>
      <c r="EO876"/>
      <c r="EP876"/>
      <c r="EQ876"/>
      <c r="ER876"/>
      <c r="ES876"/>
      <c r="ET876"/>
      <c r="EU876"/>
      <c r="EV876"/>
      <c r="EW876"/>
      <c r="EX876"/>
      <c r="EY876"/>
      <c r="EZ876"/>
      <c r="FA876"/>
      <c r="FB876"/>
      <c r="FC876"/>
      <c r="FD876"/>
      <c r="FE876"/>
      <c r="FF876"/>
      <c r="FG876"/>
      <c r="FH876"/>
      <c r="FI876"/>
      <c r="FJ876"/>
      <c r="FK876"/>
      <c r="FL876"/>
      <c r="FM876"/>
      <c r="FN876"/>
      <c r="FO876"/>
      <c r="FP876"/>
      <c r="FQ876"/>
      <c r="FR876"/>
      <c r="FS876"/>
      <c r="FT876"/>
      <c r="FU876"/>
      <c r="FV876"/>
      <c r="FW876"/>
      <c r="FX876"/>
      <c r="FY876"/>
      <c r="FZ876"/>
      <c r="GA876"/>
      <c r="GB876"/>
      <c r="GC876"/>
      <c r="GD876"/>
      <c r="GE876"/>
      <c r="GF876"/>
      <c r="GG876"/>
      <c r="GH876"/>
      <c r="GI876"/>
      <c r="GJ876"/>
      <c r="GK876"/>
      <c r="GL876"/>
      <c r="GM876"/>
      <c r="GN876"/>
      <c r="GO876"/>
      <c r="GP876"/>
      <c r="GQ876"/>
      <c r="GR876"/>
      <c r="GS876"/>
      <c r="GT876"/>
      <c r="GU876"/>
      <c r="GV876"/>
      <c r="GW876"/>
      <c r="GX876"/>
      <c r="GY876"/>
      <c r="GZ876"/>
      <c r="HA876"/>
      <c r="HB876"/>
      <c r="HC876"/>
      <c r="HD876"/>
      <c r="HE876"/>
      <c r="HF876"/>
      <c r="HG876"/>
      <c r="HH876"/>
      <c r="HI876"/>
      <c r="HJ876"/>
      <c r="HK876"/>
      <c r="HL876"/>
      <c r="HM876"/>
      <c r="HN876"/>
      <c r="HO876"/>
      <c r="HP876"/>
      <c r="HQ876"/>
      <c r="HR876"/>
      <c r="HS876"/>
      <c r="HT876"/>
      <c r="HU876"/>
      <c r="HV876"/>
      <c r="HW876"/>
      <c r="HX876"/>
      <c r="HY876"/>
      <c r="HZ876"/>
      <c r="IA876"/>
      <c r="IB876"/>
      <c r="IC876"/>
      <c r="ID876"/>
      <c r="IE876"/>
      <c r="IF876"/>
      <c r="IG876"/>
      <c r="IH876"/>
      <c r="II876"/>
      <c r="IJ876"/>
      <c r="IK876"/>
      <c r="IL876"/>
      <c r="IM876"/>
      <c r="IN876"/>
      <c r="IO876"/>
      <c r="IP876"/>
      <c r="IQ876"/>
      <c r="IR876"/>
      <c r="IS876"/>
      <c r="IT876"/>
    </row>
    <row r="877" spans="1:254" s="33" customFormat="1" ht="42.75" customHeight="1">
      <c r="A877"/>
      <c r="B877"/>
      <c r="C877" s="12"/>
      <c r="D877"/>
      <c r="E877"/>
      <c r="F877"/>
      <c r="G877"/>
      <c r="H877"/>
      <c r="I877"/>
      <c r="J877"/>
      <c r="K877"/>
      <c r="L877"/>
      <c r="M877"/>
      <c r="N877"/>
      <c r="O877"/>
      <c r="P877"/>
      <c r="Q877"/>
      <c r="R877"/>
      <c r="S877"/>
      <c r="T877"/>
      <c r="U877"/>
      <c r="V877"/>
      <c r="W877"/>
      <c r="X877"/>
      <c r="Y877"/>
      <c r="Z877"/>
      <c r="AA877"/>
      <c r="AB877"/>
      <c r="AC877"/>
      <c r="AD877"/>
      <c r="AE877"/>
      <c r="AF877"/>
      <c r="AG877"/>
      <c r="AH877"/>
      <c r="AI877"/>
      <c r="AJ877"/>
      <c r="AK877"/>
      <c r="AL877"/>
      <c r="AM877"/>
      <c r="AN877"/>
      <c r="AO877"/>
      <c r="AP877"/>
      <c r="AQ877"/>
      <c r="AR877"/>
      <c r="AS877"/>
      <c r="AT877"/>
      <c r="AU877"/>
      <c r="AV877"/>
      <c r="AW877"/>
      <c r="AX877"/>
      <c r="AY877"/>
      <c r="AZ877"/>
      <c r="BA877"/>
      <c r="BB877"/>
      <c r="BC877"/>
      <c r="BD877"/>
      <c r="BE877"/>
      <c r="BF877"/>
      <c r="BG877"/>
      <c r="BH877"/>
      <c r="BI877"/>
      <c r="BJ877"/>
      <c r="BK877"/>
      <c r="BL877"/>
      <c r="BM877"/>
      <c r="BN877"/>
      <c r="BO877"/>
      <c r="BP877"/>
      <c r="BQ877"/>
      <c r="BR877"/>
      <c r="BS877"/>
      <c r="BT877"/>
      <c r="BU877"/>
      <c r="BV877"/>
      <c r="BW877"/>
      <c r="BX877"/>
      <c r="BY877"/>
      <c r="BZ877"/>
      <c r="CA877"/>
      <c r="CB877"/>
      <c r="CC877"/>
      <c r="CD877"/>
      <c r="CE877"/>
      <c r="CF877"/>
      <c r="CG877"/>
      <c r="CH877"/>
      <c r="CI877"/>
      <c r="CJ877"/>
      <c r="CK877"/>
      <c r="CL877"/>
      <c r="CM877"/>
      <c r="CN877"/>
      <c r="CO877"/>
      <c r="CP877"/>
      <c r="CQ877"/>
      <c r="CR877"/>
      <c r="CS877"/>
      <c r="CT877"/>
      <c r="CU877"/>
      <c r="CV877"/>
      <c r="CW877"/>
      <c r="CX877"/>
      <c r="CY877"/>
      <c r="CZ877"/>
      <c r="DA877"/>
      <c r="DB877"/>
      <c r="DC877"/>
      <c r="DD877"/>
      <c r="DE877"/>
      <c r="DF877"/>
      <c r="DG877"/>
      <c r="DH877"/>
      <c r="DI877"/>
      <c r="DJ877"/>
      <c r="DK877"/>
      <c r="DL877"/>
      <c r="DM877"/>
      <c r="DN877"/>
      <c r="DO877"/>
      <c r="DP877"/>
      <c r="DQ877"/>
      <c r="DR877"/>
      <c r="DS877"/>
      <c r="DT877"/>
      <c r="DU877"/>
      <c r="DV877"/>
      <c r="DW877"/>
      <c r="DX877"/>
      <c r="DY877"/>
      <c r="DZ877"/>
      <c r="EA877"/>
      <c r="EB877"/>
      <c r="EC877"/>
      <c r="ED877"/>
      <c r="EE877"/>
      <c r="EF877"/>
      <c r="EG877"/>
      <c r="EH877"/>
      <c r="EI877"/>
      <c r="EJ877"/>
      <c r="EK877"/>
      <c r="EL877"/>
      <c r="EM877"/>
      <c r="EN877"/>
      <c r="EO877"/>
      <c r="EP877"/>
      <c r="EQ877"/>
      <c r="ER877"/>
      <c r="ES877"/>
      <c r="ET877"/>
      <c r="EU877"/>
      <c r="EV877"/>
      <c r="EW877"/>
      <c r="EX877"/>
      <c r="EY877"/>
      <c r="EZ877"/>
      <c r="FA877"/>
      <c r="FB877"/>
      <c r="FC877"/>
      <c r="FD877"/>
      <c r="FE877"/>
      <c r="FF877"/>
      <c r="FG877"/>
      <c r="FH877"/>
      <c r="FI877"/>
      <c r="FJ877"/>
      <c r="FK877"/>
      <c r="FL877"/>
      <c r="FM877"/>
      <c r="FN877"/>
      <c r="FO877"/>
      <c r="FP877"/>
      <c r="FQ877"/>
      <c r="FR877"/>
      <c r="FS877"/>
      <c r="FT877"/>
      <c r="FU877"/>
      <c r="FV877"/>
      <c r="FW877"/>
      <c r="FX877"/>
      <c r="FY877"/>
      <c r="FZ877"/>
      <c r="GA877"/>
      <c r="GB877"/>
      <c r="GC877"/>
      <c r="GD877"/>
      <c r="GE877"/>
      <c r="GF877"/>
      <c r="GG877"/>
      <c r="GH877"/>
      <c r="GI877"/>
      <c r="GJ877"/>
      <c r="GK877"/>
      <c r="GL877"/>
      <c r="GM877"/>
      <c r="GN877"/>
      <c r="GO877"/>
      <c r="GP877"/>
      <c r="GQ877"/>
      <c r="GR877"/>
      <c r="GS877"/>
      <c r="GT877"/>
      <c r="GU877"/>
      <c r="GV877"/>
      <c r="GW877"/>
      <c r="GX877"/>
      <c r="GY877"/>
      <c r="GZ877"/>
      <c r="HA877"/>
      <c r="HB877"/>
      <c r="HC877"/>
      <c r="HD877"/>
      <c r="HE877"/>
      <c r="HF877"/>
      <c r="HG877"/>
      <c r="HH877"/>
      <c r="HI877"/>
      <c r="HJ877"/>
      <c r="HK877"/>
      <c r="HL877"/>
      <c r="HM877"/>
      <c r="HN877"/>
      <c r="HO877"/>
      <c r="HP877"/>
      <c r="HQ877"/>
      <c r="HR877"/>
      <c r="HS877"/>
      <c r="HT877"/>
      <c r="HU877"/>
      <c r="HV877"/>
      <c r="HW877"/>
      <c r="HX877"/>
      <c r="HY877"/>
      <c r="HZ877"/>
      <c r="IA877"/>
      <c r="IB877"/>
      <c r="IC877"/>
      <c r="ID877"/>
      <c r="IE877"/>
      <c r="IF877"/>
      <c r="IG877"/>
      <c r="IH877"/>
      <c r="II877"/>
      <c r="IJ877"/>
      <c r="IK877"/>
      <c r="IL877"/>
      <c r="IM877"/>
      <c r="IN877"/>
      <c r="IO877"/>
      <c r="IP877"/>
      <c r="IQ877"/>
      <c r="IR877"/>
      <c r="IS877"/>
      <c r="IT877"/>
    </row>
    <row r="878" spans="1:254" s="33" customFormat="1" ht="42.75" customHeight="1">
      <c r="A878"/>
      <c r="B878"/>
      <c r="C878" s="12"/>
      <c r="D878"/>
      <c r="E878"/>
      <c r="F878"/>
      <c r="G878"/>
      <c r="H878"/>
      <c r="I878"/>
      <c r="J878"/>
      <c r="K878"/>
      <c r="L878"/>
      <c r="M878"/>
      <c r="N878"/>
      <c r="O878"/>
      <c r="P878"/>
      <c r="Q878"/>
      <c r="R878"/>
      <c r="S878"/>
      <c r="T878"/>
      <c r="U878"/>
      <c r="V878"/>
      <c r="W878"/>
      <c r="X878"/>
      <c r="Y878"/>
      <c r="Z878"/>
      <c r="AA878"/>
      <c r="AB878"/>
      <c r="AC878"/>
      <c r="AD878"/>
      <c r="AE878"/>
      <c r="AF878"/>
      <c r="AG878"/>
      <c r="AH878"/>
      <c r="AI878"/>
      <c r="AJ878"/>
      <c r="AK878"/>
      <c r="AL878"/>
      <c r="AM878"/>
      <c r="AN878"/>
      <c r="AO878"/>
      <c r="AP878"/>
      <c r="AQ878"/>
      <c r="AR878"/>
      <c r="AS878"/>
      <c r="AT878"/>
      <c r="AU878"/>
      <c r="AV878"/>
      <c r="AW878"/>
      <c r="AX878"/>
      <c r="AY878"/>
      <c r="AZ878"/>
      <c r="BA878"/>
      <c r="BB878"/>
      <c r="BC878"/>
      <c r="BD878"/>
      <c r="BE878"/>
      <c r="BF878"/>
      <c r="BG878"/>
      <c r="BH878"/>
      <c r="BI878"/>
      <c r="BJ878"/>
      <c r="BK878"/>
      <c r="BL878"/>
      <c r="BM878"/>
      <c r="BN878"/>
      <c r="BO878"/>
      <c r="BP878"/>
      <c r="BQ878"/>
      <c r="BR878"/>
      <c r="BS878"/>
      <c r="BT878"/>
      <c r="BU878"/>
      <c r="BV878"/>
      <c r="BW878"/>
      <c r="BX878"/>
      <c r="BY878"/>
      <c r="BZ878"/>
      <c r="CA878"/>
      <c r="CB878"/>
      <c r="CC878"/>
      <c r="CD878"/>
      <c r="CE878"/>
      <c r="CF878"/>
      <c r="CG878"/>
      <c r="CH878"/>
      <c r="CI878"/>
      <c r="CJ878"/>
      <c r="CK878"/>
      <c r="CL878"/>
      <c r="CM878"/>
      <c r="CN878"/>
      <c r="CO878"/>
      <c r="CP878"/>
      <c r="CQ878"/>
      <c r="CR878"/>
      <c r="CS878"/>
      <c r="CT878"/>
      <c r="CU878"/>
      <c r="CV878"/>
      <c r="CW878"/>
      <c r="CX878"/>
      <c r="CY878"/>
      <c r="CZ878"/>
      <c r="DA878"/>
      <c r="DB878"/>
      <c r="DC878"/>
      <c r="DD878"/>
      <c r="DE878"/>
      <c r="DF878"/>
      <c r="DG878"/>
      <c r="DH878"/>
      <c r="DI878"/>
      <c r="DJ878"/>
      <c r="DK878"/>
      <c r="DL878"/>
      <c r="DM878"/>
      <c r="DN878"/>
      <c r="DO878"/>
      <c r="DP878"/>
      <c r="DQ878"/>
      <c r="DR878"/>
      <c r="DS878"/>
      <c r="DT878"/>
      <c r="DU878"/>
      <c r="DV878"/>
      <c r="DW878"/>
      <c r="DX878"/>
      <c r="DY878"/>
      <c r="DZ878"/>
      <c r="EA878"/>
      <c r="EB878"/>
      <c r="EC878"/>
      <c r="ED878"/>
      <c r="EE878"/>
      <c r="EF878"/>
      <c r="EG878"/>
      <c r="EH878"/>
      <c r="EI878"/>
      <c r="EJ878"/>
      <c r="EK878"/>
      <c r="EL878"/>
      <c r="EM878"/>
      <c r="EN878"/>
      <c r="EO878"/>
      <c r="EP878"/>
      <c r="EQ878"/>
      <c r="ER878"/>
      <c r="ES878"/>
      <c r="ET878"/>
      <c r="EU878"/>
      <c r="EV878"/>
      <c r="EW878"/>
      <c r="EX878"/>
      <c r="EY878"/>
      <c r="EZ878"/>
      <c r="FA878"/>
      <c r="FB878"/>
      <c r="FC878"/>
      <c r="FD878"/>
      <c r="FE878"/>
      <c r="FF878"/>
      <c r="FG878"/>
      <c r="FH878"/>
      <c r="FI878"/>
      <c r="FJ878"/>
      <c r="FK878"/>
      <c r="FL878"/>
      <c r="FM878"/>
      <c r="FN878"/>
      <c r="FO878"/>
      <c r="FP878"/>
      <c r="FQ878"/>
      <c r="FR878"/>
      <c r="FS878"/>
      <c r="FT878"/>
      <c r="FU878"/>
      <c r="FV878"/>
      <c r="FW878"/>
      <c r="FX878"/>
      <c r="FY878"/>
      <c r="FZ878"/>
      <c r="GA878"/>
      <c r="GB878"/>
      <c r="GC878"/>
      <c r="GD878"/>
      <c r="GE878"/>
      <c r="GF878"/>
      <c r="GG878"/>
      <c r="GH878"/>
      <c r="GI878"/>
      <c r="GJ878"/>
      <c r="GK878"/>
      <c r="GL878"/>
      <c r="GM878"/>
      <c r="GN878"/>
      <c r="GO878"/>
      <c r="GP878"/>
      <c r="GQ878"/>
      <c r="GR878"/>
      <c r="GS878"/>
      <c r="GT878"/>
      <c r="GU878"/>
      <c r="GV878"/>
      <c r="GW878"/>
      <c r="GX878"/>
      <c r="GY878"/>
      <c r="GZ878"/>
      <c r="HA878"/>
      <c r="HB878"/>
      <c r="HC878"/>
      <c r="HD878"/>
      <c r="HE878"/>
      <c r="HF878"/>
      <c r="HG878"/>
      <c r="HH878"/>
      <c r="HI878"/>
      <c r="HJ878"/>
      <c r="HK878"/>
      <c r="HL878"/>
      <c r="HM878"/>
      <c r="HN878"/>
      <c r="HO878"/>
      <c r="HP878"/>
      <c r="HQ878"/>
      <c r="HR878"/>
      <c r="HS878"/>
      <c r="HT878"/>
      <c r="HU878"/>
      <c r="HV878"/>
      <c r="HW878"/>
      <c r="HX878"/>
      <c r="HY878"/>
      <c r="HZ878"/>
      <c r="IA878"/>
      <c r="IB878"/>
      <c r="IC878"/>
      <c r="ID878"/>
      <c r="IE878"/>
      <c r="IF878"/>
      <c r="IG878"/>
      <c r="IH878"/>
      <c r="II878"/>
      <c r="IJ878"/>
      <c r="IK878"/>
      <c r="IL878"/>
      <c r="IM878"/>
      <c r="IN878"/>
      <c r="IO878"/>
      <c r="IP878"/>
      <c r="IQ878"/>
      <c r="IR878"/>
      <c r="IS878"/>
      <c r="IT878"/>
    </row>
    <row r="879" spans="1:254" s="33" customFormat="1" ht="42.75" customHeight="1">
      <c r="A879"/>
      <c r="B879"/>
      <c r="C879" s="12"/>
      <c r="D879"/>
      <c r="E879"/>
      <c r="F879"/>
      <c r="G879"/>
      <c r="H879"/>
      <c r="I879"/>
      <c r="J879"/>
      <c r="K879"/>
      <c r="L879"/>
      <c r="M879"/>
      <c r="N879"/>
      <c r="O879"/>
      <c r="P879"/>
      <c r="Q879"/>
      <c r="R879"/>
      <c r="S879"/>
      <c r="T879"/>
      <c r="U879"/>
      <c r="V879"/>
      <c r="W879"/>
      <c r="X879"/>
      <c r="Y879"/>
      <c r="Z879"/>
      <c r="AA879"/>
      <c r="AB879"/>
      <c r="AC879"/>
      <c r="AD879"/>
      <c r="AE879"/>
      <c r="AF879"/>
      <c r="AG879"/>
      <c r="AH879"/>
      <c r="AI879"/>
      <c r="AJ879"/>
      <c r="AK879"/>
      <c r="AL879"/>
      <c r="AM879"/>
      <c r="AN879"/>
      <c r="AO879"/>
      <c r="AP879"/>
      <c r="AQ879"/>
      <c r="AR879"/>
      <c r="AS879"/>
      <c r="AT879"/>
      <c r="AU879"/>
      <c r="AV879"/>
      <c r="AW879"/>
      <c r="AX879"/>
      <c r="AY879"/>
      <c r="AZ879"/>
      <c r="BA879"/>
      <c r="BB879"/>
      <c r="BC879"/>
      <c r="BD879"/>
      <c r="BE879"/>
      <c r="BF879"/>
      <c r="BG879"/>
      <c r="BH879"/>
      <c r="BI879"/>
      <c r="BJ879"/>
      <c r="BK879"/>
      <c r="BL879"/>
      <c r="BM879"/>
      <c r="BN879"/>
      <c r="BO879"/>
      <c r="BP879"/>
      <c r="BQ879"/>
      <c r="BR879"/>
      <c r="BS879"/>
      <c r="BT879"/>
      <c r="BU879"/>
      <c r="BV879"/>
      <c r="BW879"/>
      <c r="BX879"/>
      <c r="BY879"/>
      <c r="BZ879"/>
      <c r="CA879"/>
      <c r="CB879"/>
      <c r="CC879"/>
      <c r="CD879"/>
      <c r="CE879"/>
      <c r="CF879"/>
      <c r="CG879"/>
      <c r="CH879"/>
      <c r="CI879"/>
      <c r="CJ879"/>
      <c r="CK879"/>
      <c r="CL879"/>
      <c r="CM879"/>
      <c r="CN879"/>
      <c r="CO879"/>
      <c r="CP879"/>
      <c r="CQ879"/>
      <c r="CR879"/>
      <c r="CS879"/>
      <c r="CT879"/>
      <c r="CU879"/>
      <c r="CV879"/>
      <c r="CW879"/>
      <c r="CX879"/>
      <c r="CY879"/>
      <c r="CZ879"/>
      <c r="DA879"/>
      <c r="DB879"/>
      <c r="DC879"/>
      <c r="DD879"/>
      <c r="DE879"/>
      <c r="DF879"/>
      <c r="DG879"/>
      <c r="DH879"/>
      <c r="DI879"/>
      <c r="DJ879"/>
      <c r="DK879"/>
      <c r="DL879"/>
      <c r="DM879"/>
      <c r="DN879"/>
      <c r="DO879"/>
      <c r="DP879"/>
      <c r="DQ879"/>
      <c r="DR879"/>
      <c r="DS879"/>
      <c r="DT879"/>
      <c r="DU879"/>
      <c r="DV879"/>
      <c r="DW879"/>
      <c r="DX879"/>
      <c r="DY879"/>
      <c r="DZ879"/>
      <c r="EA879"/>
      <c r="EB879"/>
      <c r="EC879"/>
      <c r="ED879"/>
      <c r="EE879"/>
      <c r="EF879"/>
      <c r="EG879"/>
      <c r="EH879"/>
      <c r="EI879"/>
      <c r="EJ879"/>
      <c r="EK879"/>
      <c r="EL879"/>
      <c r="EM879"/>
      <c r="EN879"/>
      <c r="EO879"/>
      <c r="EP879"/>
      <c r="EQ879"/>
      <c r="ER879"/>
      <c r="ES879"/>
      <c r="ET879"/>
      <c r="EU879"/>
      <c r="EV879"/>
      <c r="EW879"/>
      <c r="EX879"/>
      <c r="EY879"/>
      <c r="EZ879"/>
      <c r="FA879"/>
      <c r="FB879"/>
      <c r="FC879"/>
      <c r="FD879"/>
      <c r="FE879"/>
      <c r="FF879"/>
      <c r="FG879"/>
      <c r="FH879"/>
      <c r="FI879"/>
      <c r="FJ879"/>
      <c r="FK879"/>
      <c r="FL879"/>
      <c r="FM879"/>
      <c r="FN879"/>
      <c r="FO879"/>
      <c r="FP879"/>
      <c r="FQ879"/>
      <c r="FR879"/>
      <c r="FS879"/>
      <c r="FT879"/>
      <c r="FU879"/>
      <c r="FV879"/>
      <c r="FW879"/>
      <c r="FX879"/>
      <c r="FY879"/>
      <c r="FZ879"/>
      <c r="GA879"/>
      <c r="GB879"/>
      <c r="GC879"/>
      <c r="GD879"/>
      <c r="GE879"/>
      <c r="GF879"/>
      <c r="GG879"/>
      <c r="GH879"/>
      <c r="GI879"/>
      <c r="GJ879"/>
      <c r="GK879"/>
      <c r="GL879"/>
      <c r="GM879"/>
      <c r="GN879"/>
      <c r="GO879"/>
      <c r="GP879"/>
      <c r="GQ879"/>
      <c r="GR879"/>
      <c r="GS879"/>
      <c r="GT879"/>
      <c r="GU879"/>
      <c r="GV879"/>
      <c r="GW879"/>
      <c r="GX879"/>
      <c r="GY879"/>
      <c r="GZ879"/>
      <c r="HA879"/>
      <c r="HB879"/>
      <c r="HC879"/>
      <c r="HD879"/>
      <c r="HE879"/>
      <c r="HF879"/>
      <c r="HG879"/>
      <c r="HH879"/>
      <c r="HI879"/>
      <c r="HJ879"/>
      <c r="HK879"/>
      <c r="HL879"/>
      <c r="HM879"/>
      <c r="HN879"/>
      <c r="HO879"/>
      <c r="HP879"/>
      <c r="HQ879"/>
      <c r="HR879"/>
      <c r="HS879"/>
      <c r="HT879"/>
      <c r="HU879"/>
      <c r="HV879"/>
      <c r="HW879"/>
      <c r="HX879"/>
      <c r="HY879"/>
      <c r="HZ879"/>
      <c r="IA879"/>
      <c r="IB879"/>
      <c r="IC879"/>
      <c r="ID879"/>
      <c r="IE879"/>
      <c r="IF879"/>
      <c r="IG879"/>
      <c r="IH879"/>
      <c r="II879"/>
      <c r="IJ879"/>
      <c r="IK879"/>
      <c r="IL879"/>
      <c r="IM879"/>
      <c r="IN879"/>
      <c r="IO879"/>
      <c r="IP879"/>
      <c r="IQ879"/>
      <c r="IR879"/>
      <c r="IS879"/>
      <c r="IT879"/>
    </row>
    <row r="880" spans="1:254" s="33" customFormat="1" ht="42.75" customHeight="1">
      <c r="A880"/>
      <c r="B880"/>
      <c r="C880" s="12"/>
      <c r="D880"/>
      <c r="E880"/>
      <c r="F880"/>
      <c r="G880"/>
      <c r="H880"/>
      <c r="I880"/>
      <c r="J880"/>
      <c r="K880"/>
      <c r="L880"/>
      <c r="M880"/>
      <c r="N880"/>
      <c r="O880"/>
      <c r="P880"/>
      <c r="Q880"/>
      <c r="R880"/>
      <c r="S880"/>
      <c r="T880"/>
      <c r="U880"/>
      <c r="V880"/>
      <c r="W880"/>
      <c r="X880"/>
      <c r="Y880"/>
      <c r="Z880"/>
      <c r="AA880"/>
      <c r="AB880"/>
      <c r="AC880"/>
      <c r="AD880"/>
      <c r="AE880"/>
      <c r="AF880"/>
      <c r="AG880"/>
      <c r="AH880"/>
      <c r="AI880"/>
      <c r="AJ880"/>
      <c r="AK880"/>
      <c r="AL880"/>
      <c r="AM880"/>
      <c r="AN880"/>
      <c r="AO880"/>
      <c r="AP880"/>
      <c r="AQ880"/>
      <c r="AR880"/>
      <c r="AS880"/>
      <c r="AT880"/>
      <c r="AU880"/>
      <c r="AV880"/>
      <c r="AW880"/>
      <c r="AX880"/>
      <c r="AY880"/>
      <c r="AZ880"/>
      <c r="BA880"/>
      <c r="BB880"/>
      <c r="BC880"/>
      <c r="BD880"/>
      <c r="BE880"/>
      <c r="BF880"/>
      <c r="BG880"/>
      <c r="BH880"/>
      <c r="BI880"/>
      <c r="BJ880"/>
      <c r="BK880"/>
      <c r="BL880"/>
      <c r="BM880"/>
      <c r="BN880"/>
      <c r="BO880"/>
      <c r="BP880"/>
      <c r="BQ880"/>
      <c r="BR880"/>
      <c r="BS880"/>
      <c r="BT880"/>
      <c r="BU880"/>
      <c r="BV880"/>
      <c r="BW880"/>
      <c r="BX880"/>
      <c r="BY880"/>
      <c r="BZ880"/>
      <c r="CA880"/>
      <c r="CB880"/>
      <c r="CC880"/>
      <c r="CD880"/>
      <c r="CE880"/>
      <c r="CF880"/>
      <c r="CG880"/>
      <c r="CH880"/>
      <c r="CI880"/>
      <c r="CJ880"/>
      <c r="CK880"/>
      <c r="CL880"/>
      <c r="CM880"/>
      <c r="CN880"/>
      <c r="CO880"/>
      <c r="CP880"/>
      <c r="CQ880"/>
      <c r="CR880"/>
      <c r="CS880"/>
      <c r="CT880"/>
      <c r="CU880"/>
      <c r="CV880"/>
      <c r="CW880"/>
      <c r="CX880"/>
      <c r="CY880"/>
      <c r="CZ880"/>
      <c r="DA880"/>
      <c r="DB880"/>
      <c r="DC880"/>
      <c r="DD880"/>
      <c r="DE880"/>
      <c r="DF880"/>
      <c r="DG880"/>
      <c r="DH880"/>
      <c r="DI880"/>
      <c r="DJ880"/>
      <c r="DK880"/>
      <c r="DL880"/>
      <c r="DM880"/>
      <c r="DN880"/>
      <c r="DO880"/>
      <c r="DP880"/>
      <c r="DQ880"/>
      <c r="DR880"/>
      <c r="DS880"/>
      <c r="DT880"/>
      <c r="DU880"/>
      <c r="DV880"/>
      <c r="DW880"/>
      <c r="DX880"/>
      <c r="DY880"/>
      <c r="DZ880"/>
      <c r="EA880"/>
      <c r="EB880"/>
      <c r="EC880"/>
      <c r="ED880"/>
      <c r="EE880"/>
      <c r="EF880"/>
      <c r="EG880"/>
      <c r="EH880"/>
      <c r="EI880"/>
      <c r="EJ880"/>
      <c r="EK880"/>
      <c r="EL880"/>
      <c r="EM880"/>
      <c r="EN880"/>
      <c r="EO880"/>
      <c r="EP880"/>
      <c r="EQ880"/>
      <c r="ER880"/>
      <c r="ES880"/>
      <c r="ET880"/>
      <c r="EU880"/>
      <c r="EV880"/>
      <c r="EW880"/>
      <c r="EX880"/>
      <c r="EY880"/>
      <c r="EZ880"/>
      <c r="FA880"/>
      <c r="FB880"/>
      <c r="FC880"/>
      <c r="FD880"/>
      <c r="FE880"/>
      <c r="FF880"/>
      <c r="FG880"/>
      <c r="FH880"/>
      <c r="FI880"/>
      <c r="FJ880"/>
      <c r="FK880"/>
      <c r="FL880"/>
      <c r="FM880"/>
      <c r="FN880"/>
      <c r="FO880"/>
      <c r="FP880"/>
      <c r="FQ880"/>
      <c r="FR880"/>
      <c r="FS880"/>
      <c r="FT880"/>
      <c r="FU880"/>
      <c r="FV880"/>
      <c r="FW880"/>
      <c r="FX880"/>
      <c r="FY880"/>
      <c r="FZ880"/>
      <c r="GA880"/>
      <c r="GB880"/>
      <c r="GC880"/>
      <c r="GD880"/>
      <c r="GE880"/>
      <c r="GF880"/>
      <c r="GG880"/>
      <c r="GH880"/>
      <c r="GI880"/>
      <c r="GJ880"/>
      <c r="GK880"/>
      <c r="GL880"/>
      <c r="GM880"/>
      <c r="GN880"/>
      <c r="GO880"/>
      <c r="GP880"/>
      <c r="GQ880"/>
      <c r="GR880"/>
      <c r="GS880"/>
      <c r="GT880"/>
      <c r="GU880"/>
      <c r="GV880"/>
      <c r="GW880"/>
      <c r="GX880"/>
      <c r="GY880"/>
      <c r="GZ880"/>
      <c r="HA880"/>
      <c r="HB880"/>
      <c r="HC880"/>
      <c r="HD880"/>
      <c r="HE880"/>
      <c r="HF880"/>
      <c r="HG880"/>
      <c r="HH880"/>
      <c r="HI880"/>
      <c r="HJ880"/>
      <c r="HK880"/>
      <c r="HL880"/>
      <c r="HM880"/>
      <c r="HN880"/>
      <c r="HO880"/>
      <c r="HP880"/>
      <c r="HQ880"/>
      <c r="HR880"/>
      <c r="HS880"/>
      <c r="HT880"/>
      <c r="HU880"/>
      <c r="HV880"/>
      <c r="HW880"/>
      <c r="HX880"/>
      <c r="HY880"/>
      <c r="HZ880"/>
      <c r="IA880"/>
      <c r="IB880"/>
      <c r="IC880"/>
      <c r="ID880"/>
      <c r="IE880"/>
      <c r="IF880"/>
      <c r="IG880"/>
      <c r="IH880"/>
      <c r="II880"/>
      <c r="IJ880"/>
      <c r="IK880"/>
      <c r="IL880"/>
      <c r="IM880"/>
      <c r="IN880"/>
      <c r="IO880"/>
      <c r="IP880"/>
      <c r="IQ880"/>
      <c r="IR880"/>
      <c r="IS880"/>
      <c r="IT880"/>
    </row>
    <row r="881" spans="1:254" s="33" customFormat="1" ht="42.75" customHeight="1">
      <c r="A881"/>
      <c r="B881"/>
      <c r="C881" s="12"/>
      <c r="D881"/>
      <c r="E881"/>
      <c r="F881"/>
      <c r="G881"/>
      <c r="H881"/>
      <c r="I881"/>
      <c r="J881"/>
      <c r="K881"/>
      <c r="L881"/>
      <c r="M881"/>
      <c r="N881"/>
      <c r="O881"/>
      <c r="P881"/>
      <c r="Q881"/>
      <c r="R881"/>
      <c r="S881"/>
      <c r="T881"/>
      <c r="U881"/>
      <c r="V881"/>
      <c r="W881"/>
      <c r="X881"/>
      <c r="Y881"/>
      <c r="Z881"/>
      <c r="AA881"/>
      <c r="AB881"/>
      <c r="AC881"/>
      <c r="AD881"/>
      <c r="AE881"/>
      <c r="AF881"/>
      <c r="AG881"/>
      <c r="AH881"/>
      <c r="AI881"/>
      <c r="AJ881"/>
      <c r="AK881"/>
      <c r="AL881"/>
      <c r="AM881"/>
      <c r="AN881"/>
      <c r="AO881"/>
      <c r="AP881"/>
      <c r="AQ881"/>
      <c r="AR881"/>
      <c r="AS881"/>
      <c r="AT881"/>
      <c r="AU881"/>
      <c r="AV881"/>
      <c r="AW881"/>
      <c r="AX881"/>
      <c r="AY881"/>
      <c r="AZ881"/>
      <c r="BA881"/>
      <c r="BB881"/>
      <c r="BC881"/>
      <c r="BD881"/>
      <c r="BE881"/>
      <c r="BF881"/>
      <c r="BG881"/>
      <c r="BH881"/>
      <c r="BI881"/>
      <c r="BJ881"/>
      <c r="BK881"/>
      <c r="BL881"/>
      <c r="BM881"/>
      <c r="BN881"/>
      <c r="BO881"/>
      <c r="BP881"/>
      <c r="BQ881"/>
      <c r="BR881"/>
      <c r="BS881"/>
      <c r="BT881"/>
      <c r="BU881"/>
      <c r="BV881"/>
      <c r="BW881"/>
      <c r="BX881"/>
      <c r="BY881"/>
      <c r="BZ881"/>
      <c r="CA881"/>
      <c r="CB881"/>
      <c r="CC881"/>
      <c r="CD881"/>
      <c r="CE881"/>
      <c r="CF881"/>
      <c r="CG881"/>
      <c r="CH881"/>
      <c r="CI881"/>
      <c r="CJ881"/>
      <c r="CK881"/>
      <c r="CL881"/>
      <c r="CM881"/>
      <c r="CN881"/>
      <c r="CO881"/>
      <c r="CP881"/>
      <c r="CQ881"/>
      <c r="CR881"/>
      <c r="CS881"/>
      <c r="CT881"/>
      <c r="CU881"/>
      <c r="CV881"/>
      <c r="CW881"/>
      <c r="CX881"/>
      <c r="CY881"/>
      <c r="CZ881"/>
      <c r="DA881"/>
      <c r="DB881"/>
      <c r="DC881"/>
      <c r="DD881"/>
      <c r="DE881"/>
      <c r="DF881"/>
      <c r="DG881"/>
      <c r="DH881"/>
      <c r="DI881"/>
      <c r="DJ881"/>
      <c r="DK881"/>
      <c r="DL881"/>
      <c r="DM881"/>
      <c r="DN881"/>
      <c r="DO881"/>
      <c r="DP881"/>
      <c r="DQ881"/>
      <c r="DR881"/>
      <c r="DS881"/>
      <c r="DT881"/>
      <c r="DU881"/>
      <c r="DV881"/>
      <c r="DW881"/>
      <c r="DX881"/>
      <c r="DY881"/>
      <c r="DZ881"/>
      <c r="EA881"/>
      <c r="EB881"/>
      <c r="EC881"/>
      <c r="ED881"/>
      <c r="EE881"/>
      <c r="EF881"/>
      <c r="EG881"/>
      <c r="EH881"/>
      <c r="EI881"/>
      <c r="EJ881"/>
      <c r="EK881"/>
      <c r="EL881"/>
      <c r="EM881"/>
      <c r="EN881"/>
      <c r="EO881"/>
      <c r="EP881"/>
      <c r="EQ881"/>
      <c r="ER881"/>
      <c r="ES881"/>
      <c r="ET881"/>
      <c r="EU881"/>
      <c r="EV881"/>
      <c r="EW881"/>
      <c r="EX881"/>
      <c r="EY881"/>
      <c r="EZ881"/>
      <c r="FA881"/>
      <c r="FB881"/>
      <c r="FC881"/>
      <c r="FD881"/>
      <c r="FE881"/>
      <c r="FF881"/>
      <c r="FG881"/>
      <c r="FH881"/>
      <c r="FI881"/>
      <c r="FJ881"/>
      <c r="FK881"/>
      <c r="FL881"/>
      <c r="FM881"/>
      <c r="FN881"/>
      <c r="FO881"/>
      <c r="FP881"/>
      <c r="FQ881"/>
      <c r="FR881"/>
      <c r="FS881"/>
      <c r="FT881"/>
      <c r="FU881"/>
      <c r="FV881"/>
      <c r="FW881"/>
      <c r="FX881"/>
      <c r="FY881"/>
      <c r="FZ881"/>
      <c r="GA881"/>
      <c r="GB881"/>
      <c r="GC881"/>
      <c r="GD881"/>
      <c r="GE881"/>
      <c r="GF881"/>
      <c r="GG881"/>
      <c r="GH881"/>
      <c r="GI881"/>
      <c r="GJ881"/>
      <c r="GK881"/>
      <c r="GL881"/>
      <c r="GM881"/>
      <c r="GN881"/>
      <c r="GO881"/>
      <c r="GP881"/>
      <c r="GQ881"/>
      <c r="GR881"/>
      <c r="GS881"/>
      <c r="GT881"/>
      <c r="GU881"/>
      <c r="GV881"/>
      <c r="GW881"/>
      <c r="GX881"/>
      <c r="GY881"/>
      <c r="GZ881"/>
      <c r="HA881"/>
      <c r="HB881"/>
      <c r="HC881"/>
      <c r="HD881"/>
      <c r="HE881"/>
      <c r="HF881"/>
      <c r="HG881"/>
      <c r="HH881"/>
      <c r="HI881"/>
      <c r="HJ881"/>
      <c r="HK881"/>
      <c r="HL881"/>
      <c r="HM881"/>
      <c r="HN881"/>
      <c r="HO881"/>
      <c r="HP881"/>
      <c r="HQ881"/>
      <c r="HR881"/>
      <c r="HS881"/>
      <c r="HT881"/>
      <c r="HU881"/>
      <c r="HV881"/>
      <c r="HW881"/>
      <c r="HX881"/>
      <c r="HY881"/>
      <c r="HZ881"/>
      <c r="IA881"/>
      <c r="IB881"/>
      <c r="IC881"/>
      <c r="ID881"/>
      <c r="IE881"/>
      <c r="IF881"/>
      <c r="IG881"/>
      <c r="IH881"/>
      <c r="II881"/>
      <c r="IJ881"/>
      <c r="IK881"/>
      <c r="IL881"/>
      <c r="IM881"/>
      <c r="IN881"/>
      <c r="IO881"/>
      <c r="IP881"/>
      <c r="IQ881"/>
      <c r="IR881"/>
      <c r="IS881"/>
      <c r="IT881"/>
    </row>
    <row r="882" spans="1:254" s="33" customFormat="1" ht="42.75" customHeight="1">
      <c r="A882"/>
      <c r="B882"/>
      <c r="C882" s="12"/>
      <c r="D882"/>
      <c r="E882"/>
      <c r="F882"/>
      <c r="G882"/>
      <c r="H882"/>
      <c r="I882"/>
      <c r="J882"/>
      <c r="K882"/>
      <c r="L882"/>
      <c r="M882"/>
      <c r="N882"/>
      <c r="O882"/>
      <c r="P882"/>
      <c r="Q882"/>
      <c r="R882"/>
      <c r="S882"/>
      <c r="T882"/>
      <c r="U882"/>
      <c r="V882"/>
      <c r="W882"/>
      <c r="X882"/>
      <c r="Y882"/>
      <c r="Z882"/>
      <c r="AA882"/>
      <c r="AB882"/>
      <c r="AC882"/>
      <c r="AD882"/>
      <c r="AE882"/>
      <c r="AF882"/>
      <c r="AG882"/>
      <c r="AH882"/>
      <c r="AI882"/>
      <c r="AJ882"/>
      <c r="AK882"/>
      <c r="AL882"/>
      <c r="AM882"/>
      <c r="AN882"/>
      <c r="AO882"/>
      <c r="AP882"/>
      <c r="AQ882"/>
      <c r="AR882"/>
      <c r="AS882"/>
      <c r="AT882"/>
      <c r="AU882"/>
      <c r="AV882"/>
      <c r="AW882"/>
      <c r="AX882"/>
      <c r="AY882"/>
      <c r="AZ882"/>
      <c r="BA882"/>
      <c r="BB882"/>
      <c r="BC882"/>
      <c r="BD882"/>
      <c r="BE882"/>
      <c r="BF882"/>
      <c r="BG882"/>
      <c r="BH882"/>
      <c r="BI882"/>
      <c r="BJ882"/>
      <c r="BK882"/>
      <c r="BL882"/>
      <c r="BM882"/>
      <c r="BN882"/>
      <c r="BO882"/>
      <c r="BP882"/>
      <c r="BQ882"/>
      <c r="BR882"/>
      <c r="BS882"/>
      <c r="BT882"/>
      <c r="BU882"/>
      <c r="BV882"/>
      <c r="BW882"/>
      <c r="BX882"/>
      <c r="BY882"/>
      <c r="BZ882"/>
      <c r="CA882"/>
      <c r="CB882"/>
      <c r="CC882"/>
      <c r="CD882"/>
      <c r="CE882"/>
      <c r="CF882"/>
      <c r="CG882"/>
      <c r="CH882"/>
      <c r="CI882"/>
      <c r="CJ882"/>
      <c r="CK882"/>
      <c r="CL882"/>
      <c r="CM882"/>
      <c r="CN882"/>
      <c r="CO882"/>
      <c r="CP882"/>
      <c r="CQ882"/>
      <c r="CR882"/>
      <c r="CS882"/>
      <c r="CT882"/>
      <c r="CU882"/>
      <c r="CV882"/>
      <c r="CW882"/>
      <c r="CX882"/>
      <c r="CY882"/>
      <c r="CZ882"/>
      <c r="DA882"/>
      <c r="DB882"/>
      <c r="DC882"/>
      <c r="DD882"/>
      <c r="DE882"/>
      <c r="DF882"/>
      <c r="DG882"/>
      <c r="DH882"/>
      <c r="DI882"/>
      <c r="DJ882"/>
      <c r="DK882"/>
      <c r="DL882"/>
      <c r="DM882"/>
      <c r="DN882"/>
      <c r="DO882"/>
      <c r="DP882"/>
      <c r="DQ882"/>
      <c r="DR882"/>
      <c r="DS882"/>
      <c r="DT882"/>
      <c r="DU882"/>
      <c r="DV882"/>
      <c r="DW882"/>
      <c r="DX882"/>
      <c r="DY882"/>
      <c r="DZ882"/>
      <c r="EA882"/>
      <c r="EB882"/>
      <c r="EC882"/>
      <c r="ED882"/>
      <c r="EE882"/>
      <c r="EF882"/>
      <c r="EG882"/>
      <c r="EH882"/>
      <c r="EI882"/>
      <c r="EJ882"/>
      <c r="EK882"/>
      <c r="EL882"/>
      <c r="EM882"/>
      <c r="EN882"/>
      <c r="EO882"/>
      <c r="EP882"/>
      <c r="EQ882"/>
      <c r="ER882"/>
      <c r="ES882"/>
      <c r="ET882"/>
      <c r="EU882"/>
      <c r="EV882"/>
      <c r="EW882"/>
      <c r="EX882"/>
      <c r="EY882"/>
      <c r="EZ882"/>
      <c r="FA882"/>
      <c r="FB882"/>
      <c r="FC882"/>
      <c r="FD882"/>
      <c r="FE882"/>
      <c r="FF882"/>
      <c r="FG882"/>
      <c r="FH882"/>
      <c r="FI882"/>
      <c r="FJ882"/>
      <c r="FK882"/>
      <c r="FL882"/>
      <c r="FM882"/>
      <c r="FN882"/>
      <c r="FO882"/>
      <c r="FP882"/>
      <c r="FQ882"/>
      <c r="FR882"/>
      <c r="FS882"/>
      <c r="FT882"/>
      <c r="FU882"/>
      <c r="FV882"/>
      <c r="FW882"/>
      <c r="FX882"/>
      <c r="FY882"/>
      <c r="FZ882"/>
      <c r="GA882"/>
      <c r="GB882"/>
      <c r="GC882"/>
      <c r="GD882"/>
      <c r="GE882"/>
      <c r="GF882"/>
      <c r="GG882"/>
      <c r="GH882"/>
      <c r="GI882"/>
      <c r="GJ882"/>
      <c r="GK882"/>
      <c r="GL882"/>
      <c r="GM882"/>
      <c r="GN882"/>
      <c r="GO882"/>
      <c r="GP882"/>
      <c r="GQ882"/>
      <c r="GR882"/>
      <c r="GS882"/>
      <c r="GT882"/>
      <c r="GU882"/>
      <c r="GV882"/>
      <c r="GW882"/>
      <c r="GX882"/>
      <c r="GY882"/>
      <c r="GZ882"/>
      <c r="HA882"/>
      <c r="HB882"/>
      <c r="HC882"/>
      <c r="HD882"/>
      <c r="HE882"/>
      <c r="HF882"/>
      <c r="HG882"/>
      <c r="HH882"/>
      <c r="HI882"/>
      <c r="HJ882"/>
      <c r="HK882"/>
      <c r="HL882"/>
      <c r="HM882"/>
      <c r="HN882"/>
      <c r="HO882"/>
      <c r="HP882"/>
      <c r="HQ882"/>
      <c r="HR882"/>
      <c r="HS882"/>
      <c r="HT882"/>
      <c r="HU882"/>
      <c r="HV882"/>
      <c r="HW882"/>
      <c r="HX882"/>
      <c r="HY882"/>
      <c r="HZ882"/>
      <c r="IA882"/>
      <c r="IB882"/>
      <c r="IC882"/>
      <c r="ID882"/>
      <c r="IE882"/>
      <c r="IF882"/>
      <c r="IG882"/>
      <c r="IH882"/>
      <c r="II882"/>
      <c r="IJ882"/>
      <c r="IK882"/>
      <c r="IL882"/>
      <c r="IM882"/>
      <c r="IN882"/>
      <c r="IO882"/>
      <c r="IP882"/>
      <c r="IQ882"/>
      <c r="IR882"/>
      <c r="IS882"/>
      <c r="IT882"/>
    </row>
    <row r="883" spans="1:254" s="33" customFormat="1" ht="42.75" customHeight="1">
      <c r="A883"/>
      <c r="B883"/>
      <c r="C883" s="12"/>
      <c r="D883"/>
      <c r="E883"/>
      <c r="F883"/>
      <c r="G883"/>
      <c r="H883"/>
      <c r="I883"/>
      <c r="J883"/>
      <c r="K883"/>
      <c r="L883"/>
      <c r="M883"/>
      <c r="N883"/>
      <c r="O883"/>
      <c r="P883"/>
      <c r="Q883"/>
      <c r="R883"/>
      <c r="S883"/>
      <c r="T883"/>
      <c r="U883"/>
      <c r="V883"/>
      <c r="W883"/>
      <c r="X883"/>
      <c r="Y883"/>
      <c r="Z883"/>
      <c r="AA883"/>
      <c r="AB883"/>
      <c r="AC883"/>
      <c r="AD883"/>
      <c r="AE883"/>
      <c r="AF883"/>
      <c r="AG883"/>
      <c r="AH883"/>
      <c r="AI883"/>
      <c r="AJ883"/>
      <c r="AK883"/>
      <c r="AL883"/>
      <c r="AM883"/>
      <c r="AN883"/>
      <c r="AO883"/>
      <c r="AP883"/>
      <c r="AQ883"/>
      <c r="AR883"/>
      <c r="AS883"/>
      <c r="AT883"/>
      <c r="AU883"/>
      <c r="AV883"/>
      <c r="AW883"/>
      <c r="AX883"/>
      <c r="AY883"/>
      <c r="AZ883"/>
      <c r="BA883"/>
      <c r="BB883"/>
      <c r="BC883"/>
      <c r="BD883"/>
      <c r="BE883"/>
      <c r="BF883"/>
      <c r="BG883"/>
      <c r="BH883"/>
      <c r="BI883"/>
      <c r="BJ883"/>
      <c r="BK883"/>
      <c r="BL883"/>
      <c r="BM883"/>
      <c r="BN883"/>
      <c r="BO883"/>
      <c r="BP883"/>
      <c r="BQ883"/>
      <c r="BR883"/>
      <c r="BS883"/>
      <c r="BT883"/>
      <c r="BU883"/>
      <c r="BV883"/>
      <c r="BW883"/>
      <c r="BX883"/>
      <c r="BY883"/>
      <c r="BZ883"/>
      <c r="CA883"/>
      <c r="CB883"/>
      <c r="CC883"/>
      <c r="CD883"/>
      <c r="CE883"/>
      <c r="CF883"/>
      <c r="CG883"/>
      <c r="CH883"/>
      <c r="CI883"/>
      <c r="CJ883"/>
      <c r="CK883"/>
      <c r="CL883"/>
      <c r="CM883"/>
      <c r="CN883"/>
      <c r="CO883"/>
      <c r="CP883"/>
      <c r="CQ883"/>
      <c r="CR883"/>
      <c r="CS883"/>
      <c r="CT883"/>
      <c r="CU883"/>
      <c r="CV883"/>
      <c r="CW883"/>
      <c r="CX883"/>
      <c r="CY883"/>
      <c r="CZ883"/>
      <c r="DA883"/>
      <c r="DB883"/>
      <c r="DC883"/>
      <c r="DD883"/>
      <c r="DE883"/>
      <c r="DF883"/>
      <c r="DG883"/>
      <c r="DH883"/>
      <c r="DI883"/>
      <c r="DJ883"/>
      <c r="DK883"/>
      <c r="DL883"/>
      <c r="DM883"/>
      <c r="DN883"/>
      <c r="DO883"/>
      <c r="DP883"/>
      <c r="DQ883"/>
      <c r="DR883"/>
      <c r="DS883"/>
      <c r="DT883"/>
      <c r="DU883"/>
      <c r="DV883"/>
      <c r="DW883"/>
      <c r="DX883"/>
      <c r="DY883"/>
      <c r="DZ883"/>
      <c r="EA883"/>
      <c r="EB883"/>
      <c r="EC883"/>
      <c r="ED883"/>
      <c r="EE883"/>
      <c r="EF883"/>
      <c r="EG883"/>
      <c r="EH883"/>
      <c r="EI883"/>
      <c r="EJ883"/>
      <c r="EK883"/>
      <c r="EL883"/>
      <c r="EM883"/>
      <c r="EN883"/>
      <c r="EO883"/>
      <c r="EP883"/>
      <c r="EQ883"/>
      <c r="ER883"/>
      <c r="ES883"/>
      <c r="ET883"/>
      <c r="EU883"/>
      <c r="EV883"/>
      <c r="EW883"/>
      <c r="EX883"/>
      <c r="EY883"/>
      <c r="EZ883"/>
      <c r="FA883"/>
      <c r="FB883"/>
      <c r="FC883"/>
      <c r="FD883"/>
      <c r="FE883"/>
      <c r="FF883"/>
      <c r="FG883"/>
      <c r="FH883"/>
      <c r="FI883"/>
      <c r="FJ883"/>
      <c r="FK883"/>
      <c r="FL883"/>
      <c r="FM883"/>
      <c r="FN883"/>
      <c r="FO883"/>
      <c r="FP883"/>
      <c r="FQ883"/>
      <c r="FR883"/>
      <c r="FS883"/>
      <c r="FT883"/>
      <c r="FU883"/>
      <c r="FV883"/>
      <c r="FW883"/>
      <c r="FX883"/>
      <c r="FY883"/>
      <c r="FZ883"/>
      <c r="GA883"/>
      <c r="GB883"/>
      <c r="GC883"/>
      <c r="GD883"/>
      <c r="GE883"/>
      <c r="GF883"/>
      <c r="GG883"/>
      <c r="GH883"/>
      <c r="GI883"/>
      <c r="GJ883"/>
      <c r="GK883"/>
      <c r="GL883"/>
      <c r="GM883"/>
      <c r="GN883"/>
      <c r="GO883"/>
      <c r="GP883"/>
      <c r="GQ883"/>
      <c r="GR883"/>
      <c r="GS883"/>
      <c r="GT883"/>
      <c r="GU883"/>
      <c r="GV883"/>
      <c r="GW883"/>
      <c r="GX883"/>
      <c r="GY883"/>
      <c r="GZ883"/>
      <c r="HA883"/>
      <c r="HB883"/>
      <c r="HC883"/>
      <c r="HD883"/>
      <c r="HE883"/>
      <c r="HF883"/>
      <c r="HG883"/>
      <c r="HH883"/>
      <c r="HI883"/>
      <c r="HJ883"/>
      <c r="HK883"/>
      <c r="HL883"/>
      <c r="HM883"/>
      <c r="HN883"/>
      <c r="HO883"/>
      <c r="HP883"/>
      <c r="HQ883"/>
      <c r="HR883"/>
      <c r="HS883"/>
      <c r="HT883"/>
      <c r="HU883"/>
      <c r="HV883"/>
      <c r="HW883"/>
      <c r="HX883"/>
      <c r="HY883"/>
      <c r="HZ883"/>
      <c r="IA883"/>
      <c r="IB883"/>
      <c r="IC883"/>
      <c r="ID883"/>
      <c r="IE883"/>
      <c r="IF883"/>
      <c r="IG883"/>
      <c r="IH883"/>
      <c r="II883"/>
      <c r="IJ883"/>
      <c r="IK883"/>
      <c r="IL883"/>
      <c r="IM883"/>
      <c r="IN883"/>
      <c r="IO883"/>
      <c r="IP883"/>
      <c r="IQ883"/>
      <c r="IR883"/>
      <c r="IS883"/>
      <c r="IT883"/>
    </row>
    <row r="884" spans="1:254" s="33" customFormat="1" ht="42.75" customHeight="1">
      <c r="A884"/>
      <c r="B884"/>
      <c r="C884" s="12"/>
      <c r="D884"/>
      <c r="E884"/>
      <c r="F884"/>
      <c r="G884"/>
      <c r="H884"/>
      <c r="I884"/>
      <c r="J884"/>
      <c r="K884"/>
      <c r="L884"/>
      <c r="M884"/>
      <c r="N884"/>
      <c r="O884"/>
      <c r="P884"/>
      <c r="Q884"/>
      <c r="R884"/>
      <c r="S884"/>
      <c r="T884"/>
      <c r="U884"/>
      <c r="V884"/>
      <c r="W884"/>
      <c r="X884"/>
      <c r="Y884"/>
      <c r="Z884"/>
      <c r="AA884"/>
      <c r="AB884"/>
      <c r="AC884"/>
      <c r="AD884"/>
      <c r="AE884"/>
      <c r="AF884"/>
      <c r="AG884"/>
      <c r="AH884"/>
      <c r="AI884"/>
      <c r="AJ884"/>
      <c r="AK884"/>
      <c r="AL884"/>
      <c r="AM884"/>
      <c r="AN884"/>
      <c r="AO884"/>
      <c r="AP884"/>
      <c r="AQ884"/>
      <c r="AR884"/>
      <c r="AS884"/>
      <c r="AT884"/>
      <c r="AU884"/>
      <c r="AV884"/>
      <c r="AW884"/>
      <c r="AX884"/>
      <c r="AY884"/>
      <c r="AZ884"/>
      <c r="BA884"/>
      <c r="BB884"/>
      <c r="BC884"/>
      <c r="BD884"/>
      <c r="BE884"/>
      <c r="BF884"/>
      <c r="BG884"/>
      <c r="BH884"/>
      <c r="BI884"/>
      <c r="BJ884"/>
      <c r="BK884"/>
      <c r="BL884"/>
      <c r="BM884"/>
      <c r="BN884"/>
      <c r="BO884"/>
      <c r="BP884"/>
      <c r="BQ884"/>
      <c r="BR884"/>
      <c r="BS884"/>
      <c r="BT884"/>
      <c r="BU884"/>
      <c r="BV884"/>
      <c r="BW884"/>
      <c r="BX884"/>
      <c r="BY884"/>
      <c r="BZ884"/>
      <c r="CA884"/>
      <c r="CB884"/>
      <c r="CC884"/>
      <c r="CD884"/>
      <c r="CE884"/>
      <c r="CF884"/>
      <c r="CG884"/>
      <c r="CH884"/>
      <c r="CI884"/>
      <c r="CJ884"/>
      <c r="CK884"/>
      <c r="CL884"/>
      <c r="CM884"/>
      <c r="CN884"/>
      <c r="CO884"/>
      <c r="CP884"/>
      <c r="CQ884"/>
      <c r="CR884"/>
      <c r="CS884"/>
      <c r="CT884"/>
      <c r="CU884"/>
      <c r="CV884"/>
      <c r="CW884"/>
      <c r="CX884"/>
      <c r="CY884"/>
      <c r="CZ884"/>
      <c r="DA884"/>
      <c r="DB884"/>
      <c r="DC884"/>
      <c r="DD884"/>
      <c r="DE884"/>
      <c r="DF884"/>
      <c r="DG884"/>
      <c r="DH884"/>
      <c r="DI884"/>
      <c r="DJ884"/>
      <c r="DK884"/>
      <c r="DL884"/>
      <c r="DM884"/>
      <c r="DN884"/>
      <c r="DO884"/>
      <c r="DP884"/>
      <c r="DQ884"/>
      <c r="DR884"/>
      <c r="DS884"/>
      <c r="DT884"/>
      <c r="DU884"/>
      <c r="DV884"/>
      <c r="DW884"/>
      <c r="DX884"/>
      <c r="DY884"/>
      <c r="DZ884"/>
      <c r="EA884"/>
      <c r="EB884"/>
      <c r="EC884"/>
      <c r="ED884"/>
      <c r="EE884"/>
      <c r="EF884"/>
      <c r="EG884"/>
      <c r="EH884"/>
      <c r="EI884"/>
      <c r="EJ884"/>
      <c r="EK884"/>
      <c r="EL884"/>
      <c r="EM884"/>
      <c r="EN884"/>
      <c r="EO884"/>
      <c r="EP884"/>
      <c r="EQ884"/>
      <c r="ER884"/>
      <c r="ES884"/>
      <c r="ET884"/>
      <c r="EU884"/>
      <c r="EV884"/>
      <c r="EW884"/>
      <c r="EX884"/>
      <c r="EY884"/>
      <c r="EZ884"/>
      <c r="FA884"/>
      <c r="FB884"/>
      <c r="FC884"/>
      <c r="FD884"/>
      <c r="FE884"/>
      <c r="FF884"/>
      <c r="FG884"/>
      <c r="FH884"/>
      <c r="FI884"/>
      <c r="FJ884"/>
      <c r="FK884"/>
      <c r="FL884"/>
      <c r="FM884"/>
      <c r="FN884"/>
      <c r="FO884"/>
      <c r="FP884"/>
      <c r="FQ884"/>
      <c r="FR884"/>
      <c r="FS884"/>
      <c r="FT884"/>
      <c r="FU884"/>
      <c r="FV884"/>
      <c r="FW884"/>
      <c r="FX884"/>
      <c r="FY884"/>
      <c r="FZ884"/>
      <c r="GA884"/>
      <c r="GB884"/>
      <c r="GC884"/>
      <c r="GD884"/>
      <c r="GE884"/>
      <c r="GF884"/>
      <c r="GG884"/>
      <c r="GH884"/>
      <c r="GI884"/>
      <c r="GJ884"/>
      <c r="GK884"/>
      <c r="GL884"/>
      <c r="GM884"/>
      <c r="GN884"/>
      <c r="GO884"/>
      <c r="GP884"/>
      <c r="GQ884"/>
      <c r="GR884"/>
      <c r="GS884"/>
      <c r="GT884"/>
      <c r="GU884"/>
      <c r="GV884"/>
      <c r="GW884"/>
      <c r="GX884"/>
      <c r="GY884"/>
      <c r="GZ884"/>
      <c r="HA884"/>
      <c r="HB884"/>
      <c r="HC884"/>
      <c r="HD884"/>
      <c r="HE884"/>
      <c r="HF884"/>
      <c r="HG884"/>
      <c r="HH884"/>
      <c r="HI884"/>
      <c r="HJ884"/>
      <c r="HK884"/>
      <c r="HL884"/>
      <c r="HM884"/>
      <c r="HN884"/>
      <c r="HO884"/>
      <c r="HP884"/>
      <c r="HQ884"/>
      <c r="HR884"/>
      <c r="HS884"/>
      <c r="HT884"/>
      <c r="HU884"/>
      <c r="HV884"/>
      <c r="HW884"/>
      <c r="HX884"/>
      <c r="HY884"/>
      <c r="HZ884"/>
      <c r="IA884"/>
      <c r="IB884"/>
      <c r="IC884"/>
      <c r="ID884"/>
      <c r="IE884"/>
      <c r="IF884"/>
      <c r="IG884"/>
      <c r="IH884"/>
      <c r="II884"/>
      <c r="IJ884"/>
      <c r="IK884"/>
      <c r="IL884"/>
      <c r="IM884"/>
      <c r="IN884"/>
      <c r="IO884"/>
      <c r="IP884"/>
      <c r="IQ884"/>
      <c r="IR884"/>
      <c r="IS884"/>
      <c r="IT884"/>
    </row>
    <row r="885" spans="1:254" s="33" customFormat="1" ht="42.75" customHeight="1">
      <c r="A885"/>
      <c r="B885"/>
      <c r="C885" s="12"/>
      <c r="D885"/>
      <c r="E885"/>
      <c r="F885"/>
      <c r="G885"/>
      <c r="H885"/>
      <c r="I885"/>
      <c r="J885"/>
      <c r="K885"/>
      <c r="L885"/>
      <c r="M885"/>
      <c r="N885"/>
      <c r="O885"/>
      <c r="P885"/>
      <c r="Q885"/>
      <c r="R885"/>
      <c r="S885"/>
      <c r="T885"/>
      <c r="U885"/>
      <c r="V885"/>
      <c r="W885"/>
      <c r="X885"/>
      <c r="Y885"/>
      <c r="Z885"/>
      <c r="AA885"/>
      <c r="AB885"/>
      <c r="AC885"/>
      <c r="AD885"/>
      <c r="AE885"/>
      <c r="AF885"/>
      <c r="AG885"/>
      <c r="AH885"/>
      <c r="AI885"/>
      <c r="AJ885"/>
      <c r="AK885"/>
      <c r="AL885"/>
      <c r="AM885"/>
      <c r="AN885"/>
      <c r="AO885"/>
      <c r="AP885"/>
      <c r="AQ885"/>
      <c r="AR885"/>
      <c r="AS885"/>
      <c r="AT885"/>
      <c r="AU885"/>
      <c r="AV885"/>
      <c r="AW885"/>
      <c r="AX885"/>
      <c r="AY885"/>
      <c r="AZ885"/>
      <c r="BA885"/>
      <c r="BB885"/>
      <c r="BC885"/>
      <c r="BD885"/>
      <c r="BE885"/>
      <c r="BF885"/>
      <c r="BG885"/>
      <c r="BH885"/>
      <c r="BI885"/>
      <c r="BJ885"/>
      <c r="BK885"/>
      <c r="BL885"/>
      <c r="BM885"/>
      <c r="BN885"/>
      <c r="BO885"/>
      <c r="BP885"/>
      <c r="BQ885"/>
      <c r="BR885"/>
      <c r="BS885"/>
      <c r="BT885"/>
      <c r="BU885"/>
      <c r="BV885"/>
      <c r="BW885"/>
      <c r="BX885"/>
      <c r="BY885"/>
      <c r="BZ885"/>
      <c r="CA885"/>
      <c r="CB885"/>
      <c r="CC885"/>
      <c r="CD885"/>
      <c r="CE885"/>
      <c r="CF885"/>
      <c r="CG885"/>
      <c r="CH885"/>
      <c r="CI885"/>
      <c r="CJ885"/>
      <c r="CK885"/>
      <c r="CL885"/>
      <c r="CM885"/>
      <c r="CN885"/>
      <c r="CO885"/>
      <c r="CP885"/>
      <c r="CQ885"/>
      <c r="CR885"/>
      <c r="CS885"/>
      <c r="CT885"/>
      <c r="CU885"/>
      <c r="CV885"/>
      <c r="CW885"/>
      <c r="CX885"/>
      <c r="CY885"/>
      <c r="CZ885"/>
      <c r="DA885"/>
      <c r="DB885"/>
      <c r="DC885"/>
      <c r="DD885"/>
      <c r="DE885"/>
      <c r="DF885"/>
      <c r="DG885"/>
      <c r="DH885"/>
      <c r="DI885"/>
      <c r="DJ885"/>
      <c r="DK885"/>
      <c r="DL885"/>
      <c r="DM885"/>
      <c r="DN885"/>
      <c r="DO885"/>
      <c r="DP885"/>
      <c r="DQ885"/>
      <c r="DR885"/>
      <c r="DS885"/>
      <c r="DT885"/>
      <c r="DU885"/>
      <c r="DV885"/>
      <c r="DW885"/>
      <c r="DX885"/>
      <c r="DY885"/>
      <c r="DZ885"/>
      <c r="EA885"/>
      <c r="EB885"/>
      <c r="EC885"/>
      <c r="ED885"/>
      <c r="EE885"/>
      <c r="EF885"/>
      <c r="EG885"/>
      <c r="EH885"/>
      <c r="EI885"/>
      <c r="EJ885"/>
      <c r="EK885"/>
      <c r="EL885"/>
      <c r="EM885"/>
      <c r="EN885"/>
      <c r="EO885"/>
      <c r="EP885"/>
      <c r="EQ885"/>
      <c r="ER885"/>
      <c r="ES885"/>
      <c r="ET885"/>
      <c r="EU885"/>
      <c r="EV885"/>
      <c r="EW885"/>
      <c r="EX885"/>
      <c r="EY885"/>
      <c r="EZ885"/>
      <c r="FA885"/>
      <c r="FB885"/>
      <c r="FC885"/>
      <c r="FD885"/>
      <c r="FE885"/>
      <c r="FF885"/>
      <c r="FG885"/>
      <c r="FH885"/>
      <c r="FI885"/>
      <c r="FJ885"/>
      <c r="FK885"/>
      <c r="FL885"/>
      <c r="FM885"/>
      <c r="FN885"/>
      <c r="FO885"/>
      <c r="FP885"/>
      <c r="FQ885"/>
      <c r="FR885"/>
      <c r="FS885"/>
      <c r="FT885"/>
      <c r="FU885"/>
      <c r="FV885"/>
      <c r="FW885"/>
      <c r="FX885"/>
      <c r="FY885"/>
      <c r="FZ885"/>
      <c r="GA885"/>
      <c r="GB885"/>
      <c r="GC885"/>
      <c r="GD885"/>
      <c r="GE885"/>
      <c r="GF885"/>
      <c r="GG885"/>
      <c r="GH885"/>
      <c r="GI885"/>
      <c r="GJ885"/>
      <c r="GK885"/>
      <c r="GL885"/>
      <c r="GM885"/>
      <c r="GN885"/>
      <c r="GO885"/>
      <c r="GP885"/>
      <c r="GQ885"/>
      <c r="GR885"/>
      <c r="GS885"/>
      <c r="GT885"/>
      <c r="GU885"/>
      <c r="GV885"/>
      <c r="GW885"/>
      <c r="GX885"/>
      <c r="GY885"/>
      <c r="GZ885"/>
      <c r="HA885"/>
      <c r="HB885"/>
      <c r="HC885"/>
      <c r="HD885"/>
      <c r="HE885"/>
      <c r="HF885"/>
      <c r="HG885"/>
      <c r="HH885"/>
      <c r="HI885"/>
      <c r="HJ885"/>
      <c r="HK885"/>
      <c r="HL885"/>
      <c r="HM885"/>
      <c r="HN885"/>
      <c r="HO885"/>
      <c r="HP885"/>
      <c r="HQ885"/>
      <c r="HR885"/>
      <c r="HS885"/>
      <c r="HT885"/>
      <c r="HU885"/>
      <c r="HV885"/>
      <c r="HW885"/>
      <c r="HX885"/>
      <c r="HY885"/>
      <c r="HZ885"/>
      <c r="IA885"/>
      <c r="IB885"/>
      <c r="IC885"/>
      <c r="ID885"/>
      <c r="IE885"/>
      <c r="IF885"/>
      <c r="IG885"/>
      <c r="IH885"/>
      <c r="II885"/>
      <c r="IJ885"/>
      <c r="IK885"/>
      <c r="IL885"/>
      <c r="IM885"/>
      <c r="IN885"/>
      <c r="IO885"/>
      <c r="IP885"/>
      <c r="IQ885"/>
      <c r="IR885"/>
      <c r="IS885"/>
      <c r="IT885"/>
    </row>
    <row r="886" spans="1:254" s="33" customFormat="1" ht="42.75" customHeight="1">
      <c r="A886"/>
      <c r="B886"/>
      <c r="C886" s="12"/>
      <c r="D886"/>
      <c r="E886"/>
      <c r="F886"/>
      <c r="G886"/>
      <c r="H886"/>
      <c r="I886"/>
      <c r="J886"/>
      <c r="K886"/>
      <c r="L886"/>
      <c r="M886"/>
      <c r="N886"/>
      <c r="O886"/>
      <c r="P886"/>
      <c r="Q886"/>
      <c r="R886"/>
      <c r="S886"/>
      <c r="T886"/>
      <c r="U886"/>
      <c r="V886"/>
      <c r="W886"/>
      <c r="X886"/>
      <c r="Y886"/>
      <c r="Z886"/>
      <c r="AA886"/>
      <c r="AB886"/>
      <c r="AC886"/>
      <c r="AD886"/>
      <c r="AE886"/>
      <c r="AF886"/>
      <c r="AG886"/>
      <c r="AH886"/>
      <c r="AI886"/>
      <c r="AJ886"/>
      <c r="AK886"/>
      <c r="AL886"/>
      <c r="AM886"/>
      <c r="AN886"/>
      <c r="AO886"/>
      <c r="AP886"/>
      <c r="AQ886"/>
      <c r="AR886"/>
      <c r="AS886"/>
      <c r="AT886"/>
      <c r="AU886"/>
      <c r="AV886"/>
      <c r="AW886"/>
      <c r="AX886"/>
      <c r="AY886"/>
      <c r="AZ886"/>
      <c r="BA886"/>
      <c r="BB886"/>
      <c r="BC886"/>
      <c r="BD886"/>
      <c r="BE886"/>
      <c r="BF886"/>
      <c r="BG886"/>
      <c r="BH886"/>
      <c r="BI886"/>
      <c r="BJ886"/>
      <c r="BK886"/>
      <c r="BL886"/>
      <c r="BM886"/>
      <c r="BN886"/>
      <c r="BO886"/>
      <c r="BP886"/>
      <c r="BQ886"/>
      <c r="BR886"/>
      <c r="BS886"/>
      <c r="BT886"/>
      <c r="BU886"/>
      <c r="BV886"/>
      <c r="BW886"/>
      <c r="BX886"/>
      <c r="BY886"/>
      <c r="BZ886"/>
      <c r="CA886"/>
      <c r="CB886"/>
      <c r="CC886"/>
      <c r="CD886"/>
      <c r="CE886"/>
      <c r="CF886"/>
      <c r="CG886"/>
      <c r="CH886"/>
      <c r="CI886"/>
      <c r="CJ886"/>
      <c r="CK886"/>
      <c r="CL886"/>
      <c r="CM886"/>
      <c r="CN886"/>
      <c r="CO886"/>
      <c r="CP886"/>
      <c r="CQ886"/>
      <c r="CR886"/>
      <c r="CS886"/>
      <c r="CT886"/>
      <c r="CU886"/>
      <c r="CV886"/>
      <c r="CW886"/>
      <c r="CX886"/>
      <c r="CY886"/>
      <c r="CZ886"/>
      <c r="DA886"/>
      <c r="DB886"/>
      <c r="DC886"/>
      <c r="DD886"/>
      <c r="DE886"/>
      <c r="DF886"/>
      <c r="DG886"/>
      <c r="DH886"/>
      <c r="DI886"/>
      <c r="DJ886"/>
      <c r="DK886"/>
      <c r="DL886"/>
      <c r="DM886"/>
      <c r="DN886"/>
      <c r="DO886"/>
      <c r="DP886"/>
      <c r="DQ886"/>
      <c r="DR886"/>
      <c r="DS886"/>
      <c r="DT886"/>
      <c r="DU886"/>
      <c r="DV886"/>
      <c r="DW886"/>
      <c r="DX886"/>
      <c r="DY886"/>
      <c r="DZ886"/>
      <c r="EA886"/>
      <c r="EB886"/>
      <c r="EC886"/>
      <c r="ED886"/>
      <c r="EE886"/>
      <c r="EF886"/>
      <c r="EG886"/>
      <c r="EH886"/>
      <c r="EI886"/>
      <c r="EJ886"/>
      <c r="EK886"/>
      <c r="EL886"/>
      <c r="EM886"/>
      <c r="EN886"/>
      <c r="EO886"/>
      <c r="EP886"/>
      <c r="EQ886"/>
      <c r="ER886"/>
      <c r="ES886"/>
      <c r="ET886"/>
      <c r="EU886"/>
      <c r="EV886"/>
      <c r="EW886"/>
      <c r="EX886"/>
      <c r="EY886"/>
      <c r="EZ886"/>
      <c r="FA886"/>
      <c r="FB886"/>
      <c r="FC886"/>
      <c r="FD886"/>
      <c r="FE886"/>
      <c r="FF886"/>
      <c r="FG886"/>
      <c r="FH886"/>
      <c r="FI886"/>
      <c r="FJ886"/>
      <c r="FK886"/>
      <c r="FL886"/>
      <c r="FM886"/>
      <c r="FN886"/>
      <c r="FO886"/>
      <c r="FP886"/>
      <c r="FQ886"/>
      <c r="FR886"/>
      <c r="FS886"/>
      <c r="FT886"/>
      <c r="FU886"/>
      <c r="FV886"/>
      <c r="FW886"/>
      <c r="FX886"/>
      <c r="FY886"/>
      <c r="FZ886"/>
      <c r="GA886"/>
      <c r="GB886"/>
      <c r="GC886"/>
      <c r="GD886"/>
      <c r="GE886"/>
      <c r="GF886"/>
      <c r="GG886"/>
      <c r="GH886"/>
      <c r="GI886"/>
      <c r="GJ886"/>
      <c r="GK886"/>
      <c r="GL886"/>
      <c r="GM886"/>
      <c r="GN886"/>
      <c r="GO886"/>
      <c r="GP886"/>
      <c r="GQ886"/>
      <c r="GR886"/>
      <c r="GS886"/>
      <c r="GT886"/>
      <c r="GU886"/>
      <c r="GV886"/>
      <c r="GW886"/>
      <c r="GX886"/>
      <c r="GY886"/>
      <c r="GZ886"/>
      <c r="HA886"/>
      <c r="HB886"/>
      <c r="HC886"/>
      <c r="HD886"/>
      <c r="HE886"/>
      <c r="HF886"/>
      <c r="HG886"/>
      <c r="HH886"/>
      <c r="HI886"/>
      <c r="HJ886"/>
      <c r="HK886"/>
      <c r="HL886"/>
      <c r="HM886"/>
      <c r="HN886"/>
      <c r="HO886"/>
      <c r="HP886"/>
      <c r="HQ886"/>
      <c r="HR886"/>
      <c r="HS886"/>
      <c r="HT886"/>
      <c r="HU886"/>
      <c r="HV886"/>
      <c r="HW886"/>
      <c r="HX886"/>
      <c r="HY886"/>
      <c r="HZ886"/>
      <c r="IA886"/>
      <c r="IB886"/>
      <c r="IC886"/>
      <c r="ID886"/>
      <c r="IE886"/>
      <c r="IF886"/>
      <c r="IG886"/>
      <c r="IH886"/>
      <c r="II886"/>
      <c r="IJ886"/>
      <c r="IK886"/>
      <c r="IL886"/>
      <c r="IM886"/>
      <c r="IN886"/>
      <c r="IO886"/>
      <c r="IP886"/>
      <c r="IQ886"/>
      <c r="IR886"/>
      <c r="IS886"/>
      <c r="IT886"/>
    </row>
    <row r="887" spans="1:254" s="33" customFormat="1" ht="42.75" customHeight="1">
      <c r="A887"/>
      <c r="B887"/>
      <c r="C887" s="12"/>
      <c r="D887"/>
      <c r="E887"/>
      <c r="F887"/>
      <c r="G887"/>
      <c r="H887"/>
      <c r="I887"/>
      <c r="J887"/>
      <c r="K887"/>
      <c r="L887"/>
      <c r="M887"/>
      <c r="N887"/>
      <c r="O887"/>
      <c r="P887"/>
      <c r="Q887"/>
      <c r="R887"/>
      <c r="S887"/>
      <c r="T887"/>
      <c r="U887"/>
      <c r="V887"/>
      <c r="W887"/>
      <c r="X887"/>
      <c r="Y887"/>
      <c r="Z887"/>
      <c r="AA887"/>
      <c r="AB887"/>
      <c r="AC887"/>
      <c r="AD887"/>
      <c r="AE887"/>
      <c r="AF887"/>
      <c r="AG887"/>
      <c r="AH887"/>
      <c r="AI887"/>
      <c r="AJ887"/>
      <c r="AK887"/>
      <c r="AL887"/>
      <c r="AM887"/>
      <c r="AN887"/>
      <c r="AO887"/>
      <c r="AP887"/>
      <c r="AQ887"/>
      <c r="AR887"/>
      <c r="AS887"/>
      <c r="AT887"/>
      <c r="AU887"/>
      <c r="AV887"/>
      <c r="AW887"/>
      <c r="AX887"/>
      <c r="AY887"/>
      <c r="AZ887"/>
      <c r="BA887"/>
      <c r="BB887"/>
      <c r="BC887"/>
      <c r="BD887"/>
      <c r="BE887"/>
      <c r="BF887"/>
      <c r="BG887"/>
      <c r="BH887"/>
      <c r="BI887"/>
      <c r="BJ887"/>
      <c r="BK887"/>
      <c r="BL887"/>
      <c r="BM887"/>
      <c r="BN887"/>
      <c r="BO887"/>
      <c r="BP887"/>
      <c r="BQ887"/>
      <c r="BR887"/>
      <c r="BS887"/>
      <c r="BT887"/>
      <c r="BU887"/>
      <c r="BV887"/>
      <c r="BW887"/>
      <c r="BX887"/>
      <c r="BY887"/>
      <c r="BZ887"/>
      <c r="CA887"/>
      <c r="CB887"/>
      <c r="CC887"/>
      <c r="CD887"/>
      <c r="CE887"/>
      <c r="CF887"/>
      <c r="CG887"/>
      <c r="CH887"/>
      <c r="CI887"/>
      <c r="CJ887"/>
      <c r="CK887"/>
      <c r="CL887"/>
      <c r="CM887"/>
      <c r="CN887"/>
      <c r="CO887"/>
      <c r="CP887"/>
      <c r="CQ887"/>
      <c r="CR887"/>
      <c r="CS887"/>
      <c r="CT887"/>
      <c r="CU887"/>
      <c r="CV887"/>
      <c r="CW887"/>
      <c r="CX887"/>
      <c r="CY887"/>
      <c r="CZ887"/>
      <c r="DA887"/>
      <c r="DB887"/>
      <c r="DC887"/>
      <c r="DD887"/>
      <c r="DE887"/>
      <c r="DF887"/>
      <c r="DG887"/>
      <c r="DH887"/>
      <c r="DI887"/>
      <c r="DJ887"/>
      <c r="DK887"/>
      <c r="DL887"/>
      <c r="DM887"/>
      <c r="DN887"/>
      <c r="DO887"/>
      <c r="DP887"/>
      <c r="DQ887"/>
      <c r="DR887"/>
      <c r="DS887"/>
      <c r="DT887"/>
      <c r="DU887"/>
      <c r="DV887"/>
      <c r="DW887"/>
      <c r="DX887"/>
      <c r="DY887"/>
      <c r="DZ887"/>
      <c r="EA887"/>
      <c r="EB887"/>
      <c r="EC887"/>
      <c r="ED887"/>
      <c r="EE887"/>
      <c r="EF887"/>
      <c r="EG887"/>
      <c r="EH887"/>
      <c r="EI887"/>
      <c r="EJ887"/>
      <c r="EK887"/>
      <c r="EL887"/>
      <c r="EM887"/>
      <c r="EN887"/>
      <c r="EO887"/>
      <c r="EP887"/>
      <c r="EQ887"/>
      <c r="ER887"/>
      <c r="ES887"/>
      <c r="ET887"/>
      <c r="EU887"/>
      <c r="EV887"/>
      <c r="EW887"/>
      <c r="EX887"/>
      <c r="EY887"/>
      <c r="EZ887"/>
      <c r="FA887"/>
      <c r="FB887"/>
      <c r="FC887"/>
      <c r="FD887"/>
      <c r="FE887"/>
      <c r="FF887"/>
      <c r="FG887"/>
      <c r="FH887"/>
      <c r="FI887"/>
      <c r="FJ887"/>
      <c r="FK887"/>
      <c r="FL887"/>
      <c r="FM887"/>
      <c r="FN887"/>
      <c r="FO887"/>
      <c r="FP887"/>
      <c r="FQ887"/>
      <c r="FR887"/>
      <c r="FS887"/>
      <c r="FT887"/>
      <c r="FU887"/>
      <c r="FV887"/>
      <c r="FW887"/>
      <c r="FX887"/>
      <c r="FY887"/>
      <c r="FZ887"/>
      <c r="GA887"/>
      <c r="GB887"/>
      <c r="GC887"/>
      <c r="GD887"/>
      <c r="GE887"/>
      <c r="GF887"/>
      <c r="GG887"/>
      <c r="GH887"/>
      <c r="GI887"/>
      <c r="GJ887"/>
      <c r="GK887"/>
      <c r="GL887"/>
      <c r="GM887"/>
      <c r="GN887"/>
      <c r="GO887"/>
      <c r="GP887"/>
      <c r="GQ887"/>
      <c r="GR887"/>
      <c r="GS887"/>
      <c r="GT887"/>
      <c r="GU887"/>
      <c r="GV887"/>
      <c r="GW887"/>
      <c r="GX887"/>
      <c r="GY887"/>
      <c r="GZ887"/>
      <c r="HA887"/>
      <c r="HB887"/>
      <c r="HC887"/>
      <c r="HD887"/>
      <c r="HE887"/>
      <c r="HF887"/>
      <c r="HG887"/>
      <c r="HH887"/>
      <c r="HI887"/>
      <c r="HJ887"/>
      <c r="HK887"/>
      <c r="HL887"/>
      <c r="HM887"/>
      <c r="HN887"/>
      <c r="HO887"/>
      <c r="HP887"/>
      <c r="HQ887"/>
      <c r="HR887"/>
      <c r="HS887"/>
      <c r="HT887"/>
      <c r="HU887"/>
      <c r="HV887"/>
      <c r="HW887"/>
      <c r="HX887"/>
      <c r="HY887"/>
      <c r="HZ887"/>
      <c r="IA887"/>
      <c r="IB887"/>
      <c r="IC887"/>
      <c r="ID887"/>
      <c r="IE887"/>
      <c r="IF887"/>
      <c r="IG887"/>
      <c r="IH887"/>
      <c r="II887"/>
      <c r="IJ887"/>
      <c r="IK887"/>
      <c r="IL887"/>
      <c r="IM887"/>
      <c r="IN887"/>
      <c r="IO887"/>
      <c r="IP887"/>
      <c r="IQ887"/>
      <c r="IR887"/>
      <c r="IS887"/>
      <c r="IT887"/>
    </row>
    <row r="888" spans="1:254" s="33" customFormat="1" ht="42.75" customHeight="1">
      <c r="A888"/>
      <c r="B888"/>
      <c r="C888" s="12"/>
      <c r="D888"/>
      <c r="E888"/>
      <c r="F888"/>
      <c r="G888"/>
      <c r="H888"/>
      <c r="I888"/>
      <c r="J888"/>
      <c r="K888"/>
      <c r="L888"/>
      <c r="M888"/>
      <c r="N888"/>
      <c r="O888"/>
      <c r="P888"/>
      <c r="Q888"/>
      <c r="R888"/>
      <c r="S888"/>
      <c r="T888"/>
      <c r="U888"/>
      <c r="V888"/>
      <c r="W888"/>
      <c r="X888"/>
      <c r="Y888"/>
      <c r="Z888"/>
      <c r="AA888"/>
      <c r="AB888"/>
      <c r="AC888"/>
      <c r="AD888"/>
      <c r="AE888"/>
      <c r="AF888"/>
      <c r="AG888"/>
      <c r="AH888"/>
      <c r="AI888"/>
      <c r="AJ888"/>
      <c r="AK888"/>
      <c r="AL888"/>
      <c r="AM888"/>
      <c r="AN888"/>
      <c r="AO888"/>
      <c r="AP888"/>
      <c r="AQ888"/>
      <c r="AR888"/>
      <c r="AS888"/>
      <c r="AT888"/>
      <c r="AU888"/>
      <c r="AV888"/>
      <c r="AW888"/>
      <c r="AX888"/>
      <c r="AY888"/>
      <c r="AZ888"/>
      <c r="BA888"/>
      <c r="BB888"/>
      <c r="BC888"/>
      <c r="BD888"/>
      <c r="BE888"/>
      <c r="BF888"/>
      <c r="BG888"/>
      <c r="BH888"/>
      <c r="BI888"/>
      <c r="BJ888"/>
      <c r="BK888"/>
      <c r="BL888"/>
      <c r="BM888"/>
      <c r="BN888"/>
      <c r="BO888"/>
      <c r="BP888"/>
      <c r="BQ888"/>
      <c r="BR888"/>
      <c r="BS888"/>
      <c r="BT888"/>
      <c r="BU888"/>
      <c r="BV888"/>
      <c r="BW888"/>
      <c r="BX888"/>
      <c r="BY888"/>
      <c r="BZ888"/>
      <c r="CA888"/>
      <c r="CB888"/>
      <c r="CC888"/>
      <c r="CD888"/>
      <c r="CE888"/>
      <c r="CF888"/>
      <c r="CG888"/>
      <c r="CH888"/>
      <c r="CI888"/>
      <c r="CJ888"/>
      <c r="CK888"/>
      <c r="CL888"/>
      <c r="CM888"/>
      <c r="CN888"/>
      <c r="CO888"/>
      <c r="CP888"/>
      <c r="CQ888"/>
      <c r="CR888"/>
      <c r="CS888"/>
      <c r="CT888"/>
      <c r="CU888"/>
      <c r="CV888"/>
      <c r="CW888"/>
      <c r="CX888"/>
      <c r="CY888"/>
      <c r="CZ888"/>
      <c r="DA888"/>
      <c r="DB888"/>
      <c r="DC888"/>
      <c r="DD888"/>
      <c r="DE888"/>
      <c r="DF888"/>
      <c r="DG888"/>
      <c r="DH888"/>
      <c r="DI888"/>
      <c r="DJ888"/>
      <c r="DK888"/>
      <c r="DL888"/>
      <c r="DM888"/>
      <c r="DN888"/>
      <c r="DO888"/>
      <c r="DP888"/>
      <c r="DQ888"/>
      <c r="DR888"/>
      <c r="DS888"/>
      <c r="DT888"/>
      <c r="DU888"/>
      <c r="DV888"/>
      <c r="DW888"/>
      <c r="DX888"/>
      <c r="DY888"/>
      <c r="DZ888"/>
      <c r="EA888"/>
      <c r="EB888"/>
      <c r="EC888"/>
      <c r="ED888"/>
      <c r="EE888"/>
      <c r="EF888"/>
      <c r="EG888"/>
      <c r="EH888"/>
      <c r="EI888"/>
      <c r="EJ888"/>
      <c r="EK888"/>
      <c r="EL888"/>
      <c r="EM888"/>
      <c r="EN888"/>
      <c r="EO888"/>
      <c r="EP888"/>
      <c r="EQ888"/>
      <c r="ER888"/>
      <c r="ES888"/>
      <c r="ET888"/>
      <c r="EU888"/>
      <c r="EV888"/>
      <c r="EW888"/>
      <c r="EX888"/>
      <c r="EY888"/>
      <c r="EZ888"/>
      <c r="FA888"/>
      <c r="FB888"/>
      <c r="FC888"/>
      <c r="FD888"/>
      <c r="FE888"/>
      <c r="FF888"/>
      <c r="FG888"/>
      <c r="FH888"/>
      <c r="FI888"/>
      <c r="FJ888"/>
      <c r="FK888"/>
      <c r="FL888"/>
      <c r="FM888"/>
      <c r="FN888"/>
      <c r="FO888"/>
      <c r="FP888"/>
      <c r="FQ888"/>
      <c r="FR888"/>
      <c r="FS888"/>
      <c r="FT888"/>
      <c r="FU888"/>
      <c r="FV888"/>
      <c r="FW888"/>
      <c r="FX888"/>
      <c r="FY888"/>
      <c r="FZ888"/>
      <c r="GA888"/>
      <c r="GB888"/>
      <c r="GC888"/>
      <c r="GD888"/>
      <c r="GE888"/>
      <c r="GF888"/>
      <c r="GG888"/>
      <c r="GH888"/>
      <c r="GI888"/>
      <c r="GJ888"/>
      <c r="GK888"/>
      <c r="GL888"/>
      <c r="GM888"/>
      <c r="GN888"/>
      <c r="GO888"/>
      <c r="GP888"/>
      <c r="GQ888"/>
      <c r="GR888"/>
      <c r="GS888"/>
      <c r="GT888"/>
      <c r="GU888"/>
      <c r="GV888"/>
      <c r="GW888"/>
      <c r="GX888"/>
      <c r="GY888"/>
      <c r="GZ888"/>
      <c r="HA888"/>
      <c r="HB888"/>
      <c r="HC888"/>
      <c r="HD888"/>
      <c r="HE888"/>
      <c r="HF888"/>
      <c r="HG888"/>
      <c r="HH888"/>
      <c r="HI888"/>
      <c r="HJ888"/>
      <c r="HK888"/>
      <c r="HL888"/>
      <c r="HM888"/>
      <c r="HN888"/>
      <c r="HO888"/>
      <c r="HP888"/>
      <c r="HQ888"/>
      <c r="HR888"/>
      <c r="HS888"/>
      <c r="HT888"/>
      <c r="HU888"/>
      <c r="HV888"/>
      <c r="HW888"/>
      <c r="HX888"/>
      <c r="HY888"/>
      <c r="HZ888"/>
      <c r="IA888"/>
      <c r="IB888"/>
      <c r="IC888"/>
      <c r="ID888"/>
      <c r="IE888"/>
      <c r="IF888"/>
      <c r="IG888"/>
      <c r="IH888"/>
      <c r="II888"/>
      <c r="IJ888"/>
      <c r="IK888"/>
      <c r="IL888"/>
      <c r="IM888"/>
      <c r="IN888"/>
      <c r="IO888"/>
      <c r="IP888"/>
      <c r="IQ888"/>
      <c r="IR888"/>
      <c r="IS888"/>
      <c r="IT888"/>
    </row>
    <row r="889" spans="1:254" s="33" customFormat="1" ht="42.75" customHeight="1">
      <c r="A889"/>
      <c r="B889"/>
      <c r="C889" s="12"/>
      <c r="D889"/>
      <c r="E889"/>
      <c r="F889"/>
      <c r="G889"/>
      <c r="H889"/>
      <c r="I889"/>
      <c r="J889"/>
      <c r="K889"/>
      <c r="L889"/>
      <c r="M889"/>
      <c r="N889"/>
      <c r="O889"/>
      <c r="P889"/>
      <c r="Q889"/>
      <c r="R889"/>
      <c r="S889"/>
      <c r="T889"/>
      <c r="U889"/>
      <c r="V889"/>
      <c r="W889"/>
      <c r="X889"/>
      <c r="Y889"/>
      <c r="Z889"/>
      <c r="AA889"/>
      <c r="AB889"/>
      <c r="AC889"/>
      <c r="AD889"/>
      <c r="AE889"/>
      <c r="AF889"/>
      <c r="AG889"/>
      <c r="AH889"/>
      <c r="AI889"/>
      <c r="AJ889"/>
      <c r="AK889"/>
      <c r="AL889"/>
      <c r="AM889"/>
      <c r="AN889"/>
      <c r="AO889"/>
      <c r="AP889"/>
      <c r="AQ889"/>
      <c r="AR889"/>
      <c r="AS889"/>
      <c r="AT889"/>
      <c r="AU889"/>
      <c r="AV889"/>
      <c r="AW889"/>
      <c r="AX889"/>
      <c r="AY889"/>
      <c r="AZ889"/>
      <c r="BA889"/>
      <c r="BB889"/>
      <c r="BC889"/>
      <c r="BD889"/>
      <c r="BE889"/>
      <c r="BF889"/>
      <c r="BG889"/>
      <c r="BH889"/>
      <c r="BI889"/>
      <c r="BJ889"/>
      <c r="BK889"/>
      <c r="BL889"/>
      <c r="BM889"/>
      <c r="BN889"/>
      <c r="BO889"/>
      <c r="BP889"/>
      <c r="BQ889"/>
      <c r="BR889"/>
      <c r="BS889"/>
      <c r="BT889"/>
      <c r="BU889"/>
      <c r="BV889"/>
      <c r="BW889"/>
      <c r="BX889"/>
      <c r="BY889"/>
      <c r="BZ889"/>
      <c r="CA889"/>
      <c r="CB889"/>
      <c r="CC889"/>
      <c r="CD889"/>
      <c r="CE889"/>
      <c r="CF889"/>
      <c r="CG889"/>
      <c r="CH889"/>
      <c r="CI889"/>
      <c r="CJ889"/>
      <c r="CK889"/>
      <c r="CL889"/>
      <c r="CM889"/>
      <c r="CN889"/>
      <c r="CO889"/>
      <c r="CP889"/>
      <c r="CQ889"/>
      <c r="CR889"/>
      <c r="CS889"/>
      <c r="CT889"/>
      <c r="CU889"/>
      <c r="CV889"/>
      <c r="CW889"/>
      <c r="CX889"/>
      <c r="CY889"/>
      <c r="CZ889"/>
      <c r="DA889"/>
      <c r="DB889"/>
      <c r="DC889"/>
      <c r="DD889"/>
      <c r="DE889"/>
      <c r="DF889"/>
      <c r="DG889"/>
      <c r="DH889"/>
      <c r="DI889"/>
      <c r="DJ889"/>
      <c r="DK889"/>
      <c r="DL889"/>
      <c r="DM889"/>
      <c r="DN889"/>
      <c r="DO889"/>
      <c r="DP889"/>
      <c r="DQ889"/>
      <c r="DR889"/>
      <c r="DS889"/>
      <c r="DT889"/>
      <c r="DU889"/>
      <c r="DV889"/>
      <c r="DW889"/>
      <c r="DX889"/>
      <c r="DY889"/>
      <c r="DZ889"/>
      <c r="EA889"/>
      <c r="EB889"/>
      <c r="EC889"/>
      <c r="ED889"/>
      <c r="EE889"/>
      <c r="EF889"/>
      <c r="EG889"/>
      <c r="EH889"/>
      <c r="EI889"/>
      <c r="EJ889"/>
      <c r="EK889"/>
      <c r="EL889"/>
      <c r="EM889"/>
      <c r="EN889"/>
      <c r="EO889"/>
      <c r="EP889"/>
      <c r="EQ889"/>
      <c r="ER889"/>
      <c r="ES889"/>
      <c r="ET889"/>
      <c r="EU889"/>
      <c r="EV889"/>
      <c r="EW889"/>
      <c r="EX889"/>
      <c r="EY889"/>
      <c r="EZ889"/>
      <c r="FA889"/>
      <c r="FB889"/>
      <c r="FC889"/>
      <c r="FD889"/>
      <c r="FE889"/>
      <c r="FF889"/>
      <c r="FG889"/>
      <c r="FH889"/>
      <c r="FI889"/>
      <c r="FJ889"/>
      <c r="FK889"/>
      <c r="FL889"/>
      <c r="FM889"/>
      <c r="FN889"/>
      <c r="FO889"/>
      <c r="FP889"/>
      <c r="FQ889"/>
      <c r="FR889"/>
      <c r="FS889"/>
      <c r="FT889"/>
      <c r="FU889"/>
      <c r="FV889"/>
      <c r="FW889"/>
      <c r="FX889"/>
      <c r="FY889"/>
      <c r="FZ889"/>
      <c r="GA889"/>
      <c r="GB889"/>
      <c r="GC889"/>
      <c r="GD889"/>
      <c r="GE889"/>
      <c r="GF889"/>
      <c r="GG889"/>
      <c r="GH889"/>
      <c r="GI889"/>
      <c r="GJ889"/>
      <c r="GK889"/>
      <c r="GL889"/>
      <c r="GM889"/>
      <c r="GN889"/>
      <c r="GO889"/>
      <c r="GP889"/>
      <c r="GQ889"/>
      <c r="GR889"/>
      <c r="GS889"/>
      <c r="GT889"/>
      <c r="GU889"/>
      <c r="GV889"/>
      <c r="GW889"/>
      <c r="GX889"/>
      <c r="GY889"/>
      <c r="GZ889"/>
      <c r="HA889"/>
      <c r="HB889"/>
      <c r="HC889"/>
      <c r="HD889"/>
      <c r="HE889"/>
      <c r="HF889"/>
      <c r="HG889"/>
      <c r="HH889"/>
      <c r="HI889"/>
      <c r="HJ889"/>
      <c r="HK889"/>
      <c r="HL889"/>
      <c r="HM889"/>
      <c r="HN889"/>
      <c r="HO889"/>
      <c r="HP889"/>
      <c r="HQ889"/>
      <c r="HR889"/>
      <c r="HS889"/>
      <c r="HT889"/>
      <c r="HU889"/>
      <c r="HV889"/>
      <c r="HW889"/>
      <c r="HX889"/>
      <c r="HY889"/>
      <c r="HZ889"/>
      <c r="IA889"/>
      <c r="IB889"/>
      <c r="IC889"/>
      <c r="ID889"/>
      <c r="IE889"/>
      <c r="IF889"/>
      <c r="IG889"/>
      <c r="IH889"/>
      <c r="II889"/>
      <c r="IJ889"/>
      <c r="IK889"/>
      <c r="IL889"/>
      <c r="IM889"/>
      <c r="IN889"/>
      <c r="IO889"/>
      <c r="IP889"/>
      <c r="IQ889"/>
      <c r="IR889"/>
      <c r="IS889"/>
      <c r="IT889"/>
    </row>
    <row r="890" spans="1:254" s="33" customFormat="1" ht="42.75" customHeight="1">
      <c r="A890"/>
      <c r="B890"/>
      <c r="C890" s="12"/>
      <c r="D890"/>
      <c r="E890"/>
      <c r="F890"/>
      <c r="G890"/>
      <c r="H890"/>
      <c r="I890"/>
      <c r="J890"/>
      <c r="K890"/>
      <c r="L890"/>
      <c r="M890"/>
      <c r="N890"/>
      <c r="O890"/>
      <c r="P890"/>
      <c r="Q890"/>
      <c r="R890"/>
      <c r="S890"/>
      <c r="T890"/>
      <c r="U890"/>
      <c r="V890"/>
      <c r="W890"/>
      <c r="X890"/>
      <c r="Y890"/>
      <c r="Z890"/>
      <c r="AA890"/>
      <c r="AB890"/>
      <c r="AC890"/>
      <c r="AD890"/>
      <c r="AE890"/>
      <c r="AF890"/>
      <c r="AG890"/>
      <c r="AH890"/>
      <c r="AI890"/>
      <c r="AJ890"/>
      <c r="AK890"/>
      <c r="AL890"/>
      <c r="AM890"/>
      <c r="AN890"/>
      <c r="AO890"/>
      <c r="AP890"/>
      <c r="AQ890"/>
      <c r="AR890"/>
      <c r="AS890"/>
      <c r="AT890"/>
      <c r="AU890"/>
      <c r="AV890"/>
      <c r="AW890"/>
      <c r="AX890"/>
      <c r="AY890"/>
      <c r="AZ890"/>
      <c r="BA890"/>
      <c r="BB890"/>
      <c r="BC890"/>
      <c r="BD890"/>
      <c r="BE890"/>
      <c r="BF890"/>
      <c r="BG890"/>
      <c r="BH890"/>
      <c r="BI890"/>
      <c r="BJ890"/>
      <c r="BK890"/>
      <c r="BL890"/>
      <c r="BM890"/>
      <c r="BN890"/>
      <c r="BO890"/>
      <c r="BP890"/>
      <c r="BQ890"/>
      <c r="BR890"/>
      <c r="BS890"/>
      <c r="BT890"/>
      <c r="BU890"/>
      <c r="BV890"/>
      <c r="BW890"/>
      <c r="BX890"/>
      <c r="BY890"/>
      <c r="BZ890"/>
      <c r="CA890"/>
      <c r="CB890"/>
      <c r="CC890"/>
      <c r="CD890"/>
      <c r="CE890"/>
      <c r="CF890"/>
      <c r="CG890"/>
      <c r="CH890"/>
      <c r="CI890"/>
      <c r="CJ890"/>
      <c r="CK890"/>
      <c r="CL890"/>
      <c r="CM890"/>
      <c r="CN890"/>
      <c r="CO890"/>
      <c r="CP890"/>
      <c r="CQ890"/>
      <c r="CR890"/>
      <c r="CS890"/>
      <c r="CT890"/>
      <c r="CU890"/>
      <c r="CV890"/>
      <c r="CW890"/>
      <c r="CX890"/>
      <c r="CY890"/>
      <c r="CZ890"/>
      <c r="DA890"/>
      <c r="DB890"/>
      <c r="DC890"/>
      <c r="DD890"/>
      <c r="DE890"/>
      <c r="DF890"/>
      <c r="DG890"/>
      <c r="DH890"/>
      <c r="DI890"/>
      <c r="DJ890"/>
      <c r="DK890"/>
      <c r="DL890"/>
      <c r="DM890"/>
      <c r="DN890"/>
      <c r="DO890"/>
      <c r="DP890"/>
      <c r="DQ890"/>
      <c r="DR890"/>
      <c r="DS890"/>
      <c r="DT890"/>
      <c r="DU890"/>
      <c r="DV890"/>
      <c r="DW890"/>
      <c r="DX890"/>
      <c r="DY890"/>
      <c r="DZ890"/>
      <c r="EA890"/>
      <c r="EB890"/>
      <c r="EC890"/>
      <c r="ED890"/>
      <c r="EE890"/>
      <c r="EF890"/>
      <c r="EG890"/>
      <c r="EH890"/>
      <c r="EI890"/>
      <c r="EJ890"/>
      <c r="EK890"/>
      <c r="EL890"/>
      <c r="EM890"/>
      <c r="EN890"/>
      <c r="EO890"/>
      <c r="EP890"/>
      <c r="EQ890"/>
      <c r="ER890"/>
      <c r="ES890"/>
      <c r="ET890"/>
      <c r="EU890"/>
      <c r="EV890"/>
      <c r="EW890"/>
      <c r="EX890"/>
      <c r="EY890"/>
      <c r="EZ890"/>
      <c r="FA890"/>
      <c r="FB890"/>
      <c r="FC890"/>
      <c r="FD890"/>
      <c r="FE890"/>
      <c r="FF890"/>
      <c r="FG890"/>
      <c r="FH890"/>
      <c r="FI890"/>
      <c r="FJ890"/>
      <c r="FK890"/>
      <c r="FL890"/>
      <c r="FM890"/>
      <c r="FN890"/>
      <c r="FO890"/>
      <c r="FP890"/>
      <c r="FQ890"/>
      <c r="FR890"/>
      <c r="FS890"/>
      <c r="FT890"/>
      <c r="FU890"/>
      <c r="FV890"/>
      <c r="FW890"/>
      <c r="FX890"/>
      <c r="FY890"/>
      <c r="FZ890"/>
      <c r="GA890"/>
      <c r="GB890"/>
      <c r="GC890"/>
      <c r="GD890"/>
      <c r="GE890"/>
      <c r="GF890"/>
      <c r="GG890"/>
      <c r="GH890"/>
      <c r="GI890"/>
      <c r="GJ890"/>
      <c r="GK890"/>
      <c r="GL890"/>
      <c r="GM890"/>
      <c r="GN890"/>
      <c r="GO890"/>
      <c r="GP890"/>
      <c r="GQ890"/>
      <c r="GR890"/>
      <c r="GS890"/>
      <c r="GT890"/>
      <c r="GU890"/>
      <c r="GV890"/>
      <c r="GW890"/>
      <c r="GX890"/>
      <c r="GY890"/>
      <c r="GZ890"/>
      <c r="HA890"/>
      <c r="HB890"/>
      <c r="HC890"/>
      <c r="HD890"/>
      <c r="HE890"/>
      <c r="HF890"/>
      <c r="HG890"/>
      <c r="HH890"/>
      <c r="HI890"/>
      <c r="HJ890"/>
      <c r="HK890"/>
      <c r="HL890"/>
      <c r="HM890"/>
      <c r="HN890"/>
      <c r="HO890"/>
      <c r="HP890"/>
      <c r="HQ890"/>
      <c r="HR890"/>
      <c r="HS890"/>
      <c r="HT890"/>
      <c r="HU890"/>
      <c r="HV890"/>
      <c r="HW890"/>
      <c r="HX890"/>
      <c r="HY890"/>
      <c r="HZ890"/>
      <c r="IA890"/>
      <c r="IB890"/>
      <c r="IC890"/>
      <c r="ID890"/>
      <c r="IE890"/>
      <c r="IF890"/>
      <c r="IG890"/>
      <c r="IH890"/>
      <c r="II890"/>
      <c r="IJ890"/>
      <c r="IK890"/>
      <c r="IL890"/>
      <c r="IM890"/>
      <c r="IN890"/>
      <c r="IO890"/>
      <c r="IP890"/>
      <c r="IQ890"/>
      <c r="IR890"/>
      <c r="IS890"/>
      <c r="IT890"/>
    </row>
    <row r="891" spans="1:254" s="33" customFormat="1" ht="42.75" customHeight="1">
      <c r="A891"/>
      <c r="B891"/>
      <c r="C891" s="12"/>
      <c r="D891"/>
      <c r="E891"/>
      <c r="F891"/>
      <c r="G891"/>
      <c r="H891"/>
      <c r="I891"/>
      <c r="J891"/>
      <c r="K891"/>
      <c r="L891"/>
      <c r="M891"/>
      <c r="N891"/>
      <c r="O891"/>
      <c r="P891"/>
      <c r="Q891"/>
      <c r="R891"/>
      <c r="S891"/>
      <c r="T891"/>
      <c r="U891"/>
      <c r="V891"/>
      <c r="W891"/>
      <c r="X891"/>
      <c r="Y891"/>
      <c r="Z891"/>
      <c r="AA891"/>
      <c r="AB891"/>
      <c r="AC891"/>
      <c r="AD891"/>
      <c r="AE891"/>
      <c r="AF891"/>
      <c r="AG891"/>
      <c r="AH891"/>
      <c r="AI891"/>
      <c r="AJ891"/>
      <c r="AK891"/>
      <c r="AL891"/>
      <c r="AM891"/>
      <c r="AN891"/>
      <c r="AO891"/>
      <c r="AP891"/>
      <c r="AQ891"/>
      <c r="AR891"/>
      <c r="AS891"/>
      <c r="AT891"/>
      <c r="AU891"/>
      <c r="AV891"/>
      <c r="AW891"/>
      <c r="AX891"/>
      <c r="AY891"/>
      <c r="AZ891"/>
      <c r="BA891"/>
      <c r="BB891"/>
      <c r="BC891"/>
      <c r="BD891"/>
      <c r="BE891"/>
      <c r="BF891"/>
      <c r="BG891"/>
      <c r="BH891"/>
      <c r="BI891"/>
      <c r="BJ891"/>
      <c r="BK891"/>
      <c r="BL891"/>
      <c r="BM891"/>
      <c r="BN891"/>
      <c r="BO891"/>
      <c r="BP891"/>
      <c r="BQ891"/>
      <c r="BR891"/>
      <c r="BS891"/>
      <c r="BT891"/>
      <c r="BU891"/>
      <c r="BV891"/>
      <c r="BW891"/>
      <c r="BX891"/>
      <c r="BY891"/>
      <c r="BZ891"/>
      <c r="CA891"/>
      <c r="CB891"/>
      <c r="CC891"/>
      <c r="CD891"/>
      <c r="CE891"/>
      <c r="CF891"/>
      <c r="CG891"/>
      <c r="CH891"/>
      <c r="CI891"/>
      <c r="CJ891"/>
      <c r="CK891"/>
      <c r="CL891"/>
      <c r="CM891"/>
      <c r="CN891"/>
      <c r="CO891"/>
      <c r="CP891"/>
      <c r="CQ891"/>
      <c r="CR891"/>
      <c r="CS891"/>
      <c r="CT891"/>
      <c r="CU891"/>
      <c r="CV891"/>
      <c r="CW891"/>
      <c r="CX891"/>
      <c r="CY891"/>
      <c r="CZ891"/>
      <c r="DA891"/>
      <c r="DB891"/>
      <c r="DC891"/>
      <c r="DD891"/>
      <c r="DE891"/>
      <c r="DF891"/>
      <c r="DG891"/>
      <c r="DH891"/>
      <c r="DI891"/>
      <c r="DJ891"/>
      <c r="DK891"/>
      <c r="DL891"/>
      <c r="DM891"/>
      <c r="DN891"/>
      <c r="DO891"/>
      <c r="DP891"/>
      <c r="DQ891"/>
      <c r="DR891"/>
      <c r="DS891"/>
      <c r="DT891"/>
      <c r="DU891"/>
      <c r="DV891"/>
      <c r="DW891"/>
      <c r="DX891"/>
      <c r="DY891"/>
      <c r="DZ891"/>
      <c r="EA891"/>
      <c r="EB891"/>
      <c r="EC891"/>
      <c r="ED891"/>
      <c r="EE891"/>
      <c r="EF891"/>
      <c r="EG891"/>
      <c r="EH891"/>
      <c r="EI891"/>
      <c r="EJ891"/>
      <c r="EK891"/>
      <c r="EL891"/>
      <c r="EM891"/>
      <c r="EN891"/>
      <c r="EO891"/>
      <c r="EP891"/>
      <c r="EQ891"/>
      <c r="ER891"/>
      <c r="ES891"/>
      <c r="ET891"/>
      <c r="EU891"/>
      <c r="EV891"/>
      <c r="EW891"/>
      <c r="EX891"/>
      <c r="EY891"/>
      <c r="EZ891"/>
      <c r="FA891"/>
      <c r="FB891"/>
      <c r="FC891"/>
      <c r="FD891"/>
      <c r="FE891"/>
      <c r="FF891"/>
      <c r="FG891"/>
      <c r="FH891"/>
      <c r="FI891"/>
      <c r="FJ891"/>
      <c r="FK891"/>
      <c r="FL891"/>
      <c r="FM891"/>
      <c r="FN891"/>
      <c r="FO891"/>
      <c r="FP891"/>
      <c r="FQ891"/>
      <c r="FR891"/>
      <c r="FS891"/>
      <c r="FT891"/>
      <c r="FU891"/>
      <c r="FV891"/>
      <c r="FW891"/>
      <c r="FX891"/>
      <c r="FY891"/>
      <c r="FZ891"/>
      <c r="GA891"/>
      <c r="GB891"/>
      <c r="GC891"/>
      <c r="GD891"/>
      <c r="GE891"/>
      <c r="GF891"/>
      <c r="GG891"/>
      <c r="GH891"/>
      <c r="GI891"/>
      <c r="GJ891"/>
      <c r="GK891"/>
      <c r="GL891"/>
      <c r="GM891"/>
      <c r="GN891"/>
      <c r="GO891"/>
      <c r="GP891"/>
      <c r="GQ891"/>
      <c r="GR891"/>
      <c r="GS891"/>
      <c r="GT891"/>
      <c r="GU891"/>
      <c r="GV891"/>
      <c r="GW891"/>
      <c r="GX891"/>
      <c r="GY891"/>
      <c r="GZ891"/>
      <c r="HA891"/>
      <c r="HB891"/>
      <c r="HC891"/>
      <c r="HD891"/>
      <c r="HE891"/>
      <c r="HF891"/>
      <c r="HG891"/>
      <c r="HH891"/>
      <c r="HI891"/>
      <c r="HJ891"/>
      <c r="HK891"/>
      <c r="HL891"/>
      <c r="HM891"/>
      <c r="HN891"/>
      <c r="HO891"/>
      <c r="HP891"/>
      <c r="HQ891"/>
      <c r="HR891"/>
      <c r="HS891"/>
      <c r="HT891"/>
      <c r="HU891"/>
      <c r="HV891"/>
      <c r="HW891"/>
      <c r="HX891"/>
      <c r="HY891"/>
      <c r="HZ891"/>
      <c r="IA891"/>
      <c r="IB891"/>
      <c r="IC891"/>
      <c r="ID891"/>
      <c r="IE891"/>
      <c r="IF891"/>
      <c r="IG891"/>
      <c r="IH891"/>
      <c r="II891"/>
      <c r="IJ891"/>
      <c r="IK891"/>
      <c r="IL891"/>
      <c r="IM891"/>
      <c r="IN891"/>
      <c r="IO891"/>
      <c r="IP891"/>
      <c r="IQ891"/>
      <c r="IR891"/>
      <c r="IS891"/>
      <c r="IT891"/>
    </row>
    <row r="892" spans="1:254" s="33" customFormat="1" ht="42.75" customHeight="1">
      <c r="A892"/>
      <c r="B892"/>
      <c r="C892" s="12"/>
      <c r="D892"/>
      <c r="E892"/>
      <c r="F892"/>
      <c r="G892"/>
      <c r="H892"/>
      <c r="I892"/>
      <c r="J892"/>
      <c r="K892"/>
      <c r="L892"/>
      <c r="M892"/>
      <c r="N892"/>
      <c r="O892"/>
      <c r="P892"/>
      <c r="Q892"/>
      <c r="R892"/>
      <c r="S892"/>
      <c r="T892"/>
      <c r="U892"/>
      <c r="V892"/>
      <c r="W892"/>
      <c r="X892"/>
      <c r="Y892"/>
      <c r="Z892"/>
      <c r="AA892"/>
      <c r="AB892"/>
      <c r="AC892"/>
      <c r="AD892"/>
      <c r="AE892"/>
      <c r="AF892"/>
      <c r="AG892"/>
      <c r="AH892"/>
      <c r="AI892"/>
      <c r="AJ892"/>
      <c r="AK892"/>
      <c r="AL892"/>
      <c r="AM892"/>
      <c r="AN892"/>
      <c r="AO892"/>
      <c r="AP892"/>
      <c r="AQ892"/>
      <c r="AR892"/>
      <c r="AS892"/>
      <c r="AT892"/>
      <c r="AU892"/>
      <c r="AV892"/>
      <c r="AW892"/>
      <c r="AX892"/>
      <c r="AY892"/>
      <c r="AZ892"/>
      <c r="BA892"/>
      <c r="BB892"/>
      <c r="BC892"/>
      <c r="BD892"/>
      <c r="BE892"/>
      <c r="BF892"/>
      <c r="BG892"/>
      <c r="BH892"/>
      <c r="BI892"/>
      <c r="BJ892"/>
      <c r="BK892"/>
      <c r="BL892"/>
      <c r="BM892"/>
      <c r="BN892"/>
      <c r="BO892"/>
      <c r="BP892"/>
      <c r="BQ892"/>
      <c r="BR892"/>
      <c r="BS892"/>
      <c r="BT892"/>
      <c r="BU892"/>
      <c r="BV892"/>
      <c r="BW892"/>
      <c r="BX892"/>
      <c r="BY892"/>
      <c r="BZ892"/>
      <c r="CA892"/>
      <c r="CB892"/>
      <c r="CC892"/>
      <c r="CD892"/>
      <c r="CE892"/>
      <c r="CF892"/>
      <c r="CG892"/>
      <c r="CH892"/>
      <c r="CI892"/>
      <c r="CJ892"/>
      <c r="CK892"/>
      <c r="CL892"/>
      <c r="CM892"/>
      <c r="CN892"/>
      <c r="CO892"/>
      <c r="CP892"/>
      <c r="CQ892"/>
      <c r="CR892"/>
      <c r="CS892"/>
      <c r="CT892"/>
      <c r="CU892"/>
      <c r="CV892"/>
      <c r="CW892"/>
      <c r="CX892"/>
      <c r="CY892"/>
      <c r="CZ892"/>
      <c r="DA892"/>
      <c r="DB892"/>
      <c r="DC892"/>
      <c r="DD892"/>
      <c r="DE892"/>
      <c r="DF892"/>
      <c r="DG892"/>
      <c r="DH892"/>
      <c r="DI892"/>
      <c r="DJ892"/>
      <c r="DK892"/>
      <c r="DL892"/>
      <c r="DM892"/>
      <c r="DN892"/>
      <c r="DO892"/>
      <c r="DP892"/>
      <c r="DQ892"/>
      <c r="DR892"/>
      <c r="DS892"/>
      <c r="DT892"/>
      <c r="DU892"/>
      <c r="DV892"/>
      <c r="DW892"/>
      <c r="DX892"/>
      <c r="DY892"/>
      <c r="DZ892"/>
      <c r="EA892"/>
      <c r="EB892"/>
      <c r="EC892"/>
      <c r="ED892"/>
      <c r="EE892"/>
      <c r="EF892"/>
      <c r="EG892"/>
      <c r="EH892"/>
      <c r="EI892"/>
      <c r="EJ892"/>
      <c r="EK892"/>
      <c r="EL892"/>
      <c r="EM892"/>
      <c r="EN892"/>
      <c r="EO892"/>
      <c r="EP892"/>
      <c r="EQ892"/>
      <c r="ER892"/>
      <c r="ES892"/>
      <c r="ET892"/>
      <c r="EU892"/>
      <c r="EV892"/>
      <c r="EW892"/>
      <c r="EX892"/>
      <c r="EY892"/>
      <c r="EZ892"/>
      <c r="FA892"/>
      <c r="FB892"/>
      <c r="FC892"/>
      <c r="FD892"/>
      <c r="FE892"/>
      <c r="FF892"/>
      <c r="FG892"/>
      <c r="FH892"/>
      <c r="FI892"/>
      <c r="FJ892"/>
      <c r="FK892"/>
      <c r="FL892"/>
      <c r="FM892"/>
      <c r="FN892"/>
      <c r="FO892"/>
      <c r="FP892"/>
      <c r="FQ892"/>
      <c r="FR892"/>
      <c r="FS892"/>
      <c r="FT892"/>
      <c r="FU892"/>
      <c r="FV892"/>
      <c r="FW892"/>
      <c r="FX892"/>
      <c r="FY892"/>
      <c r="FZ892"/>
      <c r="GA892"/>
      <c r="GB892"/>
      <c r="GC892"/>
      <c r="GD892"/>
      <c r="GE892"/>
      <c r="GF892"/>
      <c r="GG892"/>
      <c r="GH892"/>
      <c r="GI892"/>
      <c r="GJ892"/>
      <c r="GK892"/>
      <c r="GL892"/>
      <c r="GM892"/>
      <c r="GN892"/>
      <c r="GO892"/>
      <c r="GP892"/>
      <c r="GQ892"/>
      <c r="GR892"/>
      <c r="GS892"/>
      <c r="GT892"/>
      <c r="GU892"/>
      <c r="GV892"/>
      <c r="GW892"/>
      <c r="GX892"/>
      <c r="GY892"/>
      <c r="GZ892"/>
      <c r="HA892"/>
      <c r="HB892"/>
      <c r="HC892"/>
      <c r="HD892"/>
      <c r="HE892"/>
      <c r="HF892"/>
      <c r="HG892"/>
      <c r="HH892"/>
      <c r="HI892"/>
      <c r="HJ892"/>
      <c r="HK892"/>
      <c r="HL892"/>
      <c r="HM892"/>
      <c r="HN892"/>
      <c r="HO892"/>
      <c r="HP892"/>
      <c r="HQ892"/>
      <c r="HR892"/>
      <c r="HS892"/>
      <c r="HT892"/>
      <c r="HU892"/>
      <c r="HV892"/>
      <c r="HW892"/>
      <c r="HX892"/>
      <c r="HY892"/>
      <c r="HZ892"/>
      <c r="IA892"/>
      <c r="IB892"/>
      <c r="IC892"/>
      <c r="ID892"/>
      <c r="IE892"/>
      <c r="IF892"/>
      <c r="IG892"/>
      <c r="IH892"/>
      <c r="II892"/>
      <c r="IJ892"/>
      <c r="IK892"/>
      <c r="IL892"/>
      <c r="IM892"/>
      <c r="IN892"/>
      <c r="IO892"/>
      <c r="IP892"/>
      <c r="IQ892"/>
      <c r="IR892"/>
      <c r="IS892"/>
      <c r="IT892"/>
    </row>
    <row r="893" spans="1:254" s="33" customFormat="1" ht="42.75" customHeight="1">
      <c r="A893"/>
      <c r="B893"/>
      <c r="C893" s="12"/>
      <c r="D893"/>
      <c r="E893"/>
      <c r="F893"/>
      <c r="G893"/>
      <c r="H893"/>
      <c r="I893"/>
      <c r="J893"/>
      <c r="K893"/>
      <c r="L893"/>
      <c r="M893"/>
      <c r="N893"/>
      <c r="O893"/>
      <c r="P893"/>
      <c r="Q893"/>
      <c r="R893"/>
      <c r="S893"/>
      <c r="T893"/>
      <c r="U893"/>
      <c r="V893"/>
      <c r="W893"/>
      <c r="X893"/>
      <c r="Y893"/>
      <c r="Z893"/>
      <c r="AA893"/>
      <c r="AB893"/>
      <c r="AC893"/>
      <c r="AD893"/>
      <c r="AE893"/>
      <c r="AF893"/>
      <c r="AG893"/>
      <c r="AH893"/>
      <c r="AI893"/>
      <c r="AJ893"/>
      <c r="AK893"/>
      <c r="AL893"/>
      <c r="AM893"/>
      <c r="AN893"/>
      <c r="AO893"/>
      <c r="AP893"/>
      <c r="AQ893"/>
      <c r="AR893"/>
      <c r="AS893"/>
      <c r="AT893"/>
      <c r="AU893"/>
      <c r="AV893"/>
      <c r="AW893"/>
      <c r="AX893"/>
      <c r="AY893"/>
      <c r="AZ893"/>
      <c r="BA893"/>
      <c r="BB893"/>
      <c r="BC893"/>
      <c r="BD893"/>
      <c r="BE893"/>
      <c r="BF893"/>
      <c r="BG893"/>
      <c r="BH893"/>
      <c r="BI893"/>
      <c r="BJ893"/>
      <c r="BK893"/>
      <c r="BL893"/>
      <c r="BM893"/>
      <c r="BN893"/>
      <c r="BO893"/>
      <c r="BP893"/>
      <c r="BQ893"/>
      <c r="BR893"/>
      <c r="BS893"/>
      <c r="BT893"/>
      <c r="BU893"/>
      <c r="BV893"/>
      <c r="BW893"/>
      <c r="BX893"/>
      <c r="BY893"/>
      <c r="BZ893"/>
      <c r="CA893"/>
      <c r="CB893"/>
      <c r="CC893"/>
      <c r="CD893"/>
      <c r="CE893"/>
      <c r="CF893"/>
      <c r="CG893"/>
      <c r="CH893"/>
      <c r="CI893"/>
      <c r="CJ893"/>
      <c r="CK893"/>
      <c r="CL893"/>
      <c r="CM893"/>
      <c r="CN893"/>
      <c r="CO893"/>
      <c r="CP893"/>
      <c r="CQ893"/>
      <c r="CR893"/>
      <c r="CS893"/>
      <c r="CT893"/>
      <c r="CU893"/>
      <c r="CV893"/>
      <c r="CW893"/>
      <c r="CX893"/>
      <c r="CY893"/>
      <c r="CZ893"/>
      <c r="DA893"/>
      <c r="DB893"/>
      <c r="DC893"/>
      <c r="DD893"/>
      <c r="DE893"/>
      <c r="DF893"/>
      <c r="DG893"/>
      <c r="DH893"/>
      <c r="DI893"/>
      <c r="DJ893"/>
      <c r="DK893"/>
      <c r="DL893"/>
      <c r="DM893"/>
      <c r="DN893"/>
      <c r="DO893"/>
      <c r="DP893"/>
      <c r="DQ893"/>
      <c r="DR893"/>
      <c r="DS893"/>
      <c r="DT893"/>
      <c r="DU893"/>
      <c r="DV893"/>
      <c r="DW893"/>
      <c r="DX893"/>
      <c r="DY893"/>
      <c r="DZ893"/>
      <c r="EA893"/>
      <c r="EB893"/>
      <c r="EC893"/>
      <c r="ED893"/>
      <c r="EE893"/>
      <c r="EF893"/>
      <c r="EG893"/>
      <c r="EH893"/>
      <c r="EI893"/>
      <c r="EJ893"/>
      <c r="EK893"/>
      <c r="EL893"/>
      <c r="EM893"/>
      <c r="EN893"/>
      <c r="EO893"/>
      <c r="EP893"/>
      <c r="EQ893"/>
      <c r="ER893"/>
      <c r="ES893"/>
      <c r="ET893"/>
      <c r="EU893"/>
      <c r="EV893"/>
      <c r="EW893"/>
      <c r="EX893"/>
      <c r="EY893"/>
      <c r="EZ893"/>
      <c r="FA893"/>
      <c r="FB893"/>
      <c r="FC893"/>
      <c r="FD893"/>
      <c r="FE893"/>
      <c r="FF893"/>
      <c r="FG893"/>
      <c r="FH893"/>
      <c r="FI893"/>
      <c r="FJ893"/>
      <c r="FK893"/>
      <c r="FL893"/>
      <c r="FM893"/>
      <c r="FN893"/>
      <c r="FO893"/>
      <c r="FP893"/>
      <c r="FQ893"/>
      <c r="FR893"/>
      <c r="FS893"/>
      <c r="FT893"/>
      <c r="FU893"/>
      <c r="FV893"/>
      <c r="FW893"/>
      <c r="FX893"/>
      <c r="FY893"/>
      <c r="FZ893"/>
      <c r="GA893"/>
      <c r="GB893"/>
      <c r="GC893"/>
      <c r="GD893"/>
      <c r="GE893"/>
      <c r="GF893"/>
      <c r="GG893"/>
      <c r="GH893"/>
      <c r="GI893"/>
      <c r="GJ893"/>
      <c r="GK893"/>
      <c r="GL893"/>
      <c r="GM893"/>
      <c r="GN893"/>
      <c r="GO893"/>
      <c r="GP893"/>
      <c r="GQ893"/>
      <c r="GR893"/>
      <c r="GS893"/>
      <c r="GT893"/>
      <c r="GU893"/>
      <c r="GV893"/>
      <c r="GW893"/>
      <c r="GX893"/>
      <c r="GY893"/>
      <c r="GZ893"/>
      <c r="HA893"/>
      <c r="HB893"/>
      <c r="HC893"/>
      <c r="HD893"/>
      <c r="HE893"/>
      <c r="HF893"/>
      <c r="HG893"/>
      <c r="HH893"/>
      <c r="HI893"/>
      <c r="HJ893"/>
      <c r="HK893"/>
      <c r="HL893"/>
      <c r="HM893"/>
      <c r="HN893"/>
      <c r="HO893"/>
      <c r="HP893"/>
      <c r="HQ893"/>
      <c r="HR893"/>
      <c r="HS893"/>
      <c r="HT893"/>
      <c r="HU893"/>
      <c r="HV893"/>
      <c r="HW893"/>
      <c r="HX893"/>
      <c r="HY893"/>
      <c r="HZ893"/>
      <c r="IA893"/>
      <c r="IB893"/>
      <c r="IC893"/>
      <c r="ID893"/>
      <c r="IE893"/>
      <c r="IF893"/>
      <c r="IG893"/>
      <c r="IH893"/>
      <c r="II893"/>
      <c r="IJ893"/>
      <c r="IK893"/>
      <c r="IL893"/>
      <c r="IM893"/>
      <c r="IN893"/>
      <c r="IO893"/>
      <c r="IP893"/>
      <c r="IQ893"/>
      <c r="IR893"/>
      <c r="IS893"/>
      <c r="IT893"/>
    </row>
    <row r="894" spans="1:254" s="33" customFormat="1" ht="42.75" customHeight="1">
      <c r="A894"/>
      <c r="B894"/>
      <c r="C894" s="12"/>
      <c r="D894"/>
      <c r="E894"/>
      <c r="F894"/>
      <c r="G894"/>
      <c r="H894"/>
      <c r="I894"/>
      <c r="J894"/>
      <c r="K894"/>
      <c r="L894"/>
      <c r="M894"/>
      <c r="N894"/>
      <c r="O894"/>
      <c r="P894"/>
      <c r="Q894"/>
      <c r="R894"/>
      <c r="S894"/>
      <c r="T894"/>
      <c r="U894"/>
      <c r="V894"/>
      <c r="W894"/>
      <c r="X894"/>
      <c r="Y894"/>
      <c r="Z894"/>
      <c r="AA894"/>
      <c r="AB894"/>
      <c r="AC894"/>
      <c r="AD894"/>
      <c r="AE894"/>
      <c r="AF894"/>
      <c r="AG894"/>
      <c r="AH894"/>
      <c r="AI894"/>
      <c r="AJ894"/>
      <c r="AK894"/>
      <c r="AL894"/>
      <c r="AM894"/>
      <c r="AN894"/>
      <c r="AO894"/>
      <c r="AP894"/>
      <c r="AQ894"/>
      <c r="AR894"/>
      <c r="AS894"/>
      <c r="AT894"/>
      <c r="AU894"/>
      <c r="AV894"/>
      <c r="AW894"/>
      <c r="AX894"/>
      <c r="AY894"/>
      <c r="AZ894"/>
      <c r="BA894"/>
      <c r="BB894"/>
      <c r="BC894"/>
      <c r="BD894"/>
      <c r="BE894"/>
      <c r="BF894"/>
      <c r="BG894"/>
      <c r="BH894"/>
      <c r="BI894"/>
      <c r="BJ894"/>
      <c r="BK894"/>
      <c r="BL894"/>
      <c r="BM894"/>
      <c r="BN894"/>
      <c r="BO894"/>
      <c r="BP894"/>
      <c r="BQ894"/>
      <c r="BR894"/>
      <c r="BS894"/>
      <c r="BT894"/>
      <c r="BU894"/>
      <c r="BV894"/>
      <c r="BW894"/>
      <c r="BX894"/>
      <c r="BY894"/>
      <c r="BZ894"/>
      <c r="CA894"/>
      <c r="CB894"/>
      <c r="CC894"/>
      <c r="CD894"/>
      <c r="CE894"/>
      <c r="CF894"/>
      <c r="CG894"/>
      <c r="CH894"/>
      <c r="CI894"/>
      <c r="CJ894"/>
      <c r="CK894"/>
      <c r="CL894"/>
      <c r="CM894"/>
      <c r="CN894"/>
      <c r="CO894"/>
      <c r="CP894"/>
      <c r="CQ894"/>
      <c r="CR894"/>
      <c r="CS894"/>
      <c r="CT894"/>
      <c r="CU894"/>
      <c r="CV894"/>
      <c r="CW894"/>
      <c r="CX894"/>
      <c r="CY894"/>
      <c r="CZ894"/>
      <c r="DA894"/>
      <c r="DB894"/>
      <c r="DC894"/>
      <c r="DD894"/>
      <c r="DE894"/>
      <c r="DF894"/>
      <c r="DG894"/>
      <c r="DH894"/>
      <c r="DI894"/>
      <c r="DJ894"/>
      <c r="DK894"/>
      <c r="DL894"/>
      <c r="DM894"/>
      <c r="DN894"/>
      <c r="DO894"/>
      <c r="DP894"/>
      <c r="DQ894"/>
      <c r="DR894"/>
      <c r="DS894"/>
      <c r="DT894"/>
      <c r="DU894"/>
      <c r="DV894"/>
      <c r="DW894"/>
      <c r="DX894"/>
      <c r="DY894"/>
      <c r="DZ894"/>
      <c r="EA894"/>
      <c r="EB894"/>
      <c r="EC894"/>
      <c r="ED894"/>
      <c r="EE894"/>
      <c r="EF894"/>
      <c r="EG894"/>
      <c r="EH894"/>
      <c r="EI894"/>
      <c r="EJ894"/>
      <c r="EK894"/>
      <c r="EL894"/>
      <c r="EM894"/>
      <c r="EN894"/>
      <c r="EO894"/>
      <c r="EP894"/>
      <c r="EQ894"/>
      <c r="ER894"/>
      <c r="ES894"/>
      <c r="ET894"/>
      <c r="EU894"/>
      <c r="EV894"/>
      <c r="EW894"/>
      <c r="EX894"/>
      <c r="EY894"/>
      <c r="EZ894"/>
      <c r="FA894"/>
      <c r="FB894"/>
      <c r="FC894"/>
      <c r="FD894"/>
      <c r="FE894"/>
      <c r="FF894"/>
      <c r="FG894"/>
      <c r="FH894"/>
      <c r="FI894"/>
      <c r="FJ894"/>
      <c r="FK894"/>
      <c r="FL894"/>
      <c r="FM894"/>
      <c r="FN894"/>
      <c r="FO894"/>
      <c r="FP894"/>
      <c r="FQ894"/>
      <c r="FR894"/>
      <c r="FS894"/>
      <c r="FT894"/>
      <c r="FU894"/>
      <c r="FV894"/>
      <c r="FW894"/>
      <c r="FX894"/>
      <c r="FY894"/>
      <c r="FZ894"/>
      <c r="GA894"/>
      <c r="GB894"/>
      <c r="GC894"/>
      <c r="GD894"/>
      <c r="GE894"/>
      <c r="GF894"/>
      <c r="GG894"/>
      <c r="GH894"/>
      <c r="GI894"/>
      <c r="GJ894"/>
      <c r="GK894"/>
      <c r="GL894"/>
      <c r="GM894"/>
      <c r="GN894"/>
      <c r="GO894"/>
      <c r="GP894"/>
      <c r="GQ894"/>
      <c r="GR894"/>
      <c r="GS894"/>
      <c r="GT894"/>
      <c r="GU894"/>
      <c r="GV894"/>
      <c r="GW894"/>
      <c r="GX894"/>
      <c r="GY894"/>
      <c r="GZ894"/>
      <c r="HA894"/>
      <c r="HB894"/>
      <c r="HC894"/>
      <c r="HD894"/>
      <c r="HE894"/>
      <c r="HF894"/>
      <c r="HG894"/>
      <c r="HH894"/>
      <c r="HI894"/>
      <c r="HJ894"/>
      <c r="HK894"/>
      <c r="HL894"/>
      <c r="HM894"/>
      <c r="HN894"/>
      <c r="HO894"/>
      <c r="HP894"/>
      <c r="HQ894"/>
      <c r="HR894"/>
      <c r="HS894"/>
      <c r="HT894"/>
      <c r="HU894"/>
      <c r="HV894"/>
      <c r="HW894"/>
      <c r="HX894"/>
      <c r="HY894"/>
      <c r="HZ894"/>
      <c r="IA894"/>
      <c r="IB894"/>
      <c r="IC894"/>
      <c r="ID894"/>
      <c r="IE894"/>
      <c r="IF894"/>
      <c r="IG894"/>
      <c r="IH894"/>
      <c r="II894"/>
      <c r="IJ894"/>
      <c r="IK894"/>
      <c r="IL894"/>
      <c r="IM894"/>
      <c r="IN894"/>
      <c r="IO894"/>
      <c r="IP894"/>
      <c r="IQ894"/>
      <c r="IR894"/>
      <c r="IS894"/>
      <c r="IT894"/>
    </row>
    <row r="895" spans="1:254" s="33" customFormat="1" ht="42.75" customHeight="1">
      <c r="A895"/>
      <c r="B895"/>
      <c r="C895" s="12"/>
      <c r="D895"/>
      <c r="E895"/>
      <c r="F895"/>
      <c r="G895"/>
      <c r="H895"/>
      <c r="I895"/>
      <c r="J895"/>
      <c r="K895"/>
      <c r="L895"/>
      <c r="M895"/>
      <c r="N895"/>
      <c r="O895"/>
      <c r="P895"/>
      <c r="Q895"/>
      <c r="R895"/>
      <c r="S895"/>
      <c r="T895"/>
      <c r="U895"/>
      <c r="V895"/>
      <c r="W895"/>
      <c r="X895"/>
      <c r="Y895"/>
      <c r="Z895"/>
      <c r="AA895"/>
      <c r="AB895"/>
      <c r="AC895"/>
      <c r="AD895"/>
      <c r="AE895"/>
      <c r="AF895"/>
      <c r="AG895"/>
      <c r="AH895"/>
      <c r="AI895"/>
      <c r="AJ895"/>
      <c r="AK895"/>
      <c r="AL895"/>
      <c r="AM895"/>
      <c r="AN895"/>
      <c r="AO895"/>
      <c r="AP895"/>
      <c r="AQ895"/>
      <c r="AR895"/>
      <c r="AS895"/>
      <c r="AT895"/>
      <c r="AU895"/>
      <c r="AV895"/>
      <c r="AW895"/>
      <c r="AX895"/>
      <c r="AY895"/>
      <c r="AZ895"/>
      <c r="BA895"/>
      <c r="BB895"/>
      <c r="BC895"/>
      <c r="BD895"/>
      <c r="BE895"/>
      <c r="BF895"/>
      <c r="BG895"/>
      <c r="BH895"/>
      <c r="BI895"/>
      <c r="BJ895"/>
      <c r="BK895"/>
      <c r="BL895"/>
      <c r="BM895"/>
      <c r="BN895"/>
      <c r="BO895"/>
      <c r="BP895"/>
      <c r="BQ895"/>
      <c r="BR895"/>
      <c r="BS895"/>
      <c r="BT895"/>
      <c r="BU895"/>
      <c r="BV895"/>
      <c r="BW895"/>
      <c r="BX895"/>
      <c r="BY895"/>
      <c r="BZ895"/>
      <c r="CA895"/>
      <c r="CB895"/>
      <c r="CC895"/>
      <c r="CD895"/>
      <c r="CE895"/>
      <c r="CF895"/>
      <c r="CG895"/>
      <c r="CH895"/>
      <c r="CI895"/>
      <c r="CJ895"/>
      <c r="CK895"/>
      <c r="CL895"/>
      <c r="CM895"/>
      <c r="CN895"/>
      <c r="CO895"/>
      <c r="CP895"/>
      <c r="CQ895"/>
      <c r="CR895"/>
      <c r="CS895"/>
      <c r="CT895"/>
      <c r="CU895"/>
      <c r="CV895"/>
      <c r="CW895"/>
      <c r="CX895"/>
      <c r="CY895"/>
      <c r="CZ895"/>
      <c r="DA895"/>
      <c r="DB895"/>
      <c r="DC895"/>
      <c r="DD895"/>
      <c r="DE895"/>
      <c r="DF895"/>
      <c r="DG895"/>
      <c r="DH895"/>
      <c r="DI895"/>
      <c r="DJ895"/>
      <c r="DK895"/>
      <c r="DL895"/>
      <c r="DM895"/>
      <c r="DN895"/>
      <c r="DO895"/>
      <c r="DP895"/>
      <c r="DQ895"/>
      <c r="DR895"/>
      <c r="DS895"/>
      <c r="DT895"/>
      <c r="DU895"/>
      <c r="DV895"/>
      <c r="DW895"/>
      <c r="DX895"/>
      <c r="DY895"/>
      <c r="DZ895"/>
      <c r="EA895"/>
      <c r="EB895"/>
      <c r="EC895"/>
      <c r="ED895"/>
      <c r="EE895"/>
      <c r="EF895"/>
      <c r="EG895"/>
      <c r="EH895"/>
      <c r="EI895"/>
      <c r="EJ895"/>
      <c r="EK895"/>
      <c r="EL895"/>
      <c r="EM895"/>
      <c r="EN895"/>
      <c r="EO895"/>
      <c r="EP895"/>
      <c r="EQ895"/>
      <c r="ER895"/>
      <c r="ES895"/>
      <c r="ET895"/>
      <c r="EU895"/>
      <c r="EV895"/>
      <c r="EW895"/>
      <c r="EX895"/>
      <c r="EY895"/>
      <c r="EZ895"/>
      <c r="FA895"/>
      <c r="FB895"/>
      <c r="FC895"/>
      <c r="FD895"/>
      <c r="FE895"/>
      <c r="FF895"/>
      <c r="FG895"/>
      <c r="FH895"/>
      <c r="FI895"/>
      <c r="FJ895"/>
      <c r="FK895"/>
      <c r="FL895"/>
      <c r="FM895"/>
      <c r="FN895"/>
      <c r="FO895"/>
      <c r="FP895"/>
      <c r="FQ895"/>
      <c r="FR895"/>
      <c r="FS895"/>
      <c r="FT895"/>
      <c r="FU895"/>
      <c r="FV895"/>
      <c r="FW895"/>
      <c r="FX895"/>
      <c r="FY895"/>
      <c r="FZ895"/>
      <c r="GA895"/>
      <c r="GB895"/>
      <c r="GC895"/>
      <c r="GD895"/>
      <c r="GE895"/>
      <c r="GF895"/>
      <c r="GG895"/>
      <c r="GH895"/>
      <c r="GI895"/>
      <c r="GJ895"/>
      <c r="GK895"/>
      <c r="GL895"/>
      <c r="GM895"/>
      <c r="GN895"/>
      <c r="GO895"/>
      <c r="GP895"/>
      <c r="GQ895"/>
      <c r="GR895"/>
      <c r="GS895"/>
      <c r="GT895"/>
      <c r="GU895"/>
      <c r="GV895"/>
      <c r="GW895"/>
      <c r="GX895"/>
      <c r="GY895"/>
      <c r="GZ895"/>
      <c r="HA895"/>
      <c r="HB895"/>
      <c r="HC895"/>
      <c r="HD895"/>
      <c r="HE895"/>
      <c r="HF895"/>
      <c r="HG895"/>
      <c r="HH895"/>
      <c r="HI895"/>
      <c r="HJ895"/>
      <c r="HK895"/>
      <c r="HL895"/>
      <c r="HM895"/>
      <c r="HN895"/>
      <c r="HO895"/>
      <c r="HP895"/>
      <c r="HQ895"/>
      <c r="HR895"/>
      <c r="HS895"/>
      <c r="HT895"/>
      <c r="HU895"/>
      <c r="HV895"/>
      <c r="HW895"/>
      <c r="HX895"/>
      <c r="HY895"/>
      <c r="HZ895"/>
      <c r="IA895"/>
      <c r="IB895"/>
      <c r="IC895"/>
      <c r="ID895"/>
      <c r="IE895"/>
      <c r="IF895"/>
      <c r="IG895"/>
      <c r="IH895"/>
      <c r="II895"/>
      <c r="IJ895"/>
      <c r="IK895"/>
      <c r="IL895"/>
      <c r="IM895"/>
      <c r="IN895"/>
      <c r="IO895"/>
      <c r="IP895"/>
      <c r="IQ895"/>
      <c r="IR895"/>
      <c r="IS895"/>
      <c r="IT895"/>
    </row>
    <row r="896" spans="1:254" s="33" customFormat="1" ht="42.75" customHeight="1">
      <c r="A896"/>
      <c r="B896"/>
      <c r="C896" s="12"/>
      <c r="D896"/>
      <c r="E896"/>
      <c r="F896"/>
      <c r="G896"/>
      <c r="H896"/>
      <c r="I896"/>
      <c r="J896"/>
      <c r="K896"/>
      <c r="L896"/>
      <c r="M896"/>
      <c r="N896"/>
      <c r="O896"/>
      <c r="P896"/>
      <c r="Q896"/>
      <c r="R896"/>
      <c r="S896"/>
      <c r="T896"/>
      <c r="U896"/>
      <c r="V896"/>
      <c r="W896"/>
      <c r="X896"/>
      <c r="Y896"/>
      <c r="Z896"/>
      <c r="AA896"/>
      <c r="AB896"/>
      <c r="AC896"/>
      <c r="AD896"/>
      <c r="AE896"/>
      <c r="AF896"/>
      <c r="AG896"/>
      <c r="AH896"/>
      <c r="AI896"/>
      <c r="AJ896"/>
      <c r="AK896"/>
      <c r="AL896"/>
      <c r="AM896"/>
      <c r="AN896"/>
      <c r="AO896"/>
      <c r="AP896"/>
      <c r="AQ896"/>
      <c r="AR896"/>
      <c r="AS896"/>
      <c r="AT896"/>
      <c r="AU896"/>
      <c r="AV896"/>
      <c r="AW896"/>
      <c r="AX896"/>
      <c r="AY896"/>
      <c r="AZ896"/>
      <c r="BA896"/>
      <c r="BB896"/>
      <c r="BC896"/>
      <c r="BD896"/>
      <c r="BE896"/>
      <c r="BF896"/>
      <c r="BG896"/>
      <c r="BH896"/>
      <c r="BI896"/>
      <c r="BJ896"/>
      <c r="BK896"/>
      <c r="BL896"/>
      <c r="BM896"/>
      <c r="BN896"/>
      <c r="BO896"/>
      <c r="BP896"/>
      <c r="BQ896"/>
      <c r="BR896"/>
      <c r="BS896"/>
      <c r="BT896"/>
      <c r="BU896"/>
      <c r="BV896"/>
      <c r="BW896"/>
      <c r="BX896"/>
      <c r="BY896"/>
      <c r="BZ896"/>
      <c r="CA896"/>
      <c r="CB896"/>
      <c r="CC896"/>
      <c r="CD896"/>
      <c r="CE896"/>
      <c r="CF896"/>
      <c r="CG896"/>
      <c r="CH896"/>
      <c r="CI896"/>
      <c r="CJ896"/>
      <c r="CK896"/>
      <c r="CL896"/>
      <c r="CM896"/>
      <c r="CN896"/>
      <c r="CO896"/>
      <c r="CP896"/>
      <c r="CQ896"/>
      <c r="CR896"/>
      <c r="CS896"/>
      <c r="CT896"/>
      <c r="CU896"/>
      <c r="CV896"/>
      <c r="CW896"/>
      <c r="CX896"/>
      <c r="CY896"/>
      <c r="CZ896"/>
      <c r="DA896"/>
      <c r="DB896"/>
      <c r="DC896"/>
      <c r="DD896"/>
      <c r="DE896"/>
      <c r="DF896"/>
      <c r="DG896"/>
      <c r="DH896"/>
      <c r="DI896"/>
      <c r="DJ896"/>
      <c r="DK896"/>
      <c r="DL896"/>
      <c r="DM896"/>
      <c r="DN896"/>
      <c r="DO896"/>
      <c r="DP896"/>
      <c r="DQ896"/>
      <c r="DR896"/>
      <c r="DS896"/>
      <c r="DT896"/>
      <c r="DU896"/>
      <c r="DV896"/>
      <c r="DW896"/>
      <c r="DX896"/>
      <c r="DY896"/>
      <c r="DZ896"/>
      <c r="EA896"/>
      <c r="EB896"/>
      <c r="EC896"/>
      <c r="ED896"/>
      <c r="EE896"/>
      <c r="EF896"/>
      <c r="EG896"/>
      <c r="EH896"/>
      <c r="EI896"/>
      <c r="EJ896"/>
      <c r="EK896"/>
      <c r="EL896"/>
      <c r="EM896"/>
      <c r="EN896"/>
      <c r="EO896"/>
      <c r="EP896"/>
      <c r="EQ896"/>
      <c r="ER896"/>
      <c r="ES896"/>
      <c r="ET896"/>
      <c r="EU896"/>
      <c r="EV896"/>
      <c r="EW896"/>
      <c r="EX896"/>
      <c r="EY896"/>
      <c r="EZ896"/>
      <c r="FA896"/>
      <c r="FB896"/>
      <c r="FC896"/>
      <c r="FD896"/>
      <c r="FE896"/>
      <c r="FF896"/>
      <c r="FG896"/>
      <c r="FH896"/>
      <c r="FI896"/>
      <c r="FJ896"/>
      <c r="FK896"/>
      <c r="FL896"/>
      <c r="FM896"/>
      <c r="FN896"/>
      <c r="FO896"/>
      <c r="FP896"/>
      <c r="FQ896"/>
      <c r="FR896"/>
      <c r="FS896"/>
      <c r="FT896"/>
      <c r="FU896"/>
      <c r="FV896"/>
      <c r="FW896"/>
      <c r="FX896"/>
      <c r="FY896"/>
      <c r="FZ896"/>
      <c r="GA896"/>
      <c r="GB896"/>
      <c r="GC896"/>
      <c r="GD896"/>
      <c r="GE896"/>
      <c r="GF896"/>
      <c r="GG896"/>
      <c r="GH896"/>
      <c r="GI896"/>
      <c r="GJ896"/>
      <c r="GK896"/>
      <c r="GL896"/>
      <c r="GM896"/>
      <c r="GN896"/>
      <c r="GO896"/>
      <c r="GP896"/>
      <c r="GQ896"/>
      <c r="GR896"/>
      <c r="GS896"/>
      <c r="GT896"/>
      <c r="GU896"/>
      <c r="GV896"/>
      <c r="GW896"/>
      <c r="GX896"/>
      <c r="GY896"/>
      <c r="GZ896"/>
      <c r="HA896"/>
      <c r="HB896"/>
      <c r="HC896"/>
      <c r="HD896"/>
      <c r="HE896"/>
      <c r="HF896"/>
      <c r="HG896"/>
      <c r="HH896"/>
      <c r="HI896"/>
      <c r="HJ896"/>
      <c r="HK896"/>
      <c r="HL896"/>
      <c r="HM896"/>
      <c r="HN896"/>
      <c r="HO896"/>
      <c r="HP896"/>
      <c r="HQ896"/>
      <c r="HR896"/>
      <c r="HS896"/>
      <c r="HT896"/>
      <c r="HU896"/>
      <c r="HV896"/>
      <c r="HW896"/>
      <c r="HX896"/>
      <c r="HY896"/>
      <c r="HZ896"/>
      <c r="IA896"/>
      <c r="IB896"/>
      <c r="IC896"/>
      <c r="ID896"/>
      <c r="IE896"/>
      <c r="IF896"/>
      <c r="IG896"/>
      <c r="IH896"/>
      <c r="II896"/>
      <c r="IJ896"/>
      <c r="IK896"/>
      <c r="IL896"/>
      <c r="IM896"/>
      <c r="IN896"/>
      <c r="IO896"/>
      <c r="IP896"/>
      <c r="IQ896"/>
      <c r="IR896"/>
      <c r="IS896"/>
      <c r="IT896"/>
    </row>
    <row r="897" spans="1:254" s="33" customFormat="1" ht="42.75" customHeight="1">
      <c r="A897"/>
      <c r="B897"/>
      <c r="C897" s="12"/>
      <c r="D897"/>
      <c r="E897"/>
      <c r="F897"/>
      <c r="G897"/>
      <c r="H897"/>
      <c r="I897"/>
      <c r="J897"/>
      <c r="K897"/>
      <c r="L897"/>
      <c r="M897"/>
      <c r="N897"/>
      <c r="O897"/>
      <c r="P897"/>
      <c r="Q897"/>
      <c r="R897"/>
      <c r="S897"/>
      <c r="T897"/>
      <c r="U897"/>
      <c r="V897"/>
      <c r="W897"/>
      <c r="X897"/>
      <c r="Y897"/>
      <c r="Z897"/>
      <c r="AA897"/>
      <c r="AB897"/>
      <c r="AC897"/>
      <c r="AD897"/>
      <c r="AE897"/>
      <c r="AF897"/>
      <c r="AG897"/>
      <c r="AH897"/>
      <c r="AI897"/>
      <c r="AJ897"/>
      <c r="AK897"/>
      <c r="AL897"/>
      <c r="AM897"/>
      <c r="AN897"/>
      <c r="AO897"/>
      <c r="AP897"/>
      <c r="AQ897"/>
      <c r="AR897"/>
      <c r="AS897"/>
      <c r="AT897"/>
      <c r="AU897"/>
      <c r="AV897"/>
      <c r="AW897"/>
      <c r="AX897"/>
      <c r="AY897"/>
      <c r="AZ897"/>
      <c r="BA897"/>
      <c r="BB897"/>
      <c r="BC897"/>
      <c r="BD897"/>
      <c r="BE897"/>
      <c r="BF897"/>
      <c r="BG897"/>
      <c r="BH897"/>
      <c r="BI897"/>
      <c r="BJ897"/>
      <c r="BK897"/>
      <c r="BL897"/>
      <c r="BM897"/>
      <c r="BN897"/>
      <c r="BO897"/>
      <c r="BP897"/>
      <c r="BQ897"/>
      <c r="BR897"/>
      <c r="BS897"/>
      <c r="BT897"/>
      <c r="BU897"/>
      <c r="BV897"/>
      <c r="BW897"/>
      <c r="BX897"/>
      <c r="BY897"/>
      <c r="BZ897"/>
      <c r="CA897"/>
      <c r="CB897"/>
      <c r="CC897"/>
      <c r="CD897"/>
      <c r="CE897"/>
      <c r="CF897"/>
      <c r="CG897"/>
      <c r="CH897"/>
      <c r="CI897"/>
      <c r="CJ897"/>
      <c r="CK897"/>
      <c r="CL897"/>
      <c r="CM897"/>
      <c r="CN897"/>
      <c r="CO897"/>
      <c r="CP897"/>
      <c r="CQ897"/>
      <c r="CR897"/>
      <c r="CS897"/>
      <c r="CT897"/>
      <c r="CU897"/>
      <c r="CV897"/>
      <c r="CW897"/>
      <c r="CX897"/>
      <c r="CY897"/>
      <c r="CZ897"/>
      <c r="DA897"/>
      <c r="DB897"/>
      <c r="DC897"/>
      <c r="DD897"/>
      <c r="DE897"/>
      <c r="DF897"/>
      <c r="DG897"/>
      <c r="DH897"/>
      <c r="DI897"/>
      <c r="DJ897"/>
      <c r="DK897"/>
      <c r="DL897"/>
      <c r="DM897"/>
      <c r="DN897"/>
      <c r="DO897"/>
      <c r="DP897"/>
      <c r="DQ897"/>
      <c r="DR897"/>
      <c r="DS897"/>
      <c r="DT897"/>
      <c r="DU897"/>
      <c r="DV897"/>
      <c r="DW897"/>
      <c r="DX897"/>
      <c r="DY897"/>
      <c r="DZ897"/>
      <c r="EA897"/>
      <c r="EB897"/>
      <c r="EC897"/>
      <c r="ED897"/>
      <c r="EE897"/>
      <c r="EF897"/>
      <c r="EG897"/>
      <c r="EH897"/>
      <c r="EI897"/>
      <c r="EJ897"/>
      <c r="EK897"/>
      <c r="EL897"/>
      <c r="EM897"/>
      <c r="EN897"/>
      <c r="EO897"/>
      <c r="EP897"/>
      <c r="EQ897"/>
      <c r="ER897"/>
      <c r="ES897"/>
      <c r="ET897"/>
      <c r="EU897"/>
      <c r="EV897"/>
      <c r="EW897"/>
      <c r="EX897"/>
      <c r="EY897"/>
      <c r="EZ897"/>
      <c r="FA897"/>
      <c r="FB897"/>
      <c r="FC897"/>
      <c r="FD897"/>
      <c r="FE897"/>
      <c r="FF897"/>
      <c r="FG897"/>
      <c r="FH897"/>
      <c r="FI897"/>
      <c r="FJ897"/>
      <c r="FK897"/>
      <c r="FL897"/>
      <c r="FM897"/>
      <c r="FN897"/>
      <c r="FO897"/>
      <c r="FP897"/>
      <c r="FQ897"/>
      <c r="FR897"/>
      <c r="FS897"/>
      <c r="FT897"/>
      <c r="FU897"/>
      <c r="FV897"/>
      <c r="FW897"/>
      <c r="FX897"/>
      <c r="FY897"/>
      <c r="FZ897"/>
      <c r="GA897"/>
      <c r="GB897"/>
      <c r="GC897"/>
      <c r="GD897"/>
      <c r="GE897"/>
      <c r="GF897"/>
      <c r="GG897"/>
      <c r="GH897"/>
      <c r="GI897"/>
      <c r="GJ897"/>
      <c r="GK897"/>
      <c r="GL897"/>
      <c r="GM897"/>
      <c r="GN897"/>
      <c r="GO897"/>
      <c r="GP897"/>
      <c r="GQ897"/>
      <c r="GR897"/>
      <c r="GS897"/>
      <c r="GT897"/>
      <c r="GU897"/>
      <c r="GV897"/>
      <c r="GW897"/>
      <c r="GX897"/>
      <c r="GY897"/>
      <c r="GZ897"/>
      <c r="HA897"/>
      <c r="HB897"/>
      <c r="HC897"/>
      <c r="HD897"/>
      <c r="HE897"/>
      <c r="HF897"/>
      <c r="HG897"/>
      <c r="HH897"/>
      <c r="HI897"/>
      <c r="HJ897"/>
      <c r="HK897"/>
      <c r="HL897"/>
      <c r="HM897"/>
      <c r="HN897"/>
      <c r="HO897"/>
      <c r="HP897"/>
      <c r="HQ897"/>
      <c r="HR897"/>
      <c r="HS897"/>
      <c r="HT897"/>
      <c r="HU897"/>
      <c r="HV897"/>
      <c r="HW897"/>
      <c r="HX897"/>
      <c r="HY897"/>
      <c r="HZ897"/>
      <c r="IA897"/>
      <c r="IB897"/>
      <c r="IC897"/>
      <c r="ID897"/>
      <c r="IE897"/>
      <c r="IF897"/>
      <c r="IG897"/>
      <c r="IH897"/>
      <c r="II897"/>
      <c r="IJ897"/>
      <c r="IK897"/>
      <c r="IL897"/>
      <c r="IM897"/>
      <c r="IN897"/>
      <c r="IO897"/>
      <c r="IP897"/>
      <c r="IQ897"/>
      <c r="IR897"/>
      <c r="IS897"/>
      <c r="IT897"/>
    </row>
    <row r="898" spans="1:254" s="33" customFormat="1" ht="42.75" customHeight="1">
      <c r="A898"/>
      <c r="B898"/>
      <c r="C898" s="12"/>
      <c r="D898"/>
      <c r="E898"/>
      <c r="F898"/>
      <c r="G898"/>
      <c r="H898"/>
      <c r="I898"/>
      <c r="J898"/>
      <c r="K898"/>
      <c r="L898"/>
      <c r="M898"/>
      <c r="N898"/>
      <c r="O898"/>
      <c r="P898"/>
      <c r="Q898"/>
      <c r="R898"/>
      <c r="S898"/>
      <c r="T898"/>
      <c r="U898"/>
      <c r="V898"/>
      <c r="W898"/>
      <c r="X898"/>
      <c r="Y898"/>
      <c r="Z898"/>
      <c r="AA898"/>
      <c r="AB898"/>
      <c r="AC898"/>
      <c r="AD898"/>
      <c r="AE898"/>
      <c r="AF898"/>
      <c r="AG898"/>
      <c r="AH898"/>
      <c r="AI898"/>
      <c r="AJ898"/>
      <c r="AK898"/>
      <c r="AL898"/>
      <c r="AM898"/>
      <c r="AN898"/>
      <c r="AO898"/>
      <c r="AP898"/>
      <c r="AQ898"/>
      <c r="AR898"/>
      <c r="AS898"/>
      <c r="AT898"/>
      <c r="AU898"/>
      <c r="AV898"/>
      <c r="AW898"/>
      <c r="AX898"/>
      <c r="AY898"/>
      <c r="AZ898"/>
      <c r="BA898"/>
      <c r="BB898"/>
      <c r="BC898"/>
      <c r="BD898"/>
      <c r="BE898"/>
      <c r="BF898"/>
      <c r="BG898"/>
      <c r="BH898"/>
      <c r="BI898"/>
      <c r="BJ898"/>
      <c r="BK898"/>
      <c r="BL898"/>
      <c r="BM898"/>
      <c r="BN898"/>
      <c r="BO898"/>
      <c r="BP898"/>
      <c r="BQ898"/>
      <c r="BR898"/>
      <c r="BS898"/>
      <c r="BT898"/>
      <c r="BU898"/>
      <c r="BV898"/>
      <c r="BW898"/>
      <c r="BX898"/>
      <c r="BY898"/>
      <c r="BZ898"/>
      <c r="CA898"/>
      <c r="CB898"/>
      <c r="CC898"/>
      <c r="CD898"/>
      <c r="CE898"/>
      <c r="CF898"/>
      <c r="CG898"/>
      <c r="CH898"/>
      <c r="CI898"/>
      <c r="CJ898"/>
      <c r="CK898"/>
      <c r="CL898"/>
      <c r="CM898"/>
      <c r="CN898"/>
      <c r="CO898"/>
      <c r="CP898"/>
      <c r="CQ898"/>
      <c r="CR898"/>
      <c r="CS898"/>
      <c r="CT898"/>
      <c r="CU898"/>
      <c r="CV898"/>
      <c r="CW898"/>
      <c r="CX898"/>
      <c r="CY898"/>
      <c r="CZ898"/>
      <c r="DA898"/>
      <c r="DB898"/>
      <c r="DC898"/>
      <c r="DD898"/>
      <c r="DE898"/>
      <c r="DF898"/>
      <c r="DG898"/>
      <c r="DH898"/>
      <c r="DI898"/>
      <c r="DJ898"/>
      <c r="DK898"/>
      <c r="DL898"/>
      <c r="DM898"/>
      <c r="DN898"/>
      <c r="DO898"/>
      <c r="DP898"/>
      <c r="DQ898"/>
      <c r="DR898"/>
      <c r="DS898"/>
      <c r="DT898"/>
      <c r="DU898"/>
      <c r="DV898"/>
      <c r="DW898"/>
      <c r="DX898"/>
      <c r="DY898"/>
      <c r="DZ898"/>
      <c r="EA898"/>
      <c r="EB898"/>
      <c r="EC898"/>
      <c r="ED898"/>
      <c r="EE898"/>
      <c r="EF898"/>
      <c r="EG898"/>
      <c r="EH898"/>
      <c r="EI898"/>
      <c r="EJ898"/>
      <c r="EK898"/>
      <c r="EL898"/>
      <c r="EM898"/>
      <c r="EN898"/>
      <c r="EO898"/>
      <c r="EP898"/>
      <c r="EQ898"/>
      <c r="ER898"/>
      <c r="ES898"/>
      <c r="ET898"/>
      <c r="EU898"/>
      <c r="EV898"/>
      <c r="EW898"/>
      <c r="EX898"/>
      <c r="EY898"/>
      <c r="EZ898"/>
      <c r="FA898"/>
      <c r="FB898"/>
      <c r="FC898"/>
      <c r="FD898"/>
      <c r="FE898"/>
      <c r="FF898"/>
      <c r="FG898"/>
      <c r="FH898"/>
      <c r="FI898"/>
      <c r="FJ898"/>
      <c r="FK898"/>
      <c r="FL898"/>
      <c r="FM898"/>
      <c r="FN898"/>
      <c r="FO898"/>
      <c r="FP898"/>
      <c r="FQ898"/>
      <c r="FR898"/>
      <c r="FS898"/>
      <c r="FT898"/>
      <c r="FU898"/>
      <c r="FV898"/>
      <c r="FW898"/>
      <c r="FX898"/>
      <c r="FY898"/>
      <c r="FZ898"/>
      <c r="GA898"/>
      <c r="GB898"/>
      <c r="GC898"/>
      <c r="GD898"/>
      <c r="GE898"/>
      <c r="GF898"/>
      <c r="GG898"/>
      <c r="GH898"/>
      <c r="GI898"/>
      <c r="GJ898"/>
      <c r="GK898"/>
      <c r="GL898"/>
      <c r="GM898"/>
      <c r="GN898"/>
      <c r="GO898"/>
      <c r="GP898"/>
      <c r="GQ898"/>
      <c r="GR898"/>
      <c r="GS898"/>
      <c r="GT898"/>
      <c r="GU898"/>
      <c r="GV898"/>
      <c r="GW898"/>
      <c r="GX898"/>
      <c r="GY898"/>
      <c r="GZ898"/>
      <c r="HA898"/>
      <c r="HB898"/>
      <c r="HC898"/>
      <c r="HD898"/>
      <c r="HE898"/>
      <c r="HF898"/>
      <c r="HG898"/>
      <c r="HH898"/>
      <c r="HI898"/>
      <c r="HJ898"/>
      <c r="HK898"/>
      <c r="HL898"/>
      <c r="HM898"/>
      <c r="HN898"/>
      <c r="HO898"/>
      <c r="HP898"/>
      <c r="HQ898"/>
      <c r="HR898"/>
      <c r="HS898"/>
      <c r="HT898"/>
      <c r="HU898"/>
      <c r="HV898"/>
      <c r="HW898"/>
      <c r="HX898"/>
      <c r="HY898"/>
      <c r="HZ898"/>
      <c r="IA898"/>
      <c r="IB898"/>
      <c r="IC898"/>
      <c r="ID898"/>
      <c r="IE898"/>
      <c r="IF898"/>
      <c r="IG898"/>
      <c r="IH898"/>
      <c r="II898"/>
      <c r="IJ898"/>
      <c r="IK898"/>
      <c r="IL898"/>
      <c r="IM898"/>
      <c r="IN898"/>
      <c r="IO898"/>
      <c r="IP898"/>
      <c r="IQ898"/>
      <c r="IR898"/>
      <c r="IS898"/>
      <c r="IT898"/>
    </row>
    <row r="899" spans="1:254" s="33" customFormat="1" ht="42.75" customHeight="1">
      <c r="A899"/>
      <c r="B899"/>
      <c r="C899" s="12"/>
      <c r="D899"/>
      <c r="E899"/>
      <c r="F899"/>
      <c r="G899"/>
      <c r="H899"/>
      <c r="I899"/>
      <c r="J899"/>
      <c r="K899"/>
      <c r="L899"/>
      <c r="M899"/>
      <c r="N899"/>
      <c r="O899"/>
      <c r="P899"/>
      <c r="Q899"/>
      <c r="R899"/>
      <c r="S899"/>
      <c r="T899"/>
      <c r="U899"/>
      <c r="V899"/>
      <c r="W899"/>
      <c r="X899"/>
      <c r="Y899"/>
      <c r="Z899"/>
      <c r="AA899"/>
      <c r="AB899"/>
      <c r="AC899"/>
      <c r="AD899"/>
      <c r="AE899"/>
      <c r="AF899"/>
      <c r="AG899"/>
      <c r="AH899"/>
      <c r="AI899"/>
      <c r="AJ899"/>
      <c r="AK899"/>
      <c r="AL899"/>
      <c r="AM899"/>
      <c r="AN899"/>
      <c r="AO899"/>
      <c r="AP899"/>
      <c r="AQ899"/>
      <c r="AR899"/>
      <c r="AS899"/>
      <c r="AT899"/>
      <c r="AU899"/>
      <c r="AV899"/>
      <c r="AW899"/>
      <c r="AX899"/>
      <c r="AY899"/>
      <c r="AZ899"/>
      <c r="BA899"/>
      <c r="BB899"/>
      <c r="BC899"/>
      <c r="BD899"/>
      <c r="BE899"/>
      <c r="BF899"/>
      <c r="BG899"/>
      <c r="BH899"/>
      <c r="BI899"/>
      <c r="BJ899"/>
      <c r="BK899"/>
      <c r="BL899"/>
      <c r="BM899"/>
      <c r="BN899"/>
      <c r="BO899"/>
      <c r="BP899"/>
      <c r="BQ899"/>
      <c r="BR899"/>
      <c r="BS899"/>
      <c r="BT899"/>
      <c r="BU899"/>
      <c r="BV899"/>
      <c r="BW899"/>
      <c r="BX899"/>
      <c r="BY899"/>
      <c r="BZ899"/>
      <c r="CA899"/>
      <c r="CB899"/>
      <c r="CC899"/>
      <c r="CD899"/>
      <c r="CE899"/>
      <c r="CF899"/>
      <c r="CG899"/>
      <c r="CH899"/>
      <c r="CI899"/>
      <c r="CJ899"/>
      <c r="CK899"/>
      <c r="CL899"/>
      <c r="CM899"/>
      <c r="CN899"/>
      <c r="CO899"/>
      <c r="CP899"/>
      <c r="CQ899"/>
      <c r="CR899"/>
      <c r="CS899"/>
      <c r="CT899"/>
      <c r="CU899"/>
      <c r="CV899"/>
      <c r="CW899"/>
      <c r="CX899"/>
      <c r="CY899"/>
      <c r="CZ899"/>
      <c r="DA899"/>
      <c r="DB899"/>
      <c r="DC899"/>
      <c r="DD899"/>
      <c r="DE899"/>
      <c r="DF899"/>
      <c r="DG899"/>
      <c r="DH899"/>
      <c r="DI899"/>
      <c r="DJ899"/>
      <c r="DK899"/>
      <c r="DL899"/>
      <c r="DM899"/>
      <c r="DN899"/>
      <c r="DO899"/>
      <c r="DP899"/>
      <c r="DQ899"/>
      <c r="DR899"/>
      <c r="DS899"/>
      <c r="DT899"/>
      <c r="DU899"/>
      <c r="DV899"/>
      <c r="DW899"/>
      <c r="DX899"/>
      <c r="DY899"/>
      <c r="DZ899"/>
      <c r="EA899"/>
      <c r="EB899"/>
      <c r="EC899"/>
      <c r="ED899"/>
      <c r="EE899"/>
      <c r="EF899"/>
      <c r="EG899"/>
      <c r="EH899"/>
      <c r="EI899"/>
      <c r="EJ899"/>
      <c r="EK899"/>
      <c r="EL899"/>
      <c r="EM899"/>
      <c r="EN899"/>
      <c r="EO899"/>
      <c r="EP899"/>
      <c r="EQ899"/>
      <c r="ER899"/>
      <c r="ES899"/>
      <c r="ET899"/>
      <c r="EU899"/>
      <c r="EV899"/>
      <c r="EW899"/>
      <c r="EX899"/>
      <c r="EY899"/>
      <c r="EZ899"/>
      <c r="FA899"/>
      <c r="FB899"/>
      <c r="FC899"/>
      <c r="FD899"/>
      <c r="FE899"/>
      <c r="FF899"/>
      <c r="FG899"/>
      <c r="FH899"/>
      <c r="FI899"/>
      <c r="FJ899"/>
      <c r="FK899"/>
      <c r="FL899"/>
      <c r="FM899"/>
      <c r="FN899"/>
      <c r="FO899"/>
      <c r="FP899"/>
      <c r="FQ899"/>
      <c r="FR899"/>
      <c r="FS899"/>
      <c r="FT899"/>
      <c r="FU899"/>
      <c r="FV899"/>
      <c r="FW899"/>
      <c r="FX899"/>
      <c r="FY899"/>
      <c r="FZ899"/>
      <c r="GA899"/>
      <c r="GB899"/>
      <c r="GC899"/>
      <c r="GD899"/>
      <c r="GE899"/>
      <c r="GF899"/>
      <c r="GG899"/>
      <c r="GH899"/>
      <c r="GI899"/>
      <c r="GJ899"/>
      <c r="GK899"/>
      <c r="GL899"/>
      <c r="GM899"/>
      <c r="GN899"/>
      <c r="GO899"/>
      <c r="GP899"/>
      <c r="GQ899"/>
      <c r="GR899"/>
      <c r="GS899"/>
      <c r="GT899"/>
      <c r="GU899"/>
      <c r="GV899"/>
      <c r="GW899"/>
      <c r="GX899"/>
      <c r="GY899"/>
      <c r="GZ899"/>
      <c r="HA899"/>
      <c r="HB899"/>
      <c r="HC899"/>
      <c r="HD899"/>
      <c r="HE899"/>
      <c r="HF899"/>
      <c r="HG899"/>
      <c r="HH899"/>
      <c r="HI899"/>
      <c r="HJ899"/>
      <c r="HK899"/>
      <c r="HL899"/>
      <c r="HM899"/>
      <c r="HN899"/>
      <c r="HO899"/>
      <c r="HP899"/>
      <c r="HQ899"/>
      <c r="HR899"/>
      <c r="HS899"/>
      <c r="HT899"/>
      <c r="HU899"/>
      <c r="HV899"/>
      <c r="HW899"/>
      <c r="HX899"/>
      <c r="HY899"/>
      <c r="HZ899"/>
      <c r="IA899"/>
      <c r="IB899"/>
      <c r="IC899"/>
      <c r="ID899"/>
      <c r="IE899"/>
      <c r="IF899"/>
      <c r="IG899"/>
      <c r="IH899"/>
      <c r="II899"/>
      <c r="IJ899"/>
      <c r="IK899"/>
      <c r="IL899"/>
      <c r="IM899"/>
      <c r="IN899"/>
      <c r="IO899"/>
      <c r="IP899"/>
      <c r="IQ899"/>
      <c r="IR899"/>
      <c r="IS899"/>
      <c r="IT899"/>
    </row>
    <row r="900" spans="1:254" s="33" customFormat="1" ht="42.75" customHeight="1">
      <c r="A900"/>
      <c r="B900"/>
      <c r="C900" s="12"/>
      <c r="D900"/>
      <c r="E900"/>
      <c r="F900"/>
      <c r="G900"/>
      <c r="H900"/>
      <c r="I900"/>
      <c r="J900"/>
      <c r="K900"/>
      <c r="L900"/>
      <c r="M900"/>
      <c r="N900"/>
      <c r="O900"/>
      <c r="P900"/>
      <c r="Q900"/>
      <c r="R900"/>
      <c r="S900"/>
      <c r="T900"/>
      <c r="U900"/>
      <c r="V900"/>
      <c r="W900"/>
      <c r="X900"/>
      <c r="Y900"/>
      <c r="Z900"/>
      <c r="AA900"/>
      <c r="AB900"/>
      <c r="AC900"/>
      <c r="AD900"/>
      <c r="AE900"/>
      <c r="AF900"/>
      <c r="AG900"/>
      <c r="AH900"/>
      <c r="AI900"/>
      <c r="AJ900"/>
      <c r="AK900"/>
      <c r="AL900"/>
      <c r="AM900"/>
      <c r="AN900"/>
      <c r="AO900"/>
      <c r="AP900"/>
      <c r="AQ900"/>
      <c r="AR900"/>
      <c r="AS900"/>
      <c r="AT900"/>
      <c r="AU900"/>
      <c r="AV900"/>
      <c r="AW900"/>
      <c r="AX900"/>
      <c r="AY900"/>
      <c r="AZ900"/>
      <c r="BA900"/>
      <c r="BB900"/>
      <c r="BC900"/>
      <c r="BD900"/>
      <c r="BE900"/>
      <c r="BF900"/>
      <c r="BG900"/>
      <c r="BH900"/>
      <c r="BI900"/>
      <c r="BJ900"/>
      <c r="BK900"/>
      <c r="BL900"/>
      <c r="BM900"/>
      <c r="BN900"/>
      <c r="BO900"/>
      <c r="BP900"/>
      <c r="BQ900"/>
      <c r="BR900"/>
      <c r="BS900"/>
      <c r="BT900"/>
      <c r="BU900"/>
      <c r="BV900"/>
      <c r="BW900"/>
      <c r="BX900"/>
      <c r="BY900"/>
      <c r="BZ900"/>
      <c r="CA900"/>
      <c r="CB900"/>
      <c r="CC900"/>
      <c r="CD900"/>
      <c r="CE900"/>
      <c r="CF900"/>
      <c r="CG900"/>
      <c r="CH900"/>
      <c r="CI900"/>
      <c r="CJ900"/>
      <c r="CK900"/>
      <c r="CL900"/>
      <c r="CM900"/>
      <c r="CN900"/>
      <c r="CO900"/>
      <c r="CP900"/>
      <c r="CQ900"/>
      <c r="CR900"/>
      <c r="CS900"/>
      <c r="CT900"/>
      <c r="CU900"/>
      <c r="CV900"/>
      <c r="CW900"/>
      <c r="CX900"/>
      <c r="CY900"/>
      <c r="CZ900"/>
      <c r="DA900"/>
      <c r="DB900"/>
      <c r="DC900"/>
      <c r="DD900"/>
      <c r="DE900"/>
      <c r="DF900"/>
      <c r="DG900"/>
      <c r="DH900"/>
      <c r="DI900"/>
      <c r="DJ900"/>
      <c r="DK900"/>
      <c r="DL900"/>
      <c r="DM900"/>
      <c r="DN900"/>
      <c r="DO900"/>
      <c r="DP900"/>
      <c r="DQ900"/>
      <c r="DR900"/>
      <c r="DS900"/>
      <c r="DT900"/>
      <c r="DU900"/>
      <c r="DV900"/>
      <c r="DW900"/>
      <c r="DX900"/>
      <c r="DY900"/>
      <c r="DZ900"/>
      <c r="EA900"/>
      <c r="EB900"/>
      <c r="EC900"/>
      <c r="ED900"/>
      <c r="EE900"/>
      <c r="EF900"/>
      <c r="EG900"/>
      <c r="EH900"/>
      <c r="EI900"/>
      <c r="EJ900"/>
      <c r="EK900"/>
      <c r="EL900"/>
      <c r="EM900"/>
      <c r="EN900"/>
      <c r="EO900"/>
      <c r="EP900"/>
      <c r="EQ900"/>
      <c r="ER900"/>
      <c r="ES900"/>
      <c r="ET900"/>
      <c r="EU900"/>
      <c r="EV900"/>
      <c r="EW900"/>
      <c r="EX900"/>
      <c r="EY900"/>
      <c r="EZ900"/>
      <c r="FA900"/>
      <c r="FB900"/>
      <c r="FC900"/>
      <c r="FD900"/>
      <c r="FE900"/>
      <c r="FF900"/>
      <c r="FG900"/>
      <c r="FH900"/>
      <c r="FI900"/>
      <c r="FJ900"/>
      <c r="FK900"/>
      <c r="FL900"/>
      <c r="FM900"/>
      <c r="FN900"/>
      <c r="FO900"/>
      <c r="FP900"/>
      <c r="FQ900"/>
      <c r="FR900"/>
      <c r="FS900"/>
      <c r="FT900"/>
      <c r="FU900"/>
      <c r="FV900"/>
      <c r="FW900"/>
      <c r="FX900"/>
      <c r="FY900"/>
      <c r="FZ900"/>
      <c r="GA900"/>
      <c r="GB900"/>
      <c r="GC900"/>
      <c r="GD900"/>
      <c r="GE900"/>
      <c r="GF900"/>
      <c r="GG900"/>
      <c r="GH900"/>
      <c r="GI900"/>
      <c r="GJ900"/>
      <c r="GK900"/>
      <c r="GL900"/>
      <c r="GM900"/>
      <c r="GN900"/>
      <c r="GO900"/>
      <c r="GP900"/>
      <c r="GQ900"/>
      <c r="GR900"/>
      <c r="GS900"/>
      <c r="GT900"/>
      <c r="GU900"/>
      <c r="GV900"/>
      <c r="GW900"/>
      <c r="GX900"/>
      <c r="GY900"/>
      <c r="GZ900"/>
      <c r="HA900"/>
      <c r="HB900"/>
      <c r="HC900"/>
      <c r="HD900"/>
      <c r="HE900"/>
      <c r="HF900"/>
      <c r="HG900"/>
      <c r="HH900"/>
      <c r="HI900"/>
      <c r="HJ900"/>
      <c r="HK900"/>
      <c r="HL900"/>
      <c r="HM900"/>
      <c r="HN900"/>
      <c r="HO900"/>
      <c r="HP900"/>
      <c r="HQ900"/>
      <c r="HR900"/>
      <c r="HS900"/>
      <c r="HT900"/>
      <c r="HU900"/>
      <c r="HV900"/>
      <c r="HW900"/>
      <c r="HX900"/>
      <c r="HY900"/>
      <c r="HZ900"/>
      <c r="IA900"/>
      <c r="IB900"/>
      <c r="IC900"/>
      <c r="ID900"/>
      <c r="IE900"/>
      <c r="IF900"/>
      <c r="IG900"/>
      <c r="IH900"/>
      <c r="II900"/>
      <c r="IJ900"/>
      <c r="IK900"/>
      <c r="IL900"/>
      <c r="IM900"/>
      <c r="IN900"/>
      <c r="IO900"/>
      <c r="IP900"/>
      <c r="IQ900"/>
      <c r="IR900"/>
      <c r="IS900"/>
      <c r="IT900"/>
    </row>
    <row r="901" spans="1:254" s="33" customFormat="1" ht="42.75" customHeight="1">
      <c r="A901"/>
      <c r="B901"/>
      <c r="C901" s="12"/>
      <c r="D901"/>
      <c r="E901"/>
      <c r="F901"/>
      <c r="G901"/>
      <c r="H901"/>
      <c r="I901"/>
      <c r="J901"/>
      <c r="K901"/>
      <c r="L901"/>
      <c r="M901"/>
      <c r="N901"/>
      <c r="O901"/>
      <c r="P901"/>
      <c r="Q901"/>
      <c r="R901"/>
      <c r="S901"/>
      <c r="T901"/>
      <c r="U901"/>
      <c r="V901"/>
      <c r="W901"/>
      <c r="X901"/>
      <c r="Y901"/>
      <c r="Z901"/>
      <c r="AA901"/>
      <c r="AB901"/>
      <c r="AC901"/>
      <c r="AD901"/>
      <c r="AE901"/>
      <c r="AF901"/>
      <c r="AG901"/>
      <c r="AH901"/>
      <c r="AI901"/>
      <c r="AJ901"/>
      <c r="AK901"/>
      <c r="AL901"/>
      <c r="AM901"/>
      <c r="AN901"/>
      <c r="AO901"/>
      <c r="AP901"/>
      <c r="AQ901"/>
      <c r="AR901"/>
      <c r="AS901"/>
      <c r="AT901"/>
      <c r="AU901"/>
      <c r="AV901"/>
      <c r="AW901"/>
      <c r="AX901"/>
      <c r="AY901"/>
      <c r="AZ901"/>
      <c r="BA901"/>
      <c r="BB901"/>
      <c r="BC901"/>
      <c r="BD901"/>
      <c r="BE901"/>
      <c r="BF901"/>
      <c r="BG901"/>
      <c r="BH901"/>
      <c r="BI901"/>
      <c r="BJ901"/>
      <c r="BK901"/>
      <c r="BL901"/>
      <c r="BM901"/>
      <c r="BN901"/>
      <c r="BO901"/>
      <c r="BP901"/>
      <c r="BQ901"/>
      <c r="BR901"/>
      <c r="BS901"/>
      <c r="BT901"/>
      <c r="BU901"/>
      <c r="BV901"/>
      <c r="BW901"/>
      <c r="BX901"/>
      <c r="BY901"/>
      <c r="BZ901"/>
      <c r="CA901"/>
      <c r="CB901"/>
      <c r="CC901"/>
      <c r="CD901"/>
      <c r="CE901"/>
      <c r="CF901"/>
      <c r="CG901"/>
      <c r="CH901"/>
      <c r="CI901"/>
      <c r="CJ901"/>
      <c r="CK901"/>
      <c r="CL901"/>
      <c r="CM901"/>
      <c r="CN901"/>
      <c r="CO901"/>
      <c r="CP901"/>
      <c r="CQ901"/>
      <c r="CR901"/>
      <c r="CS901"/>
      <c r="CT901"/>
      <c r="CU901"/>
      <c r="CV901"/>
      <c r="CW901"/>
      <c r="CX901"/>
      <c r="CY901"/>
      <c r="CZ901"/>
      <c r="DA901"/>
      <c r="DB901"/>
      <c r="DC901"/>
      <c r="DD901"/>
      <c r="DE901"/>
      <c r="DF901"/>
      <c r="DG901"/>
      <c r="DH901"/>
      <c r="DI901"/>
      <c r="DJ901"/>
      <c r="DK901"/>
      <c r="DL901"/>
      <c r="DM901"/>
      <c r="DN901"/>
      <c r="DO901"/>
      <c r="DP901"/>
      <c r="DQ901"/>
      <c r="DR901"/>
      <c r="DS901"/>
      <c r="DT901"/>
      <c r="DU901"/>
      <c r="DV901"/>
      <c r="DW901"/>
      <c r="DX901"/>
      <c r="DY901"/>
      <c r="DZ901"/>
      <c r="EA901"/>
      <c r="EB901"/>
      <c r="EC901"/>
      <c r="ED901"/>
      <c r="EE901"/>
      <c r="EF901"/>
      <c r="EG901"/>
      <c r="EH901"/>
      <c r="EI901"/>
      <c r="EJ901"/>
      <c r="EK901"/>
      <c r="EL901"/>
      <c r="EM901"/>
      <c r="EN901"/>
      <c r="EO901"/>
      <c r="EP901"/>
      <c r="EQ901"/>
      <c r="ER901"/>
      <c r="ES901"/>
      <c r="ET901"/>
      <c r="EU901"/>
      <c r="EV901"/>
      <c r="EW901"/>
      <c r="EX901"/>
      <c r="EY901"/>
      <c r="EZ901"/>
      <c r="FA901"/>
      <c r="FB901"/>
      <c r="FC901"/>
      <c r="FD901"/>
      <c r="FE901"/>
      <c r="FF901"/>
      <c r="FG901"/>
      <c r="FH901"/>
      <c r="FI901"/>
      <c r="FJ901"/>
      <c r="FK901"/>
      <c r="FL901"/>
      <c r="FM901"/>
      <c r="FN901"/>
      <c r="FO901"/>
      <c r="FP901"/>
      <c r="FQ901"/>
      <c r="FR901"/>
      <c r="FS901"/>
      <c r="FT901"/>
      <c r="FU901"/>
      <c r="FV901"/>
      <c r="FW901"/>
      <c r="FX901"/>
      <c r="FY901"/>
      <c r="FZ901"/>
      <c r="GA901"/>
      <c r="GB901"/>
      <c r="GC901"/>
      <c r="GD901"/>
      <c r="GE901"/>
      <c r="GF901"/>
      <c r="GG901"/>
      <c r="GH901"/>
      <c r="GI901"/>
      <c r="GJ901"/>
      <c r="GK901"/>
      <c r="GL901"/>
      <c r="GM901"/>
      <c r="GN901"/>
      <c r="GO901"/>
      <c r="GP901"/>
      <c r="GQ901"/>
      <c r="GR901"/>
      <c r="GS901"/>
      <c r="GT901"/>
      <c r="GU901"/>
      <c r="GV901"/>
      <c r="GW901"/>
      <c r="GX901"/>
      <c r="GY901"/>
      <c r="GZ901"/>
      <c r="HA901"/>
      <c r="HB901"/>
      <c r="HC901"/>
      <c r="HD901"/>
      <c r="HE901"/>
      <c r="HF901"/>
      <c r="HG901"/>
      <c r="HH901"/>
      <c r="HI901"/>
      <c r="HJ901"/>
      <c r="HK901"/>
      <c r="HL901"/>
      <c r="HM901"/>
      <c r="HN901"/>
      <c r="HO901"/>
      <c r="HP901"/>
      <c r="HQ901"/>
      <c r="HR901"/>
      <c r="HS901"/>
      <c r="HT901"/>
      <c r="HU901"/>
      <c r="HV901"/>
      <c r="HW901"/>
      <c r="HX901"/>
      <c r="HY901"/>
      <c r="HZ901"/>
      <c r="IA901"/>
      <c r="IB901"/>
      <c r="IC901"/>
      <c r="ID901"/>
      <c r="IE901"/>
      <c r="IF901"/>
      <c r="IG901"/>
      <c r="IH901"/>
      <c r="II901"/>
      <c r="IJ901"/>
      <c r="IK901"/>
      <c r="IL901"/>
      <c r="IM901"/>
      <c r="IN901"/>
      <c r="IO901"/>
      <c r="IP901"/>
      <c r="IQ901"/>
      <c r="IR901"/>
      <c r="IS901"/>
      <c r="IT901"/>
    </row>
    <row r="902" spans="1:254" s="33" customFormat="1" ht="42.75" customHeight="1">
      <c r="A902"/>
      <c r="B902"/>
      <c r="C902" s="12"/>
      <c r="D902"/>
      <c r="E902"/>
      <c r="F902"/>
      <c r="G902"/>
      <c r="H902"/>
      <c r="I902"/>
      <c r="J902"/>
      <c r="K902"/>
      <c r="L902"/>
      <c r="M902"/>
      <c r="N902"/>
      <c r="O902"/>
      <c r="P902"/>
      <c r="Q902"/>
      <c r="R902"/>
      <c r="S902"/>
      <c r="T902"/>
      <c r="U902"/>
      <c r="V902"/>
      <c r="W902"/>
      <c r="X902"/>
      <c r="Y902"/>
      <c r="Z902"/>
      <c r="AA902"/>
      <c r="AB902"/>
      <c r="AC902"/>
      <c r="AD902"/>
      <c r="AE902"/>
      <c r="AF902"/>
      <c r="AG902"/>
      <c r="AH902"/>
      <c r="AI902"/>
      <c r="AJ902"/>
      <c r="AK902"/>
      <c r="AL902"/>
      <c r="AM902"/>
      <c r="AN902"/>
      <c r="AO902"/>
      <c r="AP902"/>
      <c r="AQ902"/>
      <c r="AR902"/>
      <c r="AS902"/>
      <c r="AT902"/>
      <c r="AU902"/>
      <c r="AV902"/>
      <c r="AW902"/>
      <c r="AX902"/>
      <c r="AY902"/>
      <c r="AZ902"/>
      <c r="BA902"/>
      <c r="BB902"/>
      <c r="BC902"/>
      <c r="BD902"/>
      <c r="BE902"/>
      <c r="BF902"/>
      <c r="BG902"/>
      <c r="BH902"/>
      <c r="BI902"/>
      <c r="BJ902"/>
      <c r="BK902"/>
      <c r="BL902"/>
      <c r="BM902"/>
      <c r="BN902"/>
      <c r="BO902"/>
      <c r="BP902"/>
      <c r="BQ902"/>
      <c r="BR902"/>
      <c r="BS902"/>
      <c r="BT902"/>
      <c r="BU902"/>
      <c r="BV902"/>
      <c r="BW902"/>
      <c r="BX902"/>
      <c r="BY902"/>
      <c r="BZ902"/>
      <c r="CA902"/>
      <c r="CB902"/>
      <c r="CC902"/>
      <c r="CD902"/>
      <c r="CE902"/>
      <c r="CF902"/>
      <c r="CG902"/>
      <c r="CH902"/>
      <c r="CI902"/>
      <c r="CJ902"/>
      <c r="CK902"/>
      <c r="CL902"/>
      <c r="CM902"/>
      <c r="CN902"/>
      <c r="CO902"/>
      <c r="CP902"/>
      <c r="CQ902"/>
      <c r="CR902"/>
      <c r="CS902"/>
      <c r="CT902"/>
      <c r="CU902"/>
      <c r="CV902"/>
      <c r="CW902"/>
      <c r="CX902"/>
      <c r="CY902"/>
      <c r="CZ902"/>
      <c r="DA902"/>
      <c r="DB902"/>
      <c r="DC902"/>
      <c r="DD902"/>
      <c r="DE902"/>
      <c r="DF902"/>
      <c r="DG902"/>
      <c r="DH902"/>
      <c r="DI902"/>
      <c r="DJ902"/>
      <c r="DK902"/>
      <c r="DL902"/>
      <c r="DM902"/>
      <c r="DN902"/>
      <c r="DO902"/>
      <c r="DP902"/>
      <c r="DQ902"/>
      <c r="DR902"/>
      <c r="DS902"/>
      <c r="DT902"/>
      <c r="DU902"/>
      <c r="DV902"/>
      <c r="DW902"/>
      <c r="DX902"/>
      <c r="DY902"/>
      <c r="DZ902"/>
      <c r="EA902"/>
      <c r="EB902"/>
      <c r="EC902"/>
      <c r="ED902"/>
      <c r="EE902"/>
      <c r="EF902"/>
      <c r="EG902"/>
      <c r="EH902"/>
      <c r="EI902"/>
      <c r="EJ902"/>
      <c r="EK902"/>
      <c r="EL902"/>
      <c r="EM902"/>
      <c r="EN902"/>
      <c r="EO902"/>
      <c r="EP902"/>
      <c r="EQ902"/>
      <c r="ER902"/>
      <c r="ES902"/>
      <c r="ET902"/>
      <c r="EU902"/>
      <c r="EV902"/>
      <c r="EW902"/>
      <c r="EX902"/>
      <c r="EY902"/>
      <c r="EZ902"/>
      <c r="FA902"/>
      <c r="FB902"/>
      <c r="FC902"/>
      <c r="FD902"/>
      <c r="FE902"/>
      <c r="FF902"/>
      <c r="FG902"/>
      <c r="FH902"/>
      <c r="FI902"/>
      <c r="FJ902"/>
      <c r="FK902"/>
      <c r="FL902"/>
      <c r="FM902"/>
      <c r="FN902"/>
      <c r="FO902"/>
      <c r="FP902"/>
      <c r="FQ902"/>
      <c r="FR902"/>
      <c r="FS902"/>
      <c r="FT902"/>
      <c r="FU902"/>
      <c r="FV902"/>
      <c r="FW902"/>
      <c r="FX902"/>
      <c r="FY902"/>
      <c r="FZ902"/>
      <c r="GA902"/>
      <c r="GB902"/>
      <c r="GC902"/>
      <c r="GD902"/>
      <c r="GE902"/>
      <c r="GF902"/>
      <c r="GG902"/>
      <c r="GH902"/>
      <c r="GI902"/>
      <c r="GJ902"/>
      <c r="GK902"/>
      <c r="GL902"/>
      <c r="GM902"/>
      <c r="GN902"/>
      <c r="GO902"/>
      <c r="GP902"/>
      <c r="GQ902"/>
      <c r="GR902"/>
      <c r="GS902"/>
      <c r="GT902"/>
      <c r="GU902"/>
      <c r="GV902"/>
      <c r="GW902"/>
      <c r="GX902"/>
      <c r="GY902"/>
      <c r="GZ902"/>
      <c r="HA902"/>
      <c r="HB902"/>
      <c r="HC902"/>
      <c r="HD902"/>
      <c r="HE902"/>
      <c r="HF902"/>
      <c r="HG902"/>
      <c r="HH902"/>
      <c r="HI902"/>
      <c r="HJ902"/>
      <c r="HK902"/>
      <c r="HL902"/>
      <c r="HM902"/>
      <c r="HN902"/>
      <c r="HO902"/>
      <c r="HP902"/>
      <c r="HQ902"/>
      <c r="HR902"/>
      <c r="HS902"/>
      <c r="HT902"/>
      <c r="HU902"/>
      <c r="HV902"/>
      <c r="HW902"/>
      <c r="HX902"/>
      <c r="HY902"/>
      <c r="HZ902"/>
      <c r="IA902"/>
      <c r="IB902"/>
      <c r="IC902"/>
      <c r="ID902"/>
      <c r="IE902"/>
      <c r="IF902"/>
      <c r="IG902"/>
      <c r="IH902"/>
      <c r="II902"/>
      <c r="IJ902"/>
      <c r="IK902"/>
      <c r="IL902"/>
      <c r="IM902"/>
      <c r="IN902"/>
      <c r="IO902"/>
      <c r="IP902"/>
      <c r="IQ902"/>
      <c r="IR902"/>
      <c r="IS902"/>
      <c r="IT902"/>
    </row>
    <row r="903" spans="1:254" s="33" customFormat="1" ht="42.75" customHeight="1">
      <c r="A903"/>
      <c r="B903"/>
      <c r="C903" s="12"/>
      <c r="D903"/>
      <c r="E903"/>
      <c r="F903"/>
      <c r="G903"/>
      <c r="H903"/>
      <c r="I903"/>
      <c r="J903"/>
      <c r="K903"/>
      <c r="L903"/>
      <c r="M903"/>
      <c r="N903"/>
      <c r="O903"/>
      <c r="P903"/>
      <c r="Q903"/>
      <c r="R903"/>
      <c r="S903"/>
      <c r="T903"/>
      <c r="U903"/>
      <c r="V903"/>
      <c r="W903"/>
      <c r="X903"/>
      <c r="Y903"/>
      <c r="Z903"/>
      <c r="AA903"/>
      <c r="AB903"/>
      <c r="AC903"/>
      <c r="AD903"/>
      <c r="AE903"/>
      <c r="AF903"/>
      <c r="AG903"/>
      <c r="AH903"/>
      <c r="AI903"/>
      <c r="AJ903"/>
      <c r="AK903"/>
      <c r="AL903"/>
      <c r="AM903"/>
      <c r="AN903"/>
      <c r="AO903"/>
      <c r="AP903"/>
      <c r="AQ903"/>
      <c r="AR903"/>
      <c r="AS903"/>
      <c r="AT903"/>
      <c r="AU903"/>
      <c r="AV903"/>
      <c r="AW903"/>
      <c r="AX903"/>
      <c r="AY903"/>
      <c r="AZ903"/>
      <c r="BA903"/>
      <c r="BB903"/>
      <c r="BC903"/>
      <c r="BD903"/>
      <c r="BE903"/>
      <c r="BF903"/>
      <c r="BG903"/>
      <c r="BH903"/>
      <c r="BI903"/>
      <c r="BJ903"/>
      <c r="BK903"/>
      <c r="BL903"/>
      <c r="BM903"/>
      <c r="BN903"/>
      <c r="BO903"/>
      <c r="BP903"/>
      <c r="BQ903"/>
      <c r="BR903"/>
      <c r="BS903"/>
      <c r="BT903"/>
      <c r="BU903"/>
      <c r="BV903"/>
      <c r="BW903"/>
      <c r="BX903"/>
      <c r="BY903"/>
      <c r="BZ903"/>
      <c r="CA903"/>
      <c r="CB903"/>
      <c r="CC903"/>
      <c r="CD903"/>
      <c r="CE903"/>
      <c r="CF903"/>
      <c r="CG903"/>
      <c r="CH903"/>
      <c r="CI903"/>
      <c r="CJ903"/>
      <c r="CK903"/>
      <c r="CL903"/>
      <c r="CM903"/>
      <c r="CN903"/>
      <c r="CO903"/>
      <c r="CP903"/>
      <c r="CQ903"/>
      <c r="CR903"/>
      <c r="CS903"/>
      <c r="CT903"/>
      <c r="CU903"/>
      <c r="CV903"/>
      <c r="CW903"/>
      <c r="CX903"/>
      <c r="CY903"/>
      <c r="CZ903"/>
      <c r="DA903"/>
      <c r="DB903"/>
      <c r="DC903"/>
      <c r="DD903"/>
      <c r="DE903"/>
      <c r="DF903"/>
      <c r="DG903"/>
      <c r="DH903"/>
      <c r="DI903"/>
      <c r="DJ903"/>
      <c r="DK903"/>
      <c r="DL903"/>
      <c r="DM903"/>
      <c r="DN903"/>
      <c r="DO903"/>
      <c r="DP903"/>
      <c r="DQ903"/>
      <c r="DR903"/>
      <c r="DS903"/>
      <c r="DT903"/>
      <c r="DU903"/>
      <c r="DV903"/>
      <c r="DW903"/>
      <c r="DX903"/>
      <c r="DY903"/>
      <c r="DZ903"/>
      <c r="EA903"/>
      <c r="EB903"/>
      <c r="EC903"/>
      <c r="ED903"/>
      <c r="EE903"/>
      <c r="EF903"/>
      <c r="EG903"/>
      <c r="EH903"/>
      <c r="EI903"/>
      <c r="EJ903"/>
      <c r="EK903"/>
      <c r="EL903"/>
      <c r="EM903"/>
      <c r="EN903"/>
      <c r="EO903"/>
      <c r="EP903"/>
      <c r="EQ903"/>
      <c r="ER903"/>
      <c r="ES903"/>
      <c r="ET903"/>
      <c r="EU903"/>
      <c r="EV903"/>
      <c r="EW903"/>
      <c r="EX903"/>
      <c r="EY903"/>
      <c r="EZ903"/>
      <c r="FA903"/>
      <c r="FB903"/>
      <c r="FC903"/>
      <c r="FD903"/>
      <c r="FE903"/>
      <c r="FF903"/>
      <c r="FG903"/>
      <c r="FH903"/>
      <c r="FI903"/>
      <c r="FJ903"/>
      <c r="FK903"/>
      <c r="FL903"/>
      <c r="FM903"/>
      <c r="FN903"/>
      <c r="FO903"/>
      <c r="FP903"/>
      <c r="FQ903"/>
      <c r="FR903"/>
      <c r="FS903"/>
      <c r="FT903"/>
      <c r="FU903"/>
      <c r="FV903"/>
      <c r="FW903"/>
      <c r="FX903"/>
      <c r="FY903"/>
      <c r="FZ903"/>
      <c r="GA903"/>
      <c r="GB903"/>
      <c r="GC903"/>
      <c r="GD903"/>
      <c r="GE903"/>
      <c r="GF903"/>
      <c r="GG903"/>
      <c r="GH903"/>
      <c r="GI903"/>
      <c r="GJ903"/>
      <c r="GK903"/>
      <c r="GL903"/>
      <c r="GM903"/>
      <c r="GN903"/>
      <c r="GO903"/>
      <c r="GP903"/>
      <c r="GQ903"/>
      <c r="GR903"/>
      <c r="GS903"/>
      <c r="GT903"/>
      <c r="GU903"/>
      <c r="GV903"/>
      <c r="GW903"/>
      <c r="GX903"/>
      <c r="GY903"/>
      <c r="GZ903"/>
      <c r="HA903"/>
      <c r="HB903"/>
      <c r="HC903"/>
      <c r="HD903"/>
      <c r="HE903"/>
      <c r="HF903"/>
      <c r="HG903"/>
      <c r="HH903"/>
      <c r="HI903"/>
      <c r="HJ903"/>
      <c r="HK903"/>
      <c r="HL903"/>
      <c r="HM903"/>
      <c r="HN903"/>
      <c r="HO903"/>
      <c r="HP903"/>
      <c r="HQ903"/>
      <c r="HR903"/>
      <c r="HS903"/>
      <c r="HT903"/>
      <c r="HU903"/>
      <c r="HV903"/>
      <c r="HW903"/>
      <c r="HX903"/>
      <c r="HY903"/>
      <c r="HZ903"/>
      <c r="IA903"/>
      <c r="IB903"/>
      <c r="IC903"/>
      <c r="ID903"/>
      <c r="IE903"/>
      <c r="IF903"/>
      <c r="IG903"/>
      <c r="IH903"/>
      <c r="II903"/>
      <c r="IJ903"/>
      <c r="IK903"/>
      <c r="IL903"/>
      <c r="IM903"/>
      <c r="IN903"/>
      <c r="IO903"/>
      <c r="IP903"/>
      <c r="IQ903"/>
      <c r="IR903"/>
      <c r="IS903"/>
      <c r="IT903"/>
    </row>
    <row r="904" spans="1:254" s="33" customFormat="1" ht="42.75" customHeight="1">
      <c r="A904"/>
      <c r="B904"/>
      <c r="C904" s="12"/>
      <c r="D904"/>
      <c r="E904"/>
      <c r="F904"/>
      <c r="G904"/>
      <c r="H904"/>
      <c r="I904"/>
      <c r="J904"/>
      <c r="K904"/>
      <c r="L904"/>
      <c r="M904"/>
      <c r="N904"/>
      <c r="O904"/>
      <c r="P904"/>
      <c r="Q904"/>
      <c r="R904"/>
      <c r="S904"/>
      <c r="T904"/>
      <c r="U904"/>
      <c r="V904"/>
      <c r="W904"/>
      <c r="X904"/>
      <c r="Y904"/>
      <c r="Z904"/>
      <c r="AA904"/>
      <c r="AB904"/>
      <c r="AC904"/>
      <c r="AD904"/>
      <c r="AE904"/>
      <c r="AF904"/>
      <c r="AG904"/>
      <c r="AH904"/>
      <c r="AI904"/>
      <c r="AJ904"/>
      <c r="AK904"/>
      <c r="AL904"/>
      <c r="AM904"/>
      <c r="AN904"/>
      <c r="AO904"/>
      <c r="AP904"/>
      <c r="AQ904"/>
      <c r="AR904"/>
      <c r="AS904"/>
      <c r="AT904"/>
      <c r="AU904"/>
      <c r="AV904"/>
      <c r="AW904"/>
      <c r="AX904"/>
      <c r="AY904"/>
      <c r="AZ904"/>
      <c r="BA904"/>
      <c r="BB904"/>
      <c r="BC904"/>
      <c r="BD904"/>
      <c r="BE904"/>
      <c r="BF904"/>
      <c r="BG904"/>
      <c r="BH904"/>
      <c r="BI904"/>
      <c r="BJ904"/>
      <c r="BK904"/>
      <c r="BL904"/>
      <c r="BM904"/>
      <c r="BN904"/>
      <c r="BO904"/>
      <c r="BP904"/>
      <c r="BQ904"/>
      <c r="BR904"/>
      <c r="BS904"/>
      <c r="BT904"/>
      <c r="BU904"/>
      <c r="BV904"/>
      <c r="BW904"/>
      <c r="BX904"/>
      <c r="BY904"/>
      <c r="BZ904"/>
      <c r="CA904"/>
      <c r="CB904"/>
      <c r="CC904"/>
      <c r="CD904"/>
      <c r="CE904"/>
      <c r="CF904"/>
      <c r="CG904"/>
      <c r="CH904"/>
      <c r="CI904"/>
      <c r="CJ904"/>
      <c r="CK904"/>
      <c r="CL904"/>
      <c r="CM904"/>
      <c r="CN904"/>
      <c r="CO904"/>
      <c r="CP904"/>
      <c r="CQ904"/>
      <c r="CR904"/>
      <c r="CS904"/>
      <c r="CT904"/>
      <c r="CU904"/>
      <c r="CV904"/>
      <c r="CW904"/>
      <c r="CX904"/>
      <c r="CY904"/>
      <c r="CZ904"/>
      <c r="DA904"/>
      <c r="DB904"/>
      <c r="DC904"/>
      <c r="DD904"/>
      <c r="DE904"/>
      <c r="DF904"/>
      <c r="DG904"/>
      <c r="DH904"/>
      <c r="DI904"/>
      <c r="DJ904"/>
      <c r="DK904"/>
      <c r="DL904"/>
      <c r="DM904"/>
      <c r="DN904"/>
      <c r="DO904"/>
      <c r="DP904"/>
      <c r="DQ904"/>
      <c r="DR904"/>
      <c r="DS904"/>
      <c r="DT904"/>
      <c r="DU904"/>
      <c r="DV904"/>
      <c r="DW904"/>
      <c r="DX904"/>
      <c r="DY904"/>
      <c r="DZ904"/>
      <c r="EA904"/>
      <c r="EB904"/>
      <c r="EC904"/>
      <c r="ED904"/>
      <c r="EE904"/>
      <c r="EF904"/>
      <c r="EG904"/>
      <c r="EH904"/>
      <c r="EI904"/>
      <c r="EJ904"/>
      <c r="EK904"/>
      <c r="EL904"/>
      <c r="EM904"/>
      <c r="EN904"/>
      <c r="EO904"/>
      <c r="EP904"/>
      <c r="EQ904"/>
      <c r="ER904"/>
      <c r="ES904"/>
      <c r="ET904"/>
      <c r="EU904"/>
      <c r="EV904"/>
      <c r="EW904"/>
      <c r="EX904"/>
      <c r="EY904"/>
      <c r="EZ904"/>
      <c r="FA904"/>
      <c r="FB904"/>
      <c r="FC904"/>
      <c r="FD904"/>
      <c r="FE904"/>
      <c r="FF904"/>
      <c r="FG904"/>
      <c r="FH904"/>
      <c r="FI904"/>
      <c r="FJ904"/>
      <c r="FK904"/>
      <c r="FL904"/>
      <c r="FM904"/>
      <c r="FN904"/>
      <c r="FO904"/>
      <c r="FP904"/>
      <c r="FQ904"/>
      <c r="FR904"/>
      <c r="FS904"/>
      <c r="FT904"/>
      <c r="FU904"/>
      <c r="FV904"/>
      <c r="FW904"/>
      <c r="FX904"/>
      <c r="FY904"/>
      <c r="FZ904"/>
      <c r="GA904"/>
      <c r="GB904"/>
      <c r="GC904"/>
      <c r="GD904"/>
      <c r="GE904"/>
      <c r="GF904"/>
      <c r="GG904"/>
      <c r="GH904"/>
      <c r="GI904"/>
      <c r="GJ904"/>
      <c r="GK904"/>
      <c r="GL904"/>
      <c r="GM904"/>
      <c r="GN904"/>
      <c r="GO904"/>
      <c r="GP904"/>
      <c r="GQ904"/>
      <c r="GR904"/>
      <c r="GS904"/>
      <c r="GT904"/>
      <c r="GU904"/>
      <c r="GV904"/>
      <c r="GW904"/>
      <c r="GX904"/>
      <c r="GY904"/>
      <c r="GZ904"/>
      <c r="HA904"/>
      <c r="HB904"/>
      <c r="HC904"/>
      <c r="HD904"/>
      <c r="HE904"/>
      <c r="HF904"/>
      <c r="HG904"/>
      <c r="HH904"/>
      <c r="HI904"/>
      <c r="HJ904"/>
      <c r="HK904"/>
      <c r="HL904"/>
      <c r="HM904"/>
      <c r="HN904"/>
      <c r="HO904"/>
      <c r="HP904"/>
      <c r="HQ904"/>
      <c r="HR904"/>
      <c r="HS904"/>
      <c r="HT904"/>
      <c r="HU904"/>
      <c r="HV904"/>
      <c r="HW904"/>
      <c r="HX904"/>
      <c r="HY904"/>
      <c r="HZ904"/>
      <c r="IA904"/>
      <c r="IB904"/>
      <c r="IC904"/>
      <c r="ID904"/>
      <c r="IE904"/>
      <c r="IF904"/>
      <c r="IG904"/>
      <c r="IH904"/>
      <c r="II904"/>
      <c r="IJ904"/>
      <c r="IK904"/>
      <c r="IL904"/>
      <c r="IM904"/>
      <c r="IN904"/>
      <c r="IO904"/>
      <c r="IP904"/>
      <c r="IQ904"/>
      <c r="IR904"/>
      <c r="IS904"/>
      <c r="IT904"/>
    </row>
    <row r="905" spans="1:254" ht="51.75" customHeight="1"/>
    <row r="920" ht="30.75" customHeight="1"/>
    <row r="921" ht="24" customHeight="1"/>
    <row r="922" ht="29.25" customHeight="1"/>
    <row r="923" ht="41.25" customHeight="1"/>
    <row r="924" ht="38.25" customHeight="1"/>
    <row r="925" ht="37.5" customHeight="1"/>
    <row r="926" ht="35.25" customHeight="1"/>
    <row r="927" ht="31.5" customHeight="1"/>
    <row r="928" ht="45" customHeight="1"/>
    <row r="929" ht="44.25" customHeight="1"/>
    <row r="930" ht="36.75" customHeight="1"/>
    <row r="931" ht="46.5" customHeight="1"/>
    <row r="932" ht="67.5" customHeight="1"/>
    <row r="933" ht="53.25" customHeight="1"/>
    <row r="934" ht="63.75" customHeight="1"/>
    <row r="935" ht="44.25" customHeight="1"/>
    <row r="936" ht="48" customHeight="1"/>
    <row r="938" ht="43.5" customHeight="1"/>
    <row r="939" ht="33.75" customHeight="1"/>
    <row r="940" ht="32.25" customHeight="1"/>
    <row r="952" ht="33" customHeight="1"/>
    <row r="953" ht="35.25" customHeight="1"/>
    <row r="958" ht="51.75" customHeight="1"/>
    <row r="959" ht="30" customHeight="1"/>
    <row r="960" ht="32.25" customHeight="1"/>
    <row r="961" ht="75.75" customHeight="1"/>
    <row r="962" ht="22.5" customHeight="1"/>
    <row r="963" ht="19.5" customHeight="1"/>
    <row r="964" ht="34.5" customHeight="1"/>
    <row r="984" ht="46.5" customHeight="1"/>
    <row r="987" ht="42" customHeight="1"/>
    <row r="988" ht="36.75" customHeight="1"/>
    <row r="989" ht="26.25" customHeight="1"/>
    <row r="990" ht="25.5" customHeight="1"/>
    <row r="992" ht="18" customHeight="1"/>
    <row r="993" ht="24.75" customHeight="1"/>
    <row r="994" ht="39" customHeight="1"/>
    <row r="995" ht="21.75" customHeight="1"/>
    <row r="996" ht="21.75" customHeight="1"/>
    <row r="997" ht="21.75" customHeight="1"/>
    <row r="998" ht="21.75" customHeight="1"/>
    <row r="1001" ht="31.5" customHeight="1"/>
    <row r="1002" ht="51.75" customHeight="1"/>
    <row r="1003" ht="42" customHeight="1"/>
    <row r="1005" ht="42" customHeight="1"/>
    <row r="1006" ht="21.75" customHeight="1"/>
    <row r="1007" ht="42" customHeight="1"/>
    <row r="1008" ht="38.25" customHeight="1"/>
    <row r="1009" ht="38.25" customHeight="1"/>
    <row r="1010" ht="38.25" customHeight="1"/>
    <row r="1011" ht="39" customHeight="1"/>
    <row r="1012" ht="31.5" customHeight="1"/>
    <row r="1013" ht="35.25" customHeight="1"/>
    <row r="1015" ht="27" customHeight="1"/>
    <row r="1016" ht="34.5" customHeight="1"/>
    <row r="1024" ht="29.25" customHeight="1"/>
    <row r="1025" ht="38.25" customHeight="1"/>
    <row r="1026" ht="30.75" customHeight="1"/>
    <row r="1030" ht="20.25" customHeight="1"/>
    <row r="1031" ht="22.5" customHeight="1"/>
    <row r="1034" ht="18" customHeight="1"/>
    <row r="1035" ht="21" customHeight="1"/>
    <row r="1038" ht="24" customHeight="1"/>
    <row r="1039" ht="75.75" customHeight="1"/>
    <row r="1042" spans="7:7" ht="30.75" customHeight="1"/>
    <row r="1043" spans="7:7" ht="33" customHeight="1"/>
    <row r="1044" spans="7:7" ht="28.5" customHeight="1"/>
    <row r="1052" spans="7:7" ht="12.75" customHeight="1"/>
    <row r="1053" spans="7:7" ht="33.75" customHeight="1"/>
    <row r="1054" spans="7:7" ht="36.75" customHeight="1">
      <c r="G1054" s="29"/>
    </row>
    <row r="1055" spans="7:7">
      <c r="G1055" s="29"/>
    </row>
    <row r="1056" spans="7:7">
      <c r="G1056" s="29"/>
    </row>
    <row r="1057" spans="7:7">
      <c r="G1057" s="29"/>
    </row>
    <row r="1058" spans="7:7">
      <c r="G1058" s="29"/>
    </row>
    <row r="1059" spans="7:7" ht="16.5" customHeight="1">
      <c r="G1059" s="29"/>
    </row>
    <row r="1060" spans="7:7">
      <c r="G1060" s="29"/>
    </row>
    <row r="1061" spans="7:7">
      <c r="G1061" s="29"/>
    </row>
    <row r="1062" spans="7:7">
      <c r="G1062" s="29"/>
    </row>
    <row r="1063" spans="7:7">
      <c r="G1063" s="29"/>
    </row>
    <row r="1064" spans="7:7" ht="21" customHeight="1">
      <c r="G1064" s="29"/>
    </row>
    <row r="1065" spans="7:7">
      <c r="G1065" s="29"/>
    </row>
    <row r="1066" spans="7:7" ht="18.75" customHeight="1">
      <c r="G1066" s="29"/>
    </row>
    <row r="1067" spans="7:7" ht="12.75" customHeight="1">
      <c r="G1067" s="29"/>
    </row>
    <row r="1068" spans="7:7" ht="30" customHeight="1">
      <c r="G1068" s="29"/>
    </row>
    <row r="1069" spans="7:7" ht="27" customHeight="1">
      <c r="G1069" s="29"/>
    </row>
    <row r="1070" spans="7:7" ht="39" customHeight="1">
      <c r="G1070" s="29"/>
    </row>
    <row r="1071" spans="7:7" ht="37.5" customHeight="1">
      <c r="G1071" s="29"/>
    </row>
    <row r="1072" spans="7:7" ht="30" customHeight="1">
      <c r="G1072" s="29"/>
    </row>
    <row r="1073" spans="7:7" ht="25.5" customHeight="1">
      <c r="G1073" s="29"/>
    </row>
    <row r="1074" spans="7:7">
      <c r="G1074" s="29"/>
    </row>
    <row r="1075" spans="7:7" ht="31.5" customHeight="1">
      <c r="G1075" s="29"/>
    </row>
    <row r="1076" spans="7:7" ht="30" customHeight="1">
      <c r="G1076" s="29"/>
    </row>
    <row r="1077" spans="7:7">
      <c r="G1077" s="29"/>
    </row>
    <row r="1078" spans="7:7" ht="30" customHeight="1">
      <c r="G1078" s="29"/>
    </row>
    <row r="1079" spans="7:7">
      <c r="G1079" s="29"/>
    </row>
    <row r="1080" spans="7:7" ht="24" customHeight="1">
      <c r="G1080" s="29"/>
    </row>
    <row r="1081" spans="7:7">
      <c r="G1081" s="29"/>
    </row>
    <row r="1082" spans="7:7" ht="20.25" customHeight="1">
      <c r="G1082" s="29"/>
    </row>
    <row r="1083" spans="7:7">
      <c r="G1083" s="29"/>
    </row>
    <row r="1084" spans="7:7">
      <c r="G1084" s="29"/>
    </row>
    <row r="1085" spans="7:7" ht="20.25" customHeight="1"/>
    <row r="1087" spans="7:7" ht="18" customHeight="1"/>
    <row r="1094" ht="24" customHeight="1"/>
    <row r="1095" ht="27.75" customHeight="1"/>
    <row r="1096" ht="12.75" customHeight="1"/>
    <row r="1098" ht="27" customHeight="1"/>
    <row r="1107" ht="24" customHeight="1"/>
    <row r="61934" spans="3:3">
      <c r="C61934"/>
    </row>
    <row r="61935" spans="3:3">
      <c r="C61935"/>
    </row>
    <row r="61936" spans="3:3">
      <c r="C61936"/>
    </row>
    <row r="62031" spans="3:3">
      <c r="C62031"/>
    </row>
    <row r="62152" spans="3:3">
      <c r="C62152"/>
    </row>
    <row r="62153" spans="3:3">
      <c r="C62153"/>
    </row>
    <row r="62248" spans="3:3">
      <c r="C62248"/>
    </row>
    <row r="63622"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11">
    <cfRule type="cellIs" dxfId="28" priority="20" operator="equal">
      <formula>"!"</formula>
    </cfRule>
  </conditionalFormatting>
  <conditionalFormatting sqref="B15">
    <cfRule type="cellIs" dxfId="27" priority="10" operator="equal">
      <formula>"!"</formula>
    </cfRule>
  </conditionalFormatting>
  <conditionalFormatting sqref="F8:G12">
    <cfRule type="cellIs" dxfId="26" priority="11" operator="equal">
      <formula>"VEDI NOTA"</formula>
    </cfRule>
    <cfRule type="cellIs" dxfId="25" priority="12" operator="equal">
      <formula>"SCADUTA"</formula>
    </cfRule>
    <cfRule type="cellIs" dxfId="24" priority="13" operator="equal">
      <formula>"MENO DI 30 GIORNI!"</formula>
    </cfRule>
  </conditionalFormatting>
  <conditionalFormatting sqref="G12">
    <cfRule type="cellIs" dxfId="23" priority="1" operator="equal">
      <formula>"VEDI NOTA"</formula>
    </cfRule>
    <cfRule type="cellIs" dxfId="22" priority="2" operator="equal">
      <formula>"SCADUTA"</formula>
    </cfRule>
    <cfRule type="cellIs" dxfId="21" priority="3" operator="equal">
      <formula>"MENO DI 30 GIORNI!"</formula>
    </cfRule>
  </conditionalFormatting>
  <hyperlinks>
    <hyperlink ref="C22" r:id="rId2" xr:uid="{00000000-0004-0000-1300-000002000000}"/>
    <hyperlink ref="C19" r:id="rId3" xr:uid="{00000000-0004-0000-1300-000004000000}"/>
    <hyperlink ref="C21" r:id="rId4" xr:uid="{00000000-0004-0000-1300-000005000000}"/>
    <hyperlink ref="D19" r:id="rId5" xr:uid="{00000000-0004-0000-1300-000007000000}"/>
    <hyperlink ref="D5" r:id="rId6" xr:uid="{A0D35ACB-2409-449B-9B63-65DB0A74C7AD}"/>
    <hyperlink ref="F5" r:id="rId7" xr:uid="{D584A62F-2263-49D3-B7F3-65F740F6924A}"/>
    <hyperlink ref="C20" r:id="rId8" xr:uid="{AC7A9544-220C-114F-A8F3-46AF190A5EBF}"/>
    <hyperlink ref="D20" r:id="rId9" xr:uid="{94EF4B12-B339-4CB8-84AD-560F42BF13CA}"/>
    <hyperlink ref="G8" r:id="rId10" xr:uid="{E620F524-4E39-49EA-996A-3FE6C862161E}"/>
    <hyperlink ref="G9" r:id="rId11" xr:uid="{434CB2EB-25DE-45FE-A2C1-1E79255C402C}"/>
    <hyperlink ref="G10" r:id="rId12" xr:uid="{C04423E3-D959-4D24-8214-587FD0504EF1}"/>
    <hyperlink ref="G11" r:id="rId13" xr:uid="{0C881D54-F0E1-4627-8CB7-EF014B6617FF}"/>
    <hyperlink ref="G12" r:id="rId14" xr:uid="{1CD911AD-FED9-4C7D-A28E-04A5DC4F2E4D}"/>
  </hyperlinks>
  <pageMargins left="0.28000000000000003" right="0.16" top="1" bottom="1" header="0.5" footer="0.5"/>
  <pageSetup paperSize="9" orientation="landscape" r:id="rId15"/>
  <headerFooter alignWithMargins="0"/>
  <drawing r:id="rId16"/>
  <tableParts count="2">
    <tablePart r:id="rId17"/>
    <tablePart r:id="rId18"/>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CCFFFF"/>
  </sheetPr>
  <dimension ref="A1:I21"/>
  <sheetViews>
    <sheetView zoomScaleNormal="100" workbookViewId="0">
      <pane ySplit="4" topLeftCell="A8" activePane="bottomLeft" state="frozen"/>
      <selection activeCell="N12" sqref="N12"/>
      <selection pane="bottomLeft" activeCell="B16" sqref="B16"/>
    </sheetView>
  </sheetViews>
  <sheetFormatPr defaultColWidth="8.42578125" defaultRowHeight="12.75"/>
  <cols>
    <col min="1" max="1" width="11.42578125" customWidth="1"/>
    <col min="2" max="2" width="15.85546875" customWidth="1"/>
    <col min="3" max="3" width="17.140625" customWidth="1"/>
    <col min="4" max="4" width="50.85546875" customWidth="1"/>
    <col min="5" max="5" width="14.140625" customWidth="1"/>
    <col min="6" max="6" width="12.85546875" customWidth="1"/>
    <col min="7" max="7" width="11.5703125" customWidth="1"/>
    <col min="8" max="8" width="12.85546875" customWidth="1"/>
    <col min="10" max="10" width="25" customWidth="1"/>
  </cols>
  <sheetData>
    <row r="1" spans="1:9" ht="15.75" customHeight="1" thickBot="1">
      <c r="A1" s="14" t="s">
        <v>130</v>
      </c>
    </row>
    <row r="2" spans="1:9" ht="37.5" customHeight="1">
      <c r="B2" s="56" t="s">
        <v>25</v>
      </c>
      <c r="D2" s="360" t="s">
        <v>23</v>
      </c>
      <c r="F2" s="60"/>
      <c r="H2" s="62"/>
      <c r="I2" s="3"/>
    </row>
    <row r="3" spans="1:9" ht="29.25" customHeight="1">
      <c r="B3" s="46">
        <f>COUNTA(C6:C8)</f>
        <v>3</v>
      </c>
      <c r="D3" s="324"/>
      <c r="F3" s="59" t="s">
        <v>127</v>
      </c>
      <c r="H3" s="59" t="s">
        <v>27</v>
      </c>
    </row>
    <row r="4" spans="1:9" ht="19.5" customHeight="1" thickTop="1">
      <c r="C4" s="1"/>
    </row>
    <row r="5" spans="1:9" s="189" customFormat="1" ht="15.75" customHeight="1" thickBot="1">
      <c r="A5" s="195" t="s">
        <v>28</v>
      </c>
      <c r="B5" s="195" t="s">
        <v>29</v>
      </c>
      <c r="C5" s="195" t="s">
        <v>30</v>
      </c>
      <c r="D5" s="195" t="s">
        <v>31</v>
      </c>
      <c r="E5" s="195" t="s">
        <v>32</v>
      </c>
      <c r="F5" s="195" t="s">
        <v>33</v>
      </c>
      <c r="G5" s="195" t="s">
        <v>76</v>
      </c>
      <c r="H5" s="223"/>
    </row>
    <row r="6" spans="1:9" ht="50.25" customHeight="1">
      <c r="A6" s="257"/>
      <c r="B6" s="185" t="s">
        <v>23</v>
      </c>
      <c r="C6" s="186" t="s">
        <v>35</v>
      </c>
      <c r="D6" s="187" t="s">
        <v>234</v>
      </c>
      <c r="E6" s="188">
        <v>46042</v>
      </c>
      <c r="F6" s="297" t="s">
        <v>125</v>
      </c>
      <c r="G6" s="243" t="s">
        <v>34</v>
      </c>
    </row>
    <row r="7" spans="1:9" ht="80.25" customHeight="1">
      <c r="A7" s="257"/>
      <c r="B7" s="185" t="s">
        <v>23</v>
      </c>
      <c r="C7" s="186" t="s">
        <v>35</v>
      </c>
      <c r="D7" s="187" t="s">
        <v>235</v>
      </c>
      <c r="E7" s="188">
        <v>46042</v>
      </c>
      <c r="F7" s="297" t="s">
        <v>125</v>
      </c>
      <c r="G7" s="243" t="s">
        <v>34</v>
      </c>
    </row>
    <row r="8" spans="1:9" ht="54.75" customHeight="1">
      <c r="A8" s="257"/>
      <c r="B8" s="185" t="s">
        <v>23</v>
      </c>
      <c r="C8" s="186" t="s">
        <v>35</v>
      </c>
      <c r="D8" s="187" t="s">
        <v>236</v>
      </c>
      <c r="E8" s="188">
        <v>46042</v>
      </c>
      <c r="F8" s="297" t="s">
        <v>125</v>
      </c>
      <c r="G8" s="243" t="s">
        <v>34</v>
      </c>
    </row>
    <row r="9" spans="1:9" ht="26.25" customHeight="1"/>
    <row r="10" spans="1:9" ht="23.25" customHeight="1" thickBot="1">
      <c r="A10" s="189"/>
      <c r="B10" s="282" t="s">
        <v>28</v>
      </c>
      <c r="C10" s="282" t="s">
        <v>40</v>
      </c>
      <c r="D10" s="282" t="s">
        <v>41</v>
      </c>
      <c r="E10" s="189"/>
      <c r="F10" s="189"/>
      <c r="G10" s="189"/>
    </row>
    <row r="11" spans="1:9" ht="25.5" customHeight="1">
      <c r="B11" s="202"/>
      <c r="C11" s="268"/>
      <c r="D11" s="174"/>
    </row>
    <row r="12" spans="1:9" ht="30.75" customHeight="1" thickBot="1"/>
    <row r="13" spans="1:9" ht="44.25" customHeight="1" thickBot="1">
      <c r="B13" s="221" t="s">
        <v>42</v>
      </c>
      <c r="C13" s="330" t="s">
        <v>55</v>
      </c>
      <c r="D13" s="331"/>
    </row>
    <row r="14" spans="1:9" ht="39.75" customHeight="1" thickBot="1">
      <c r="B14" s="78" t="s">
        <v>237</v>
      </c>
      <c r="C14" s="266" t="s">
        <v>210</v>
      </c>
      <c r="D14" s="267"/>
    </row>
    <row r="15" spans="1:9" ht="37.5" customHeight="1" thickBot="1">
      <c r="B15" s="78" t="s">
        <v>238</v>
      </c>
      <c r="C15" s="264" t="s">
        <v>239</v>
      </c>
      <c r="D15" s="265"/>
    </row>
    <row r="16" spans="1:9" ht="25.5" customHeight="1" thickBot="1">
      <c r="B16" s="78" t="s">
        <v>50</v>
      </c>
      <c r="C16" s="262" t="s">
        <v>52</v>
      </c>
      <c r="D16" s="263"/>
    </row>
    <row r="17" spans="2:4" ht="42.75" customHeight="1" thickBot="1">
      <c r="B17" s="78" t="s">
        <v>54</v>
      </c>
      <c r="C17" s="119"/>
      <c r="D17" s="120"/>
    </row>
    <row r="18" spans="2:4" ht="51.75" customHeight="1"/>
    <row r="20" spans="2:4" ht="58.5" customHeight="1"/>
    <row r="21" spans="2:4" ht="58.5" customHeight="1"/>
  </sheetData>
  <customSheetViews>
    <customSheetView guid="{629AD52C-24BD-4C40-8730-95AF6C3D6969}" showRuler="0">
      <selection activeCell="C37" sqref="C37"/>
      <pageMargins left="0" right="0" top="0" bottom="0" header="0" footer="0"/>
      <headerFooter alignWithMargins="0"/>
    </customSheetView>
  </customSheetViews>
  <mergeCells count="2">
    <mergeCell ref="C13:D13"/>
    <mergeCell ref="D2:D3"/>
  </mergeCells>
  <phoneticPr fontId="0" type="noConversion"/>
  <conditionalFormatting sqref="A6:A8">
    <cfRule type="cellIs" dxfId="20" priority="21" operator="equal">
      <formula>"!"</formula>
    </cfRule>
  </conditionalFormatting>
  <conditionalFormatting sqref="B11">
    <cfRule type="cellIs" dxfId="19" priority="13" operator="equal">
      <formula>"!"</formula>
    </cfRule>
  </conditionalFormatting>
  <conditionalFormatting sqref="F6:F8">
    <cfRule type="cellIs" dxfId="18" priority="1" operator="equal">
      <formula>"VEDI NOTA"</formula>
    </cfRule>
    <cfRule type="cellIs" dxfId="17" priority="2" operator="equal">
      <formula>"SCADUTA"</formula>
    </cfRule>
    <cfRule type="cellIs" dxfId="16" priority="3" operator="equal">
      <formula>"MENO DI 30 GIORNI!"</formula>
    </cfRule>
  </conditionalFormatting>
  <hyperlinks>
    <hyperlink ref="B17" r:id="rId1" xr:uid="{00000000-0004-0000-1200-000006000000}"/>
    <hyperlink ref="B15" r:id="rId2" xr:uid="{00000000-0004-0000-1200-000003000000}"/>
    <hyperlink ref="B16" r:id="rId3" xr:uid="{00000000-0004-0000-1200-000002000000}"/>
    <hyperlink ref="B14" r:id="rId4" xr:uid="{00000000-0004-0000-1200-000000000000}"/>
    <hyperlink ref="C16" r:id="rId5" xr:uid="{00000000-0004-0000-1200-000005000000}"/>
    <hyperlink ref="C14:D14" r:id="rId6" display="ERA" xr:uid="{FEE22EA5-76CB-4246-A55E-2DAFA087CC21}"/>
    <hyperlink ref="C15" r:id="rId7" xr:uid="{2ABBB653-D59E-4B99-B0E9-6F42071D1A32}"/>
    <hyperlink ref="C16:D16" r:id="rId8" display="TED" xr:uid="{B0EE21AC-4FB1-AD4E-9096-8E926BD75B96}"/>
    <hyperlink ref="G6" r:id="rId9" xr:uid="{1EC42CC8-1F51-49BA-94EF-E27682561AD1}"/>
    <hyperlink ref="G7" r:id="rId10" xr:uid="{A036441F-6F87-4DC0-B053-07C58D30A00B}"/>
    <hyperlink ref="G8" r:id="rId11" xr:uid="{DF236357-FE2C-4162-AEB8-1BB7AEFC442E}"/>
  </hyperlinks>
  <pageMargins left="0.75" right="0.75" top="1" bottom="1" header="0.5" footer="0.5"/>
  <pageSetup orientation="portrait" r:id="rId12"/>
  <headerFooter alignWithMargins="0"/>
  <drawing r:id="rId13"/>
  <tableParts count="2">
    <tablePart r:id="rId14"/>
    <tablePart r:id="rId15"/>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18DC-DC57-44C8-A122-CC8EF14A2E43}">
  <sheetPr>
    <tabColor rgb="FFCCFFFF"/>
  </sheetPr>
  <dimension ref="A1"/>
  <sheetViews>
    <sheetView workbookViewId="0"/>
  </sheetViews>
  <sheetFormatPr defaultColWidth="8.8554687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FFFF"/>
    <pageSetUpPr fitToPage="1"/>
  </sheetPr>
  <dimension ref="A1:Q75"/>
  <sheetViews>
    <sheetView zoomScaleNormal="80" workbookViewId="0">
      <pane ySplit="5" topLeftCell="A6" activePane="bottomLeft" state="frozen"/>
      <selection pane="bottomLeft" activeCell="D7" sqref="D7"/>
    </sheetView>
  </sheetViews>
  <sheetFormatPr defaultColWidth="8.85546875" defaultRowHeight="12.75"/>
  <cols>
    <col min="1" max="1" width="9.5703125" customWidth="1"/>
    <col min="2" max="2" width="15.85546875" customWidth="1"/>
    <col min="3" max="3" width="16.5703125" customWidth="1"/>
    <col min="4" max="4" width="50.85546875" customWidth="1"/>
    <col min="5" max="5" width="14" customWidth="1"/>
    <col min="6" max="6" width="12.85546875" customWidth="1"/>
    <col min="7" max="7" width="10.85546875" customWidth="1"/>
    <col min="8" max="8" width="12.85546875" style="3" customWidth="1"/>
    <col min="9"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79" t="s">
        <v>25</v>
      </c>
      <c r="D2" s="323" t="s">
        <v>5</v>
      </c>
      <c r="F2" s="63"/>
      <c r="H2" s="200"/>
      <c r="I2" s="30"/>
    </row>
    <row r="3" spans="1:16" ht="30" customHeight="1" thickBot="1">
      <c r="B3" s="46">
        <f>COUNTA(B6:B7)</f>
        <v>2</v>
      </c>
      <c r="D3" s="324"/>
      <c r="F3" s="59" t="s">
        <v>26</v>
      </c>
      <c r="H3" s="59" t="s">
        <v>27</v>
      </c>
    </row>
    <row r="4" spans="1:16" ht="20.100000000000001" customHeight="1" thickTop="1">
      <c r="K4" s="10"/>
      <c r="L4" s="10"/>
      <c r="M4" s="10"/>
      <c r="N4" s="10"/>
      <c r="O4" s="10"/>
      <c r="P4" s="10"/>
    </row>
    <row r="5" spans="1:16" s="189" customFormat="1" ht="15.75" customHeight="1">
      <c r="A5" s="192" t="s">
        <v>28</v>
      </c>
      <c r="B5" s="192" t="s">
        <v>29</v>
      </c>
      <c r="C5" s="192" t="s">
        <v>30</v>
      </c>
      <c r="D5" s="192" t="s">
        <v>31</v>
      </c>
      <c r="E5" s="192" t="s">
        <v>32</v>
      </c>
      <c r="F5" s="192" t="s">
        <v>33</v>
      </c>
      <c r="G5" s="192" t="s">
        <v>3729</v>
      </c>
      <c r="H5" s="223"/>
      <c r="J5" s="191"/>
      <c r="K5" s="191"/>
      <c r="L5" s="191"/>
      <c r="M5" s="191"/>
      <c r="N5" s="191"/>
      <c r="O5" s="191"/>
    </row>
    <row r="6" spans="1:16" ht="45" customHeight="1">
      <c r="A6" s="202"/>
      <c r="B6" s="203" t="s">
        <v>5</v>
      </c>
      <c r="C6" s="90" t="s">
        <v>35</v>
      </c>
      <c r="D6" s="174" t="s">
        <v>36</v>
      </c>
      <c r="E6" s="58">
        <v>46190</v>
      </c>
      <c r="F6" s="91"/>
      <c r="G6" s="254" t="s">
        <v>37</v>
      </c>
    </row>
    <row r="7" spans="1:16" ht="45" customHeight="1">
      <c r="A7" s="202"/>
      <c r="B7" s="203" t="s">
        <v>5</v>
      </c>
      <c r="C7" s="90" t="s">
        <v>38</v>
      </c>
      <c r="D7" s="174" t="s">
        <v>39</v>
      </c>
      <c r="E7" s="58">
        <v>46036</v>
      </c>
      <c r="F7" s="91" t="s">
        <v>125</v>
      </c>
      <c r="G7" s="234" t="s">
        <v>37</v>
      </c>
    </row>
    <row r="8" spans="1:16" ht="30.75" customHeight="1">
      <c r="A8" s="189"/>
      <c r="E8" s="189"/>
      <c r="F8" s="189"/>
      <c r="G8" s="189"/>
    </row>
    <row r="9" spans="1:16" ht="27.75" customHeight="1" thickBot="1">
      <c r="A9" s="189"/>
      <c r="B9" s="286" t="s">
        <v>28</v>
      </c>
      <c r="C9" s="286" t="s">
        <v>40</v>
      </c>
      <c r="D9" s="286" t="s">
        <v>41</v>
      </c>
      <c r="E9" s="189"/>
      <c r="F9" s="189"/>
      <c r="G9" s="193"/>
    </row>
    <row r="10" spans="1:16" ht="44.25" customHeight="1">
      <c r="B10" s="191"/>
      <c r="G10" s="18"/>
    </row>
    <row r="11" spans="1:16" ht="44.25" customHeight="1" thickBot="1">
      <c r="B11" s="19"/>
      <c r="G11" s="18"/>
    </row>
    <row r="12" spans="1:16" ht="21.75" customHeight="1" thickBot="1">
      <c r="C12" s="218" t="s">
        <v>42</v>
      </c>
      <c r="D12" s="219" t="s">
        <v>43</v>
      </c>
      <c r="G12" s="18"/>
    </row>
    <row r="13" spans="1:16" ht="67.5" customHeight="1" thickBot="1">
      <c r="C13" s="256" t="s">
        <v>44</v>
      </c>
      <c r="D13" s="255" t="s">
        <v>45</v>
      </c>
      <c r="G13" s="38"/>
    </row>
    <row r="14" spans="1:16" ht="92.25" customHeight="1" thickBot="1">
      <c r="C14" s="81" t="s">
        <v>46</v>
      </c>
      <c r="D14" s="52" t="s">
        <v>47</v>
      </c>
      <c r="G14" s="38"/>
    </row>
    <row r="15" spans="1:16" ht="26.25" customHeight="1" thickBot="1">
      <c r="C15" s="52" t="s">
        <v>48</v>
      </c>
      <c r="D15" s="81" t="s">
        <v>49</v>
      </c>
      <c r="G15" s="38"/>
    </row>
    <row r="16" spans="1:16" ht="44.25" customHeight="1" thickBot="1">
      <c r="C16" s="52" t="s">
        <v>50</v>
      </c>
      <c r="D16" s="81" t="s">
        <v>51</v>
      </c>
      <c r="G16" s="38"/>
    </row>
    <row r="17" spans="3:10" ht="44.25" customHeight="1" thickBot="1">
      <c r="C17" s="52" t="s">
        <v>52</v>
      </c>
      <c r="D17" s="81" t="s">
        <v>53</v>
      </c>
      <c r="G17" s="38"/>
    </row>
    <row r="18" spans="3:10" ht="63" customHeight="1" thickBot="1">
      <c r="C18" s="81" t="s">
        <v>54</v>
      </c>
      <c r="D18" s="14"/>
      <c r="G18" s="38"/>
    </row>
    <row r="19" spans="3:10" ht="63" customHeight="1">
      <c r="G19" s="38"/>
    </row>
    <row r="20" spans="3:10" ht="63" customHeight="1">
      <c r="G20" s="38"/>
    </row>
    <row r="21" spans="3:10" ht="63" customHeight="1">
      <c r="G21" s="38"/>
    </row>
    <row r="22" spans="3:10" ht="63" customHeight="1">
      <c r="G22" s="38"/>
    </row>
    <row r="23" spans="3:10" ht="33" customHeight="1">
      <c r="G23" s="38"/>
    </row>
    <row r="24" spans="3:10" ht="63" customHeight="1">
      <c r="G24" s="38"/>
    </row>
    <row r="25" spans="3:10" ht="63" customHeight="1">
      <c r="G25" s="38"/>
    </row>
    <row r="26" spans="3:10" ht="63" customHeight="1">
      <c r="G26" s="38"/>
    </row>
    <row r="27" spans="3:10" ht="63" customHeight="1">
      <c r="G27" s="38"/>
    </row>
    <row r="28" spans="3:10" ht="63" customHeight="1">
      <c r="G28" s="38"/>
    </row>
    <row r="29" spans="3:10" ht="63" customHeight="1">
      <c r="G29" s="38"/>
    </row>
    <row r="30" spans="3:10" ht="63" customHeight="1">
      <c r="G30" s="27"/>
    </row>
    <row r="31" spans="3:10" ht="63" customHeight="1">
      <c r="G31" s="27"/>
      <c r="J31" s="14"/>
    </row>
    <row r="32" spans="3:10" ht="63" customHeight="1">
      <c r="G32" s="27"/>
    </row>
    <row r="33" spans="1:17" s="14" customFormat="1" ht="63" customHeight="1">
      <c r="A33"/>
      <c r="B33"/>
      <c r="C33"/>
      <c r="D33"/>
      <c r="E33"/>
      <c r="F33"/>
      <c r="G33" s="27"/>
      <c r="H33" s="3"/>
      <c r="I33"/>
      <c r="J33"/>
      <c r="L33"/>
      <c r="M33"/>
      <c r="N33"/>
      <c r="O33"/>
      <c r="P33"/>
      <c r="Q33"/>
    </row>
    <row r="34" spans="1:17" s="14" customFormat="1" ht="63" customHeight="1">
      <c r="A34"/>
      <c r="B34"/>
      <c r="C34"/>
      <c r="D34"/>
      <c r="E34"/>
      <c r="F34"/>
      <c r="G34" s="27"/>
      <c r="H34" s="3"/>
      <c r="J34"/>
      <c r="L34"/>
      <c r="M34"/>
      <c r="N34"/>
      <c r="O34"/>
      <c r="P34"/>
      <c r="Q34"/>
    </row>
    <row r="35" spans="1:17" s="14" customFormat="1" ht="63" customHeight="1">
      <c r="A35"/>
      <c r="B35"/>
      <c r="C35"/>
      <c r="D35"/>
      <c r="E35"/>
      <c r="F35"/>
      <c r="G35" s="27"/>
      <c r="H35" s="3"/>
      <c r="I35"/>
      <c r="J35"/>
      <c r="L35"/>
      <c r="M35"/>
      <c r="N35"/>
      <c r="O35"/>
      <c r="P35"/>
      <c r="Q35"/>
    </row>
    <row r="36" spans="1:17" s="14" customFormat="1" ht="63" customHeight="1">
      <c r="A36"/>
      <c r="B36"/>
      <c r="C36"/>
      <c r="D36"/>
      <c r="E36"/>
      <c r="F36"/>
      <c r="G36" s="27"/>
      <c r="H36" s="3"/>
      <c r="I36"/>
      <c r="J36"/>
      <c r="L36"/>
      <c r="M36"/>
      <c r="N36"/>
      <c r="O36"/>
      <c r="P36"/>
      <c r="Q36"/>
    </row>
    <row r="37" spans="1:17" s="14" customFormat="1" ht="63" customHeight="1">
      <c r="A37"/>
      <c r="B37"/>
      <c r="C37"/>
      <c r="D37"/>
      <c r="E37"/>
      <c r="F37"/>
      <c r="G37" s="27"/>
      <c r="H37" s="3"/>
      <c r="I37"/>
      <c r="J37"/>
      <c r="M37"/>
      <c r="N37"/>
      <c r="O37"/>
    </row>
    <row r="38" spans="1:17" s="14" customFormat="1" ht="63" customHeight="1">
      <c r="A38"/>
      <c r="B38"/>
      <c r="C38"/>
      <c r="D38"/>
      <c r="E38"/>
      <c r="F38"/>
      <c r="G38" s="27"/>
      <c r="H38" s="37"/>
      <c r="I38"/>
      <c r="J38"/>
      <c r="M38"/>
      <c r="N38"/>
      <c r="O38"/>
    </row>
    <row r="39" spans="1:17" s="14" customFormat="1" ht="63" customHeight="1">
      <c r="A39"/>
      <c r="B39"/>
      <c r="C39"/>
      <c r="D39"/>
      <c r="E39"/>
      <c r="F39"/>
      <c r="G39" s="27"/>
      <c r="H39" s="3"/>
      <c r="I39"/>
      <c r="J39"/>
      <c r="M39"/>
      <c r="N39"/>
      <c r="O39"/>
    </row>
    <row r="40" spans="1:17" s="14" customFormat="1" ht="63" customHeight="1">
      <c r="A40"/>
      <c r="B40"/>
      <c r="C40"/>
      <c r="D40"/>
      <c r="E40"/>
      <c r="F40"/>
      <c r="G40" s="27"/>
      <c r="H40" s="3"/>
      <c r="I40"/>
      <c r="J40"/>
      <c r="M40"/>
      <c r="N40"/>
      <c r="O40"/>
    </row>
    <row r="41" spans="1:17" ht="55.5" customHeight="1">
      <c r="G41" s="27"/>
      <c r="L41" s="14"/>
      <c r="M41" s="14"/>
      <c r="N41" s="14"/>
      <c r="P41" s="14"/>
      <c r="Q41" s="14"/>
    </row>
    <row r="42" spans="1:17" ht="51" customHeight="1">
      <c r="G42" s="27"/>
      <c r="L42" s="14"/>
      <c r="M42" s="14"/>
      <c r="N42" s="14"/>
      <c r="P42" s="14"/>
      <c r="Q42" s="14"/>
    </row>
    <row r="43" spans="1:17" ht="49.5" customHeight="1">
      <c r="G43" s="27"/>
      <c r="L43" s="14"/>
      <c r="M43" s="14"/>
      <c r="N43" s="14"/>
      <c r="P43" s="14"/>
      <c r="Q43" s="14"/>
    </row>
    <row r="44" spans="1:17" ht="43.5" customHeight="1">
      <c r="G44" s="27"/>
      <c r="L44" s="14"/>
      <c r="M44" s="14"/>
      <c r="N44" s="14"/>
      <c r="P44" s="14"/>
      <c r="Q44" s="14"/>
    </row>
    <row r="45" spans="1:17" ht="72.75" customHeight="1">
      <c r="G45" s="27"/>
      <c r="M45" s="14"/>
      <c r="N45" s="14"/>
    </row>
    <row r="46" spans="1:17" s="14" customFormat="1" ht="63" customHeight="1">
      <c r="A46"/>
      <c r="B46"/>
      <c r="C46"/>
      <c r="D46"/>
      <c r="E46"/>
      <c r="F46"/>
      <c r="G46" s="27"/>
      <c r="H46" s="3"/>
      <c r="I46"/>
      <c r="J46"/>
      <c r="L46"/>
      <c r="O46"/>
      <c r="P46"/>
      <c r="Q46"/>
    </row>
    <row r="47" spans="1:17" ht="34.5" customHeight="1">
      <c r="G47" s="27"/>
      <c r="M47" s="14"/>
      <c r="N47" s="14"/>
    </row>
    <row r="48" spans="1:17" ht="54" customHeight="1">
      <c r="G48" s="27"/>
      <c r="M48" s="14"/>
      <c r="N48" s="14"/>
    </row>
    <row r="49" spans="1:17" ht="33.75" customHeight="1">
      <c r="G49" s="27"/>
      <c r="O49" s="14"/>
    </row>
    <row r="50" spans="1:17" ht="29.25" customHeight="1">
      <c r="G50" s="27"/>
      <c r="L50" s="14"/>
      <c r="O50" s="14"/>
      <c r="P50" s="14"/>
      <c r="Q50" s="14"/>
    </row>
    <row r="51" spans="1:17" ht="43.5" customHeight="1">
      <c r="A51" s="14"/>
      <c r="G51" s="27"/>
      <c r="O51" s="14"/>
    </row>
    <row r="52" spans="1:17" ht="24" customHeight="1">
      <c r="A52" s="14"/>
      <c r="G52" s="27"/>
      <c r="O52" s="14"/>
    </row>
    <row r="53" spans="1:17" ht="38.25" customHeight="1">
      <c r="A53" s="14"/>
      <c r="G53" s="27"/>
      <c r="O53" s="14"/>
    </row>
    <row r="54" spans="1:17" ht="30" customHeight="1">
      <c r="A54" s="14"/>
      <c r="G54" s="27"/>
      <c r="M54" s="14"/>
      <c r="N54" s="14"/>
      <c r="O54" s="14"/>
    </row>
    <row r="55" spans="1:17" ht="30.75" customHeight="1">
      <c r="A55" s="14"/>
      <c r="G55" s="27"/>
      <c r="O55" s="14"/>
    </row>
    <row r="56" spans="1:17" ht="21.75" customHeight="1">
      <c r="A56" s="14"/>
      <c r="G56" s="27"/>
      <c r="O56" s="14"/>
    </row>
    <row r="57" spans="1:17" ht="30.75" customHeight="1">
      <c r="A57" s="14"/>
      <c r="G57" s="27"/>
    </row>
    <row r="58" spans="1:17" ht="30.75" customHeight="1">
      <c r="A58" s="14"/>
      <c r="G58" s="27"/>
    </row>
    <row r="59" spans="1:17">
      <c r="G59" s="27"/>
    </row>
    <row r="60" spans="1:17">
      <c r="G60" s="27"/>
    </row>
    <row r="61" spans="1:17">
      <c r="A61" s="14"/>
      <c r="G61" s="27"/>
    </row>
    <row r="62" spans="1:17">
      <c r="G62" s="27"/>
      <c r="O62" s="14"/>
    </row>
    <row r="63" spans="1:17">
      <c r="G63" s="27"/>
    </row>
    <row r="64" spans="1:17">
      <c r="G64" s="18"/>
    </row>
    <row r="65" spans="2:7">
      <c r="B65" s="14"/>
      <c r="G65" s="18"/>
    </row>
    <row r="66" spans="2:7">
      <c r="B66" s="14"/>
      <c r="G66" s="27"/>
    </row>
    <row r="67" spans="2:7">
      <c r="B67" s="14"/>
      <c r="G67" s="27"/>
    </row>
    <row r="68" spans="2:7">
      <c r="B68" s="14"/>
      <c r="G68" s="27"/>
    </row>
    <row r="69" spans="2:7">
      <c r="B69" s="14"/>
      <c r="G69" s="27"/>
    </row>
    <row r="70" spans="2:7">
      <c r="B70" s="14"/>
      <c r="G70" s="27"/>
    </row>
    <row r="71" spans="2:7">
      <c r="B71" s="14"/>
    </row>
    <row r="72" spans="2:7">
      <c r="B72" s="14"/>
    </row>
    <row r="75" spans="2:7">
      <c r="B75" s="14"/>
    </row>
  </sheetData>
  <mergeCells count="1">
    <mergeCell ref="D2:D3"/>
  </mergeCells>
  <phoneticPr fontId="0" type="noConversion"/>
  <conditionalFormatting sqref="A6:A7">
    <cfRule type="cellIs" dxfId="132" priority="13" operator="equal">
      <formula>"!"</formula>
    </cfRule>
  </conditionalFormatting>
  <conditionalFormatting sqref="E6:G6 E7 G7">
    <cfRule type="cellIs" dxfId="131" priority="4" operator="equal">
      <formula>"VEDI NOTA"</formula>
    </cfRule>
    <cfRule type="cellIs" dxfId="130" priority="5" operator="equal">
      <formula>"SCADUTA"</formula>
    </cfRule>
    <cfRule type="cellIs" dxfId="129" priority="6" operator="equal">
      <formula>"MENO DI 30 GIORNI!"</formula>
    </cfRule>
  </conditionalFormatting>
  <conditionalFormatting sqref="F7">
    <cfRule type="cellIs" dxfId="128" priority="1" operator="equal">
      <formula>"VEDI NOTA"</formula>
    </cfRule>
    <cfRule type="cellIs" dxfId="127" priority="2" operator="equal">
      <formula>"SCADUTA"</formula>
    </cfRule>
    <cfRule type="cellIs" dxfId="126" priority="3" operator="equal">
      <formula>"MENO DI 30 GIORNI!"</formula>
    </cfRule>
  </conditionalFormatting>
  <hyperlinks>
    <hyperlink ref="C16" r:id="rId1" xr:uid="{00000000-0004-0000-0100-000000000000}"/>
    <hyperlink ref="C14" r:id="rId2" xr:uid="{00000000-0004-0000-0100-000005000000}"/>
    <hyperlink ref="C15" r:id="rId3" xr:uid="{00000000-0004-0000-0100-000007000000}"/>
    <hyperlink ref="C17" r:id="rId4" xr:uid="{00000000-0004-0000-0100-000008000000}"/>
    <hyperlink ref="D14" r:id="rId5" xr:uid="{4E824F5A-1266-4D6E-8D54-02DFFDC5EC90}"/>
    <hyperlink ref="D15" r:id="rId6" xr:uid="{4289A04A-B0E1-44DE-8F25-B9980D40B2A8}"/>
    <hyperlink ref="D17" r:id="rId7" xr:uid="{7CDBE10E-5D6C-48C8-8EF4-A58B35EB191D}"/>
    <hyperlink ref="D16" r:id="rId8" xr:uid="{91F1FFB8-C313-4391-AB54-F7353EAE8BFC}"/>
    <hyperlink ref="C18" r:id="rId9" xr:uid="{C2C18D40-B262-624C-860E-B0BB80B9661E}"/>
    <hyperlink ref="D13" r:id="rId10" xr:uid="{2206E76A-92FE-4FFB-8957-7013BEC7FB97}"/>
    <hyperlink ref="C13" r:id="rId11" xr:uid="{62B0CD80-938A-482F-92F6-3A78B5A78936}"/>
    <hyperlink ref="G6" r:id="rId12" display="LINK" xr:uid="{277F3A8E-DF7C-48F7-9F00-27E8EDF849DE}"/>
    <hyperlink ref="G7" r:id="rId13" xr:uid="{C7B6D943-8E2F-4002-820C-95C2FC515F07}"/>
  </hyperlinks>
  <pageMargins left="0.75" right="0.75" top="1" bottom="1" header="0.5" footer="0.5"/>
  <pageSetup paperSize="9" scale="93" fitToHeight="0" orientation="landscape" r:id="rId14"/>
  <headerFooter alignWithMargins="0"/>
  <drawing r:id="rId15"/>
  <tableParts count="2">
    <tablePart r:id="rId16"/>
    <tablePart r:id="rId17"/>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8.42578125" defaultRowHeight="12.7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CFFFF"/>
  </sheetPr>
  <dimension ref="A1:M818"/>
  <sheetViews>
    <sheetView zoomScaleNormal="100" workbookViewId="0">
      <pane ySplit="5" topLeftCell="A736" activePane="bottomLeft" state="frozen"/>
      <selection pane="bottomLeft"/>
    </sheetView>
  </sheetViews>
  <sheetFormatPr defaultColWidth="8.42578125" defaultRowHeight="12.75"/>
  <cols>
    <col min="1" max="1" width="10.7109375" style="3" customWidth="1"/>
    <col min="2" max="2" width="16.85546875" customWidth="1"/>
    <col min="3" max="3" width="50.85546875" customWidth="1"/>
    <col min="4" max="4" width="15.85546875" customWidth="1"/>
    <col min="5" max="5" width="13" customWidth="1"/>
    <col min="7" max="7" width="12.42578125" customWidth="1"/>
  </cols>
  <sheetData>
    <row r="1" spans="1:13" ht="18" customHeight="1" thickBot="1"/>
    <row r="2" spans="1:13" ht="34.5" customHeight="1" thickTop="1">
      <c r="C2" s="363" t="s">
        <v>240</v>
      </c>
      <c r="E2" s="60"/>
      <c r="G2" s="65"/>
    </row>
    <row r="3" spans="1:13" ht="21.75" customHeight="1" thickBot="1">
      <c r="C3" s="364"/>
      <c r="E3" s="59" t="s">
        <v>127</v>
      </c>
      <c r="G3" s="59" t="s">
        <v>241</v>
      </c>
    </row>
    <row r="4" spans="1:13" ht="20.25" customHeight="1" thickTop="1"/>
    <row r="5" spans="1:13" ht="15">
      <c r="A5" s="129" t="s">
        <v>242</v>
      </c>
      <c r="B5" s="129" t="s">
        <v>30</v>
      </c>
      <c r="C5" s="129" t="s">
        <v>243</v>
      </c>
      <c r="D5" s="129" t="s">
        <v>244</v>
      </c>
    </row>
    <row r="6" spans="1:13" ht="45" customHeight="1">
      <c r="A6" s="362">
        <v>2018</v>
      </c>
      <c r="B6" s="55" t="s">
        <v>227</v>
      </c>
      <c r="C6" s="110" t="s">
        <v>245</v>
      </c>
      <c r="D6" s="49">
        <v>43126</v>
      </c>
    </row>
    <row r="7" spans="1:13" ht="45" customHeight="1">
      <c r="A7" s="362"/>
      <c r="B7" s="54" t="s">
        <v>246</v>
      </c>
      <c r="C7" s="104" t="s">
        <v>247</v>
      </c>
      <c r="D7" s="49">
        <v>43129</v>
      </c>
    </row>
    <row r="8" spans="1:13" ht="45" customHeight="1">
      <c r="A8" s="362"/>
      <c r="B8" s="54" t="s">
        <v>248</v>
      </c>
      <c r="C8" s="104" t="s">
        <v>249</v>
      </c>
      <c r="D8" s="49">
        <v>43130</v>
      </c>
    </row>
    <row r="9" spans="1:13" ht="45" customHeight="1">
      <c r="A9" s="362"/>
      <c r="B9" s="54" t="s">
        <v>250</v>
      </c>
      <c r="C9" s="104" t="s">
        <v>249</v>
      </c>
      <c r="D9" s="49">
        <v>43130</v>
      </c>
      <c r="M9" s="64"/>
    </row>
    <row r="10" spans="1:13" ht="45" customHeight="1">
      <c r="A10" s="362"/>
      <c r="B10" s="54" t="s">
        <v>251</v>
      </c>
      <c r="C10" s="104" t="s">
        <v>252</v>
      </c>
      <c r="D10" s="49">
        <v>43131</v>
      </c>
    </row>
    <row r="11" spans="1:13" ht="45" customHeight="1">
      <c r="A11" s="362"/>
      <c r="B11" s="54" t="s">
        <v>253</v>
      </c>
      <c r="C11" s="104" t="s">
        <v>254</v>
      </c>
      <c r="D11" s="49">
        <v>43131</v>
      </c>
    </row>
    <row r="12" spans="1:13" ht="45" customHeight="1">
      <c r="A12" s="362"/>
      <c r="B12" s="54" t="s">
        <v>255</v>
      </c>
      <c r="C12" s="104" t="s">
        <v>256</v>
      </c>
      <c r="D12" s="49">
        <v>43139</v>
      </c>
    </row>
    <row r="13" spans="1:13" ht="45" customHeight="1">
      <c r="A13" s="362"/>
      <c r="B13" s="54" t="s">
        <v>250</v>
      </c>
      <c r="C13" s="104" t="s">
        <v>257</v>
      </c>
      <c r="D13" s="49">
        <v>43146</v>
      </c>
    </row>
    <row r="14" spans="1:13" ht="45" customHeight="1">
      <c r="A14" s="362"/>
      <c r="B14" s="54" t="s">
        <v>258</v>
      </c>
      <c r="C14" s="104" t="s">
        <v>259</v>
      </c>
      <c r="D14" s="49">
        <v>43147</v>
      </c>
    </row>
    <row r="15" spans="1:13" ht="45" customHeight="1">
      <c r="A15" s="362"/>
      <c r="B15" s="54" t="s">
        <v>260</v>
      </c>
      <c r="C15" s="104" t="s">
        <v>261</v>
      </c>
      <c r="D15" s="49">
        <v>43150</v>
      </c>
    </row>
    <row r="16" spans="1:13" ht="45" customHeight="1">
      <c r="A16" s="362"/>
      <c r="B16" s="54" t="s">
        <v>262</v>
      </c>
      <c r="C16" s="104" t="s">
        <v>263</v>
      </c>
      <c r="D16" s="49">
        <v>43158</v>
      </c>
    </row>
    <row r="17" spans="1:4" ht="45" customHeight="1">
      <c r="A17" s="362"/>
      <c r="B17" s="54" t="s">
        <v>250</v>
      </c>
      <c r="C17" s="104" t="s">
        <v>264</v>
      </c>
      <c r="D17" s="49">
        <v>43161</v>
      </c>
    </row>
    <row r="18" spans="1:4" ht="45" customHeight="1">
      <c r="A18" s="362"/>
      <c r="B18" s="54" t="s">
        <v>255</v>
      </c>
      <c r="C18" s="104" t="s">
        <v>265</v>
      </c>
      <c r="D18" s="49">
        <v>43167</v>
      </c>
    </row>
    <row r="19" spans="1:4" ht="45" customHeight="1">
      <c r="A19" s="362"/>
      <c r="B19" s="54" t="s">
        <v>227</v>
      </c>
      <c r="C19" s="104" t="s">
        <v>266</v>
      </c>
      <c r="D19" s="49">
        <v>43168</v>
      </c>
    </row>
    <row r="20" spans="1:4" ht="45" customHeight="1">
      <c r="A20" s="362"/>
      <c r="B20" s="54" t="s">
        <v>227</v>
      </c>
      <c r="C20" s="104" t="s">
        <v>267</v>
      </c>
      <c r="D20" s="49">
        <v>43175</v>
      </c>
    </row>
    <row r="21" spans="1:4" ht="45" customHeight="1">
      <c r="A21" s="362"/>
      <c r="B21" s="54" t="s">
        <v>255</v>
      </c>
      <c r="C21" s="104" t="s">
        <v>268</v>
      </c>
      <c r="D21" s="49">
        <v>43179</v>
      </c>
    </row>
    <row r="22" spans="1:4" ht="45" customHeight="1">
      <c r="A22" s="362"/>
      <c r="B22" s="54" t="s">
        <v>227</v>
      </c>
      <c r="C22" s="104" t="s">
        <v>269</v>
      </c>
      <c r="D22" s="49">
        <v>43179</v>
      </c>
    </row>
    <row r="23" spans="1:4" ht="45" customHeight="1">
      <c r="A23" s="362"/>
      <c r="B23" s="54" t="s">
        <v>270</v>
      </c>
      <c r="C23" s="104" t="s">
        <v>271</v>
      </c>
      <c r="D23" s="49">
        <v>43184</v>
      </c>
    </row>
    <row r="24" spans="1:4" ht="45" customHeight="1">
      <c r="A24" s="362"/>
      <c r="B24" s="54" t="s">
        <v>262</v>
      </c>
      <c r="C24" s="104" t="s">
        <v>272</v>
      </c>
      <c r="D24" s="49">
        <v>43179</v>
      </c>
    </row>
    <row r="25" spans="1:4" ht="45" customHeight="1">
      <c r="A25" s="362"/>
      <c r="B25" s="54" t="s">
        <v>262</v>
      </c>
      <c r="C25" s="104" t="s">
        <v>273</v>
      </c>
      <c r="D25" s="49">
        <v>43179</v>
      </c>
    </row>
    <row r="26" spans="1:4" ht="45" customHeight="1">
      <c r="A26" s="362"/>
      <c r="B26" s="54" t="s">
        <v>274</v>
      </c>
      <c r="C26" s="104" t="s">
        <v>275</v>
      </c>
      <c r="D26" s="49">
        <v>43186</v>
      </c>
    </row>
    <row r="27" spans="1:4" ht="45" customHeight="1">
      <c r="A27" s="362"/>
      <c r="B27" s="54" t="s">
        <v>276</v>
      </c>
      <c r="C27" s="104" t="s">
        <v>277</v>
      </c>
      <c r="D27" s="49">
        <v>43186</v>
      </c>
    </row>
    <row r="28" spans="1:4" ht="45" customHeight="1">
      <c r="A28" s="362"/>
      <c r="B28" s="54" t="s">
        <v>278</v>
      </c>
      <c r="C28" s="104" t="s">
        <v>279</v>
      </c>
      <c r="D28" s="49">
        <v>43200</v>
      </c>
    </row>
    <row r="29" spans="1:4" ht="45" customHeight="1">
      <c r="A29" s="362"/>
      <c r="B29" s="54" t="s">
        <v>278</v>
      </c>
      <c r="C29" s="104" t="s">
        <v>280</v>
      </c>
      <c r="D29" s="49">
        <v>43199</v>
      </c>
    </row>
    <row r="30" spans="1:4" ht="45" customHeight="1">
      <c r="A30" s="362"/>
      <c r="B30" s="54" t="s">
        <v>227</v>
      </c>
      <c r="C30" s="104" t="s">
        <v>281</v>
      </c>
      <c r="D30" s="49">
        <v>43200</v>
      </c>
    </row>
    <row r="31" spans="1:4" ht="45" customHeight="1">
      <c r="A31" s="362"/>
      <c r="B31" s="54" t="s">
        <v>250</v>
      </c>
      <c r="C31" s="104" t="s">
        <v>282</v>
      </c>
      <c r="D31" s="49">
        <v>43206</v>
      </c>
    </row>
    <row r="32" spans="1:4" ht="45" customHeight="1">
      <c r="A32" s="362"/>
      <c r="B32" s="54" t="s">
        <v>250</v>
      </c>
      <c r="C32" s="104" t="s">
        <v>283</v>
      </c>
      <c r="D32" s="49">
        <v>43206</v>
      </c>
    </row>
    <row r="33" spans="1:4" ht="45" customHeight="1">
      <c r="A33" s="362"/>
      <c r="B33" s="54" t="s">
        <v>284</v>
      </c>
      <c r="C33" s="104" t="s">
        <v>285</v>
      </c>
      <c r="D33" s="49">
        <v>43207</v>
      </c>
    </row>
    <row r="34" spans="1:4" ht="45" customHeight="1">
      <c r="A34" s="362"/>
      <c r="B34" s="54" t="s">
        <v>250</v>
      </c>
      <c r="C34" s="104" t="s">
        <v>286</v>
      </c>
      <c r="D34" s="49">
        <v>43210</v>
      </c>
    </row>
    <row r="35" spans="1:4" ht="45" customHeight="1">
      <c r="A35" s="362"/>
      <c r="B35" s="54" t="s">
        <v>250</v>
      </c>
      <c r="C35" s="104" t="s">
        <v>287</v>
      </c>
      <c r="D35" s="49">
        <v>43210</v>
      </c>
    </row>
    <row r="36" spans="1:4" ht="45" customHeight="1">
      <c r="A36" s="362"/>
      <c r="B36" s="54" t="s">
        <v>227</v>
      </c>
      <c r="C36" s="104" t="s">
        <v>288</v>
      </c>
      <c r="D36" s="49">
        <v>43209</v>
      </c>
    </row>
    <row r="37" spans="1:4" ht="45" customHeight="1">
      <c r="A37" s="362"/>
      <c r="B37" s="54" t="s">
        <v>289</v>
      </c>
      <c r="C37" s="104" t="s">
        <v>290</v>
      </c>
      <c r="D37" s="49">
        <v>43217</v>
      </c>
    </row>
    <row r="38" spans="1:4" ht="45" customHeight="1">
      <c r="A38" s="362"/>
      <c r="B38" s="54" t="s">
        <v>227</v>
      </c>
      <c r="C38" s="104" t="s">
        <v>288</v>
      </c>
      <c r="D38" s="49">
        <v>43209</v>
      </c>
    </row>
    <row r="39" spans="1:4" ht="45" customHeight="1">
      <c r="A39" s="362"/>
      <c r="B39" s="54" t="s">
        <v>250</v>
      </c>
      <c r="C39" s="104" t="s">
        <v>291</v>
      </c>
      <c r="D39" s="49">
        <v>43222</v>
      </c>
    </row>
    <row r="40" spans="1:4" ht="45" customHeight="1">
      <c r="A40" s="362"/>
      <c r="B40" s="54" t="s">
        <v>250</v>
      </c>
      <c r="C40" s="104" t="s">
        <v>292</v>
      </c>
      <c r="D40" s="49">
        <v>43221</v>
      </c>
    </row>
    <row r="41" spans="1:4" ht="45" customHeight="1">
      <c r="A41" s="362"/>
      <c r="B41" s="54" t="s">
        <v>250</v>
      </c>
      <c r="C41" s="104" t="s">
        <v>293</v>
      </c>
      <c r="D41" s="49">
        <v>43222</v>
      </c>
    </row>
    <row r="42" spans="1:4" ht="45" customHeight="1">
      <c r="A42" s="362"/>
      <c r="B42" s="54" t="s">
        <v>294</v>
      </c>
      <c r="C42" s="104" t="s">
        <v>295</v>
      </c>
      <c r="D42" s="49">
        <v>43217</v>
      </c>
    </row>
    <row r="43" spans="1:4" ht="45" customHeight="1">
      <c r="A43" s="362"/>
      <c r="B43" s="54" t="s">
        <v>294</v>
      </c>
      <c r="C43" s="104" t="s">
        <v>296</v>
      </c>
      <c r="D43" s="49">
        <v>43222</v>
      </c>
    </row>
    <row r="44" spans="1:4" ht="45" customHeight="1">
      <c r="A44" s="362"/>
      <c r="B44" s="54" t="s">
        <v>294</v>
      </c>
      <c r="C44" s="104" t="s">
        <v>297</v>
      </c>
      <c r="D44" s="49">
        <v>43217</v>
      </c>
    </row>
    <row r="45" spans="1:4" ht="45" customHeight="1">
      <c r="A45" s="362"/>
      <c r="B45" s="54" t="s">
        <v>298</v>
      </c>
      <c r="C45" s="104" t="s">
        <v>299</v>
      </c>
      <c r="D45" s="49">
        <v>43223</v>
      </c>
    </row>
    <row r="46" spans="1:4" ht="45" customHeight="1">
      <c r="A46" s="362"/>
      <c r="B46" s="54" t="s">
        <v>300</v>
      </c>
      <c r="C46" s="104" t="s">
        <v>301</v>
      </c>
      <c r="D46" s="49">
        <v>43223</v>
      </c>
    </row>
    <row r="47" spans="1:4" ht="45" customHeight="1">
      <c r="A47" s="362"/>
      <c r="B47" s="54" t="s">
        <v>262</v>
      </c>
      <c r="C47" s="104" t="s">
        <v>302</v>
      </c>
      <c r="D47" s="49">
        <v>43234</v>
      </c>
    </row>
    <row r="48" spans="1:4" ht="45" customHeight="1">
      <c r="A48" s="362"/>
      <c r="B48" s="54" t="s">
        <v>262</v>
      </c>
      <c r="C48" s="104" t="s">
        <v>303</v>
      </c>
      <c r="D48" s="49">
        <v>43236</v>
      </c>
    </row>
    <row r="49" spans="1:4" ht="45" customHeight="1">
      <c r="A49" s="362"/>
      <c r="B49" s="54" t="s">
        <v>304</v>
      </c>
      <c r="C49" s="104" t="s">
        <v>305</v>
      </c>
      <c r="D49" s="49">
        <v>43237</v>
      </c>
    </row>
    <row r="50" spans="1:4" ht="45" customHeight="1">
      <c r="A50" s="362"/>
      <c r="B50" s="54" t="s">
        <v>300</v>
      </c>
      <c r="C50" s="104" t="s">
        <v>306</v>
      </c>
      <c r="D50" s="49">
        <v>43228</v>
      </c>
    </row>
    <row r="51" spans="1:4" ht="45" customHeight="1">
      <c r="A51" s="362"/>
      <c r="B51" s="54" t="s">
        <v>262</v>
      </c>
      <c r="C51" s="104" t="s">
        <v>307</v>
      </c>
      <c r="D51" s="49">
        <v>43236</v>
      </c>
    </row>
    <row r="52" spans="1:4" ht="45" customHeight="1">
      <c r="A52" s="362"/>
      <c r="B52" s="54" t="s">
        <v>294</v>
      </c>
      <c r="C52" s="104" t="s">
        <v>308</v>
      </c>
      <c r="D52" s="49">
        <v>43237</v>
      </c>
    </row>
    <row r="53" spans="1:4" ht="45" customHeight="1">
      <c r="A53" s="362"/>
      <c r="B53" s="54" t="s">
        <v>294</v>
      </c>
      <c r="C53" s="104" t="s">
        <v>309</v>
      </c>
      <c r="D53" s="49">
        <v>43224</v>
      </c>
    </row>
    <row r="54" spans="1:4" ht="45" customHeight="1">
      <c r="A54" s="362"/>
      <c r="B54" s="54" t="s">
        <v>284</v>
      </c>
      <c r="C54" s="104" t="s">
        <v>310</v>
      </c>
      <c r="D54" s="49">
        <v>43228</v>
      </c>
    </row>
    <row r="55" spans="1:4" ht="45" customHeight="1">
      <c r="A55" s="362"/>
      <c r="B55" s="54" t="s">
        <v>262</v>
      </c>
      <c r="C55" s="104" t="s">
        <v>311</v>
      </c>
      <c r="D55" s="49">
        <v>43235</v>
      </c>
    </row>
    <row r="56" spans="1:4" ht="45" customHeight="1">
      <c r="A56" s="362"/>
      <c r="B56" s="54" t="s">
        <v>312</v>
      </c>
      <c r="C56" s="104" t="s">
        <v>313</v>
      </c>
      <c r="D56" s="49">
        <v>43237</v>
      </c>
    </row>
    <row r="57" spans="1:4" ht="45" customHeight="1">
      <c r="A57" s="362"/>
      <c r="B57" s="54" t="s">
        <v>294</v>
      </c>
      <c r="C57" s="104" t="s">
        <v>314</v>
      </c>
      <c r="D57" s="49">
        <v>43238</v>
      </c>
    </row>
    <row r="58" spans="1:4" ht="45" customHeight="1">
      <c r="A58" s="362"/>
      <c r="B58" s="54" t="s">
        <v>315</v>
      </c>
      <c r="C58" s="104" t="s">
        <v>316</v>
      </c>
      <c r="D58" s="49">
        <v>43241</v>
      </c>
    </row>
    <row r="59" spans="1:4" ht="45" customHeight="1">
      <c r="A59" s="362"/>
      <c r="B59" s="54" t="s">
        <v>262</v>
      </c>
      <c r="C59" s="104" t="s">
        <v>317</v>
      </c>
      <c r="D59" s="49">
        <v>43255</v>
      </c>
    </row>
    <row r="60" spans="1:4" ht="45" customHeight="1">
      <c r="A60" s="362"/>
      <c r="B60" s="54" t="s">
        <v>262</v>
      </c>
      <c r="C60" s="104" t="s">
        <v>318</v>
      </c>
      <c r="D60" s="49">
        <v>43255</v>
      </c>
    </row>
    <row r="61" spans="1:4" ht="45" customHeight="1">
      <c r="A61" s="362"/>
      <c r="B61" s="54" t="s">
        <v>289</v>
      </c>
      <c r="C61" s="104" t="s">
        <v>319</v>
      </c>
      <c r="D61" s="49">
        <v>43252</v>
      </c>
    </row>
    <row r="62" spans="1:4" ht="45" customHeight="1">
      <c r="A62" s="362"/>
      <c r="B62" s="54" t="s">
        <v>262</v>
      </c>
      <c r="C62" s="104" t="s">
        <v>320</v>
      </c>
      <c r="D62" s="49">
        <v>43252</v>
      </c>
    </row>
    <row r="63" spans="1:4" ht="50.1" customHeight="1">
      <c r="A63" s="362"/>
      <c r="B63" s="54" t="s">
        <v>289</v>
      </c>
      <c r="C63" s="104" t="s">
        <v>321</v>
      </c>
      <c r="D63" s="49">
        <v>43252</v>
      </c>
    </row>
    <row r="64" spans="1:4" ht="45" customHeight="1">
      <c r="A64" s="362"/>
      <c r="B64" s="54" t="s">
        <v>289</v>
      </c>
      <c r="C64" s="104" t="s">
        <v>322</v>
      </c>
      <c r="D64" s="49">
        <v>43255</v>
      </c>
    </row>
    <row r="65" spans="1:4" ht="45" customHeight="1">
      <c r="A65" s="362"/>
      <c r="B65" s="54" t="s">
        <v>251</v>
      </c>
      <c r="C65" s="104" t="s">
        <v>323</v>
      </c>
      <c r="D65" s="49">
        <v>43258</v>
      </c>
    </row>
    <row r="66" spans="1:4" ht="45" customHeight="1">
      <c r="A66" s="362"/>
      <c r="B66" s="54" t="s">
        <v>289</v>
      </c>
      <c r="C66" s="104" t="s">
        <v>324</v>
      </c>
      <c r="D66" s="49">
        <v>43256</v>
      </c>
    </row>
    <row r="67" spans="1:4" ht="45" customHeight="1">
      <c r="A67" s="362"/>
      <c r="B67" s="54" t="s">
        <v>325</v>
      </c>
      <c r="C67" s="104" t="s">
        <v>326</v>
      </c>
      <c r="D67" s="49">
        <v>43262</v>
      </c>
    </row>
    <row r="68" spans="1:4" ht="45" customHeight="1">
      <c r="A68" s="362"/>
      <c r="B68" s="54" t="s">
        <v>284</v>
      </c>
      <c r="C68" s="104" t="s">
        <v>327</v>
      </c>
      <c r="D68" s="49">
        <v>43259</v>
      </c>
    </row>
    <row r="69" spans="1:4" ht="45" customHeight="1">
      <c r="A69" s="362"/>
      <c r="B69" s="54" t="s">
        <v>328</v>
      </c>
      <c r="C69" s="104" t="s">
        <v>329</v>
      </c>
      <c r="D69" s="49">
        <v>43259</v>
      </c>
    </row>
    <row r="70" spans="1:4" ht="45" customHeight="1">
      <c r="A70" s="362"/>
      <c r="B70" s="54" t="s">
        <v>262</v>
      </c>
      <c r="C70" s="104" t="s">
        <v>330</v>
      </c>
      <c r="D70" s="49">
        <v>43263</v>
      </c>
    </row>
    <row r="71" spans="1:4" ht="45" customHeight="1">
      <c r="A71" s="362"/>
      <c r="B71" s="54" t="s">
        <v>289</v>
      </c>
      <c r="C71" s="104" t="s">
        <v>331</v>
      </c>
      <c r="D71" s="49">
        <v>43265</v>
      </c>
    </row>
    <row r="72" spans="1:4" ht="45" customHeight="1">
      <c r="A72" s="362"/>
      <c r="B72" s="54" t="s">
        <v>251</v>
      </c>
      <c r="C72" s="104" t="s">
        <v>332</v>
      </c>
      <c r="D72" s="49">
        <v>43265</v>
      </c>
    </row>
    <row r="73" spans="1:4" ht="45" customHeight="1">
      <c r="A73" s="362"/>
      <c r="B73" s="54" t="s">
        <v>300</v>
      </c>
      <c r="C73" s="104" t="s">
        <v>333</v>
      </c>
      <c r="D73" s="49">
        <v>43266</v>
      </c>
    </row>
    <row r="74" spans="1:4" ht="45" customHeight="1">
      <c r="A74" s="362"/>
      <c r="B74" s="54" t="s">
        <v>227</v>
      </c>
      <c r="C74" s="104" t="s">
        <v>334</v>
      </c>
      <c r="D74" s="49">
        <v>43273</v>
      </c>
    </row>
    <row r="75" spans="1:4" ht="45" customHeight="1">
      <c r="A75" s="362"/>
      <c r="B75" s="54" t="s">
        <v>227</v>
      </c>
      <c r="C75" s="104" t="s">
        <v>335</v>
      </c>
      <c r="D75" s="49">
        <v>43269</v>
      </c>
    </row>
    <row r="76" spans="1:4" ht="45" customHeight="1">
      <c r="A76" s="362"/>
      <c r="B76" s="54" t="s">
        <v>336</v>
      </c>
      <c r="C76" s="104" t="s">
        <v>337</v>
      </c>
      <c r="D76" s="49">
        <v>43272</v>
      </c>
    </row>
    <row r="77" spans="1:4" ht="45" customHeight="1">
      <c r="A77" s="362"/>
      <c r="B77" s="54" t="s">
        <v>300</v>
      </c>
      <c r="C77" s="104" t="s">
        <v>338</v>
      </c>
      <c r="D77" s="49">
        <v>43277</v>
      </c>
    </row>
    <row r="78" spans="1:4" ht="45" customHeight="1">
      <c r="A78" s="362"/>
      <c r="B78" s="54" t="s">
        <v>262</v>
      </c>
      <c r="C78" s="104" t="s">
        <v>339</v>
      </c>
      <c r="D78" s="49">
        <v>43277</v>
      </c>
    </row>
    <row r="79" spans="1:4" ht="45" customHeight="1">
      <c r="A79" s="362"/>
      <c r="B79" s="54" t="s">
        <v>340</v>
      </c>
      <c r="C79" s="104" t="s">
        <v>341</v>
      </c>
      <c r="D79" s="49">
        <v>43293</v>
      </c>
    </row>
    <row r="80" spans="1:4" ht="45" customHeight="1">
      <c r="A80" s="362"/>
      <c r="B80" s="54" t="s">
        <v>342</v>
      </c>
      <c r="C80" s="104" t="s">
        <v>343</v>
      </c>
      <c r="D80" s="49">
        <v>43291</v>
      </c>
    </row>
    <row r="81" spans="1:4" ht="45" customHeight="1">
      <c r="A81" s="362"/>
      <c r="B81" s="54" t="s">
        <v>336</v>
      </c>
      <c r="C81" s="104" t="s">
        <v>344</v>
      </c>
      <c r="D81" s="49">
        <v>43291</v>
      </c>
    </row>
    <row r="82" spans="1:4" ht="45" customHeight="1">
      <c r="A82" s="362"/>
      <c r="B82" s="54" t="s">
        <v>227</v>
      </c>
      <c r="C82" s="104" t="s">
        <v>345</v>
      </c>
      <c r="D82" s="49">
        <v>43298</v>
      </c>
    </row>
    <row r="83" spans="1:4" ht="45" customHeight="1">
      <c r="A83" s="362"/>
      <c r="B83" s="54" t="s">
        <v>284</v>
      </c>
      <c r="C83" s="104" t="s">
        <v>346</v>
      </c>
      <c r="D83" s="49">
        <v>43302</v>
      </c>
    </row>
    <row r="84" spans="1:4" ht="45" customHeight="1">
      <c r="A84" s="362"/>
      <c r="B84" s="54" t="s">
        <v>251</v>
      </c>
      <c r="C84" s="104" t="s">
        <v>347</v>
      </c>
      <c r="D84" s="49">
        <v>43301</v>
      </c>
    </row>
    <row r="85" spans="1:4" ht="45" customHeight="1">
      <c r="A85" s="362"/>
      <c r="B85" s="54" t="s">
        <v>336</v>
      </c>
      <c r="C85" s="104" t="s">
        <v>348</v>
      </c>
      <c r="D85" s="49">
        <v>43307</v>
      </c>
    </row>
    <row r="86" spans="1:4" ht="45" customHeight="1">
      <c r="A86" s="362"/>
      <c r="B86" s="54" t="s">
        <v>262</v>
      </c>
      <c r="C86" s="104" t="s">
        <v>349</v>
      </c>
      <c r="D86" s="49">
        <v>43304</v>
      </c>
    </row>
    <row r="87" spans="1:4" ht="45" customHeight="1">
      <c r="A87" s="362"/>
      <c r="B87" s="54" t="s">
        <v>284</v>
      </c>
      <c r="C87" s="104" t="s">
        <v>350</v>
      </c>
      <c r="D87" s="49">
        <v>43312</v>
      </c>
    </row>
    <row r="88" spans="1:4" ht="45" customHeight="1">
      <c r="A88" s="362"/>
      <c r="B88" s="54" t="s">
        <v>262</v>
      </c>
      <c r="C88" s="104" t="s">
        <v>351</v>
      </c>
      <c r="D88" s="49">
        <v>43312</v>
      </c>
    </row>
    <row r="89" spans="1:4" ht="45" customHeight="1">
      <c r="A89" s="362"/>
      <c r="B89" s="54" t="s">
        <v>227</v>
      </c>
      <c r="C89" s="104" t="s">
        <v>352</v>
      </c>
      <c r="D89" s="49">
        <v>43312</v>
      </c>
    </row>
    <row r="90" spans="1:4" ht="45" customHeight="1">
      <c r="A90" s="362"/>
      <c r="B90" s="54" t="s">
        <v>262</v>
      </c>
      <c r="C90" s="104" t="s">
        <v>353</v>
      </c>
      <c r="D90" s="49">
        <v>43332</v>
      </c>
    </row>
    <row r="91" spans="1:4" ht="45" customHeight="1">
      <c r="A91" s="362"/>
      <c r="B91" s="54" t="s">
        <v>255</v>
      </c>
      <c r="C91" s="104" t="s">
        <v>354</v>
      </c>
      <c r="D91" s="49">
        <v>43368</v>
      </c>
    </row>
    <row r="92" spans="1:4" ht="45" customHeight="1">
      <c r="A92" s="362"/>
      <c r="B92" s="54" t="s">
        <v>227</v>
      </c>
      <c r="C92" s="104" t="s">
        <v>355</v>
      </c>
      <c r="D92" s="49">
        <v>43374</v>
      </c>
    </row>
    <row r="93" spans="1:4" ht="45" customHeight="1">
      <c r="A93" s="362"/>
      <c r="B93" s="54" t="s">
        <v>262</v>
      </c>
      <c r="C93" s="104" t="s">
        <v>356</v>
      </c>
      <c r="D93" s="49">
        <v>43374</v>
      </c>
    </row>
    <row r="94" spans="1:4" ht="45" customHeight="1">
      <c r="A94" s="362"/>
      <c r="B94" s="54" t="s">
        <v>255</v>
      </c>
      <c r="C94" s="104" t="s">
        <v>357</v>
      </c>
      <c r="D94" s="49">
        <v>43375</v>
      </c>
    </row>
    <row r="95" spans="1:4" ht="45" customHeight="1">
      <c r="A95" s="362"/>
      <c r="B95" s="54" t="s">
        <v>227</v>
      </c>
      <c r="C95" s="104" t="s">
        <v>358</v>
      </c>
      <c r="D95" s="49">
        <v>43375</v>
      </c>
    </row>
    <row r="96" spans="1:4" ht="45" customHeight="1">
      <c r="A96" s="362"/>
      <c r="B96" s="54" t="s">
        <v>255</v>
      </c>
      <c r="C96" s="104" t="s">
        <v>359</v>
      </c>
      <c r="D96" s="49">
        <v>43375</v>
      </c>
    </row>
    <row r="97" spans="1:4" ht="45" customHeight="1">
      <c r="A97" s="362"/>
      <c r="B97" s="54" t="s">
        <v>262</v>
      </c>
      <c r="C97" s="104" t="s">
        <v>360</v>
      </c>
      <c r="D97" s="49">
        <v>43398</v>
      </c>
    </row>
    <row r="98" spans="1:4" ht="45" customHeight="1">
      <c r="A98" s="362"/>
      <c r="B98" s="54" t="s">
        <v>361</v>
      </c>
      <c r="C98" s="104" t="s">
        <v>362</v>
      </c>
      <c r="D98" s="49">
        <v>43413</v>
      </c>
    </row>
    <row r="99" spans="1:4" ht="45" customHeight="1">
      <c r="A99" s="362"/>
      <c r="B99" s="54" t="s">
        <v>363</v>
      </c>
      <c r="C99" s="104" t="s">
        <v>364</v>
      </c>
      <c r="D99" s="49">
        <v>43416</v>
      </c>
    </row>
    <row r="100" spans="1:4" ht="45" customHeight="1">
      <c r="A100" s="362"/>
      <c r="B100" s="54" t="s">
        <v>250</v>
      </c>
      <c r="C100" s="104" t="s">
        <v>365</v>
      </c>
      <c r="D100" s="49">
        <v>43416</v>
      </c>
    </row>
    <row r="101" spans="1:4" ht="45" customHeight="1">
      <c r="A101" s="362"/>
      <c r="B101" s="54" t="s">
        <v>361</v>
      </c>
      <c r="C101" s="104" t="s">
        <v>366</v>
      </c>
      <c r="D101" s="49">
        <v>43423</v>
      </c>
    </row>
    <row r="102" spans="1:4" ht="45" customHeight="1">
      <c r="A102" s="362"/>
      <c r="B102" s="54" t="s">
        <v>227</v>
      </c>
      <c r="C102" s="104" t="s">
        <v>367</v>
      </c>
      <c r="D102" s="49">
        <v>43423</v>
      </c>
    </row>
    <row r="103" spans="1:4" ht="45" customHeight="1">
      <c r="A103" s="362"/>
      <c r="B103" s="54" t="s">
        <v>227</v>
      </c>
      <c r="C103" s="104" t="s">
        <v>368</v>
      </c>
      <c r="D103" s="49">
        <v>43434</v>
      </c>
    </row>
    <row r="104" spans="1:4" ht="45" customHeight="1">
      <c r="A104" s="362"/>
      <c r="B104" s="54" t="s">
        <v>262</v>
      </c>
      <c r="C104" s="104" t="s">
        <v>369</v>
      </c>
      <c r="D104" s="49">
        <v>43434</v>
      </c>
    </row>
    <row r="105" spans="1:4" ht="45" customHeight="1">
      <c r="A105" s="362"/>
      <c r="B105" s="54" t="s">
        <v>284</v>
      </c>
      <c r="C105" s="104" t="s">
        <v>370</v>
      </c>
      <c r="D105" s="49">
        <v>43468</v>
      </c>
    </row>
    <row r="106" spans="1:4" ht="45" customHeight="1">
      <c r="A106" s="362"/>
      <c r="B106" s="54" t="s">
        <v>262</v>
      </c>
      <c r="C106" s="104" t="s">
        <v>371</v>
      </c>
      <c r="D106" s="49">
        <v>43437</v>
      </c>
    </row>
    <row r="107" spans="1:4" ht="45" customHeight="1">
      <c r="A107" s="362"/>
      <c r="B107" s="54" t="s">
        <v>284</v>
      </c>
      <c r="C107" s="104" t="s">
        <v>372</v>
      </c>
      <c r="D107" s="49">
        <v>43439</v>
      </c>
    </row>
    <row r="108" spans="1:4" ht="45" customHeight="1">
      <c r="A108" s="362"/>
      <c r="B108" s="54" t="s">
        <v>289</v>
      </c>
      <c r="C108" s="104" t="s">
        <v>373</v>
      </c>
      <c r="D108" s="49">
        <v>43440</v>
      </c>
    </row>
    <row r="109" spans="1:4" ht="45" customHeight="1">
      <c r="A109" s="362"/>
      <c r="B109" s="54" t="s">
        <v>227</v>
      </c>
      <c r="C109" s="104" t="s">
        <v>374</v>
      </c>
      <c r="D109" s="49">
        <v>43440</v>
      </c>
    </row>
    <row r="110" spans="1:4" ht="45" customHeight="1">
      <c r="A110" s="362"/>
      <c r="B110" s="54" t="s">
        <v>375</v>
      </c>
      <c r="C110" s="104" t="s">
        <v>376</v>
      </c>
      <c r="D110" s="49">
        <v>43443</v>
      </c>
    </row>
    <row r="111" spans="1:4" ht="45" customHeight="1">
      <c r="A111" s="362"/>
      <c r="B111" s="54" t="s">
        <v>284</v>
      </c>
      <c r="C111" s="104" t="s">
        <v>377</v>
      </c>
      <c r="D111" s="49">
        <v>43452</v>
      </c>
    </row>
    <row r="112" spans="1:4" ht="45" customHeight="1">
      <c r="A112" s="362"/>
      <c r="B112" s="54" t="s">
        <v>250</v>
      </c>
      <c r="C112" s="104" t="s">
        <v>378</v>
      </c>
      <c r="D112" s="49">
        <v>43451</v>
      </c>
    </row>
    <row r="113" spans="1:4" ht="45" customHeight="1">
      <c r="A113" s="362"/>
      <c r="B113" s="54" t="s">
        <v>227</v>
      </c>
      <c r="C113" s="104" t="s">
        <v>379</v>
      </c>
      <c r="D113" s="49">
        <v>43451</v>
      </c>
    </row>
    <row r="114" spans="1:4" ht="45" customHeight="1">
      <c r="A114" s="362"/>
      <c r="B114" s="54" t="s">
        <v>262</v>
      </c>
      <c r="C114" s="104" t="s">
        <v>380</v>
      </c>
      <c r="D114" s="49">
        <v>43451</v>
      </c>
    </row>
    <row r="115" spans="1:4" ht="45" customHeight="1">
      <c r="A115" s="362"/>
      <c r="B115" s="54" t="s">
        <v>227</v>
      </c>
      <c r="C115" s="104" t="s">
        <v>381</v>
      </c>
      <c r="D115" s="49">
        <v>43451</v>
      </c>
    </row>
    <row r="116" spans="1:4" ht="45" customHeight="1">
      <c r="A116" s="362"/>
      <c r="B116" s="54" t="s">
        <v>250</v>
      </c>
      <c r="C116" s="104" t="s">
        <v>382</v>
      </c>
      <c r="D116" s="49">
        <v>43497</v>
      </c>
    </row>
    <row r="117" spans="1:4" ht="45" customHeight="1">
      <c r="A117" s="362"/>
      <c r="B117" s="54" t="s">
        <v>251</v>
      </c>
      <c r="C117" s="104" t="s">
        <v>383</v>
      </c>
      <c r="D117" s="49">
        <v>43455</v>
      </c>
    </row>
    <row r="118" spans="1:4" ht="45" customHeight="1">
      <c r="A118" s="362"/>
      <c r="B118" s="54" t="s">
        <v>262</v>
      </c>
      <c r="C118" s="104" t="s">
        <v>384</v>
      </c>
      <c r="D118" s="49">
        <v>43455</v>
      </c>
    </row>
    <row r="119" spans="1:4" ht="45" customHeight="1" thickBot="1">
      <c r="A119" s="362"/>
      <c r="B119" s="121" t="s">
        <v>385</v>
      </c>
      <c r="C119" s="112" t="s">
        <v>386</v>
      </c>
      <c r="D119" s="92">
        <v>43458</v>
      </c>
    </row>
    <row r="120" spans="1:4" ht="45" customHeight="1" thickTop="1">
      <c r="A120" s="362">
        <v>2019</v>
      </c>
      <c r="B120" s="136" t="s">
        <v>340</v>
      </c>
      <c r="C120" s="147" t="s">
        <v>387</v>
      </c>
      <c r="D120" s="137">
        <v>43469</v>
      </c>
    </row>
    <row r="121" spans="1:4" ht="45" customHeight="1">
      <c r="A121" s="362"/>
      <c r="B121" s="54" t="s">
        <v>250</v>
      </c>
      <c r="C121" s="104" t="s">
        <v>388</v>
      </c>
      <c r="D121" s="49">
        <v>43472</v>
      </c>
    </row>
    <row r="122" spans="1:4" ht="45" customHeight="1">
      <c r="A122" s="362"/>
      <c r="B122" s="54" t="s">
        <v>250</v>
      </c>
      <c r="C122" s="104" t="s">
        <v>389</v>
      </c>
      <c r="D122" s="49">
        <v>43476</v>
      </c>
    </row>
    <row r="123" spans="1:4" ht="45" customHeight="1">
      <c r="A123" s="362"/>
      <c r="B123" s="54" t="s">
        <v>227</v>
      </c>
      <c r="C123" s="104" t="s">
        <v>390</v>
      </c>
      <c r="D123" s="49">
        <v>43479</v>
      </c>
    </row>
    <row r="124" spans="1:4" ht="45" customHeight="1">
      <c r="A124" s="362"/>
      <c r="B124" s="54" t="s">
        <v>262</v>
      </c>
      <c r="C124" s="104" t="s">
        <v>391</v>
      </c>
      <c r="D124" s="49">
        <v>43480</v>
      </c>
    </row>
    <row r="125" spans="1:4" ht="45" customHeight="1">
      <c r="A125" s="362"/>
      <c r="B125" s="54" t="s">
        <v>227</v>
      </c>
      <c r="C125" s="104" t="s">
        <v>392</v>
      </c>
      <c r="D125" s="49">
        <v>43480</v>
      </c>
    </row>
    <row r="126" spans="1:4" ht="45" customHeight="1">
      <c r="A126" s="362"/>
      <c r="B126" s="54" t="s">
        <v>250</v>
      </c>
      <c r="C126" s="104" t="s">
        <v>393</v>
      </c>
      <c r="D126" s="49">
        <v>43483</v>
      </c>
    </row>
    <row r="127" spans="1:4" ht="45" customHeight="1">
      <c r="A127" s="362"/>
      <c r="B127" s="54" t="s">
        <v>227</v>
      </c>
      <c r="C127" s="104" t="s">
        <v>394</v>
      </c>
      <c r="D127" s="49">
        <v>43483</v>
      </c>
    </row>
    <row r="128" spans="1:4" ht="45" customHeight="1">
      <c r="A128" s="362"/>
      <c r="B128" s="54" t="s">
        <v>289</v>
      </c>
      <c r="C128" s="104" t="s">
        <v>395</v>
      </c>
      <c r="D128" s="49">
        <v>43483</v>
      </c>
    </row>
    <row r="129" spans="1:4" ht="45" customHeight="1">
      <c r="A129" s="362"/>
      <c r="B129" s="54" t="s">
        <v>250</v>
      </c>
      <c r="C129" s="104" t="s">
        <v>396</v>
      </c>
      <c r="D129" s="49">
        <v>43489</v>
      </c>
    </row>
    <row r="130" spans="1:4" ht="45" customHeight="1">
      <c r="A130" s="362"/>
      <c r="B130" s="54" t="s">
        <v>289</v>
      </c>
      <c r="C130" s="104" t="s">
        <v>397</v>
      </c>
      <c r="D130" s="49">
        <v>43489</v>
      </c>
    </row>
    <row r="131" spans="1:4" ht="45" customHeight="1">
      <c r="A131" s="362"/>
      <c r="B131" s="54" t="s">
        <v>289</v>
      </c>
      <c r="C131" s="104" t="s">
        <v>398</v>
      </c>
      <c r="D131" s="49">
        <v>43489</v>
      </c>
    </row>
    <row r="132" spans="1:4" ht="45" customHeight="1">
      <c r="A132" s="362"/>
      <c r="B132" s="54" t="s">
        <v>227</v>
      </c>
      <c r="C132" s="104" t="s">
        <v>399</v>
      </c>
      <c r="D132" s="49">
        <v>43486</v>
      </c>
    </row>
    <row r="133" spans="1:4" ht="45" customHeight="1">
      <c r="A133" s="362"/>
      <c r="B133" s="54" t="s">
        <v>227</v>
      </c>
      <c r="C133" s="104" t="s">
        <v>400</v>
      </c>
      <c r="D133" s="49">
        <v>43489</v>
      </c>
    </row>
    <row r="134" spans="1:4" ht="45" customHeight="1">
      <c r="A134" s="362"/>
      <c r="B134" s="54" t="s">
        <v>401</v>
      </c>
      <c r="C134" s="104" t="s">
        <v>402</v>
      </c>
      <c r="D134" s="49">
        <v>43490</v>
      </c>
    </row>
    <row r="135" spans="1:4" ht="45" customHeight="1">
      <c r="A135" s="362"/>
      <c r="B135" s="54" t="s">
        <v>227</v>
      </c>
      <c r="C135" s="104" t="s">
        <v>403</v>
      </c>
      <c r="D135" s="49">
        <v>43490</v>
      </c>
    </row>
    <row r="136" spans="1:4" ht="45" customHeight="1">
      <c r="A136" s="362"/>
      <c r="B136" s="54" t="s">
        <v>251</v>
      </c>
      <c r="C136" s="104" t="s">
        <v>404</v>
      </c>
      <c r="D136" s="49">
        <v>43494</v>
      </c>
    </row>
    <row r="137" spans="1:4" ht="45" customHeight="1">
      <c r="A137" s="362"/>
      <c r="B137" s="54" t="s">
        <v>289</v>
      </c>
      <c r="C137" s="104" t="s">
        <v>405</v>
      </c>
      <c r="D137" s="49">
        <v>43494</v>
      </c>
    </row>
    <row r="138" spans="1:4" ht="45" customHeight="1">
      <c r="A138" s="362"/>
      <c r="B138" s="54" t="s">
        <v>227</v>
      </c>
      <c r="C138" s="104" t="s">
        <v>406</v>
      </c>
      <c r="D138" s="49">
        <v>43490</v>
      </c>
    </row>
    <row r="139" spans="1:4" ht="45" customHeight="1">
      <c r="A139" s="362"/>
      <c r="B139" s="54" t="s">
        <v>361</v>
      </c>
      <c r="C139" s="104" t="s">
        <v>407</v>
      </c>
      <c r="D139" s="49">
        <v>43494</v>
      </c>
    </row>
    <row r="140" spans="1:4" ht="45" customHeight="1">
      <c r="A140" s="362"/>
      <c r="B140" s="54" t="s">
        <v>251</v>
      </c>
      <c r="C140" s="104" t="s">
        <v>408</v>
      </c>
      <c r="D140" s="49">
        <v>43495</v>
      </c>
    </row>
    <row r="141" spans="1:4" ht="45" customHeight="1">
      <c r="A141" s="362"/>
      <c r="B141" s="54" t="s">
        <v>284</v>
      </c>
      <c r="C141" s="104" t="s">
        <v>409</v>
      </c>
      <c r="D141" s="49">
        <v>43494</v>
      </c>
    </row>
    <row r="142" spans="1:4" ht="45" customHeight="1">
      <c r="A142" s="362"/>
      <c r="B142" s="54" t="s">
        <v>227</v>
      </c>
      <c r="C142" s="104" t="s">
        <v>410</v>
      </c>
      <c r="D142" s="49">
        <v>43493</v>
      </c>
    </row>
    <row r="143" spans="1:4" ht="45" customHeight="1">
      <c r="A143" s="362"/>
      <c r="B143" s="54" t="s">
        <v>284</v>
      </c>
      <c r="C143" s="104" t="s">
        <v>411</v>
      </c>
      <c r="D143" s="49">
        <v>43496</v>
      </c>
    </row>
    <row r="144" spans="1:4" ht="45" customHeight="1">
      <c r="A144" s="362"/>
      <c r="B144" s="54" t="s">
        <v>289</v>
      </c>
      <c r="C144" s="104" t="s">
        <v>412</v>
      </c>
      <c r="D144" s="49">
        <v>43494</v>
      </c>
    </row>
    <row r="145" spans="1:4" ht="45" customHeight="1">
      <c r="A145" s="362"/>
      <c r="B145" s="54" t="s">
        <v>251</v>
      </c>
      <c r="C145" s="104" t="s">
        <v>413</v>
      </c>
      <c r="D145" s="49">
        <v>43501</v>
      </c>
    </row>
    <row r="146" spans="1:4" ht="45" customHeight="1">
      <c r="A146" s="362"/>
      <c r="B146" s="54" t="s">
        <v>289</v>
      </c>
      <c r="C146" s="104" t="s">
        <v>414</v>
      </c>
      <c r="D146" s="49">
        <v>43503</v>
      </c>
    </row>
    <row r="147" spans="1:4" ht="45" customHeight="1">
      <c r="A147" s="362"/>
      <c r="B147" s="54" t="s">
        <v>251</v>
      </c>
      <c r="C147" s="104" t="s">
        <v>415</v>
      </c>
      <c r="D147" s="49">
        <v>43504</v>
      </c>
    </row>
    <row r="148" spans="1:4" ht="45" customHeight="1">
      <c r="A148" s="362"/>
      <c r="B148" s="54" t="s">
        <v>251</v>
      </c>
      <c r="C148" s="104" t="s">
        <v>416</v>
      </c>
      <c r="D148" s="49">
        <v>43504</v>
      </c>
    </row>
    <row r="149" spans="1:4" ht="45" customHeight="1">
      <c r="A149" s="362"/>
      <c r="B149" s="54" t="s">
        <v>417</v>
      </c>
      <c r="C149" s="104" t="s">
        <v>418</v>
      </c>
      <c r="D149" s="49">
        <v>43507</v>
      </c>
    </row>
    <row r="150" spans="1:4" ht="45" customHeight="1">
      <c r="A150" s="362"/>
      <c r="B150" s="54" t="s">
        <v>289</v>
      </c>
      <c r="C150" s="104" t="s">
        <v>419</v>
      </c>
      <c r="D150" s="49">
        <v>43508</v>
      </c>
    </row>
    <row r="151" spans="1:4" ht="45" customHeight="1">
      <c r="A151" s="362"/>
      <c r="B151" s="54" t="s">
        <v>251</v>
      </c>
      <c r="C151" s="104" t="s">
        <v>420</v>
      </c>
      <c r="D151" s="49">
        <v>43508</v>
      </c>
    </row>
    <row r="152" spans="1:4" ht="45" customHeight="1">
      <c r="A152" s="362"/>
      <c r="B152" s="54" t="s">
        <v>284</v>
      </c>
      <c r="C152" s="104" t="s">
        <v>421</v>
      </c>
      <c r="D152" s="49">
        <v>43511</v>
      </c>
    </row>
    <row r="153" spans="1:4" ht="45" customHeight="1">
      <c r="A153" s="362"/>
      <c r="B153" s="54" t="s">
        <v>284</v>
      </c>
      <c r="C153" s="104" t="s">
        <v>422</v>
      </c>
      <c r="D153" s="49">
        <v>43514</v>
      </c>
    </row>
    <row r="154" spans="1:4" ht="45" customHeight="1">
      <c r="A154" s="362"/>
      <c r="B154" s="54" t="s">
        <v>262</v>
      </c>
      <c r="C154" s="104" t="s">
        <v>423</v>
      </c>
      <c r="D154" s="49">
        <v>43521</v>
      </c>
    </row>
    <row r="155" spans="1:4" ht="45" customHeight="1">
      <c r="A155" s="362"/>
      <c r="B155" s="54" t="s">
        <v>289</v>
      </c>
      <c r="C155" s="104" t="s">
        <v>424</v>
      </c>
      <c r="D155" s="49">
        <v>43522</v>
      </c>
    </row>
    <row r="156" spans="1:4" ht="45" customHeight="1">
      <c r="A156" s="362"/>
      <c r="B156" s="54" t="s">
        <v>361</v>
      </c>
      <c r="C156" s="104" t="s">
        <v>425</v>
      </c>
      <c r="D156" s="49">
        <v>43521</v>
      </c>
    </row>
    <row r="157" spans="1:4" ht="45" customHeight="1">
      <c r="A157" s="362"/>
      <c r="B157" s="54" t="s">
        <v>251</v>
      </c>
      <c r="C157" s="104" t="s">
        <v>426</v>
      </c>
      <c r="D157" s="49">
        <v>43521</v>
      </c>
    </row>
    <row r="158" spans="1:4" ht="45" customHeight="1">
      <c r="A158" s="362"/>
      <c r="B158" s="54" t="s">
        <v>417</v>
      </c>
      <c r="C158" s="104" t="s">
        <v>427</v>
      </c>
      <c r="D158" s="49">
        <v>43524</v>
      </c>
    </row>
    <row r="159" spans="1:4" ht="45" customHeight="1">
      <c r="A159" s="362"/>
      <c r="B159" s="54" t="s">
        <v>262</v>
      </c>
      <c r="C159" s="104" t="s">
        <v>428</v>
      </c>
      <c r="D159" s="49">
        <v>43524</v>
      </c>
    </row>
    <row r="160" spans="1:4" ht="45" customHeight="1">
      <c r="A160" s="362"/>
      <c r="B160" s="54" t="s">
        <v>262</v>
      </c>
      <c r="C160" s="104" t="s">
        <v>429</v>
      </c>
      <c r="D160" s="49">
        <v>43525</v>
      </c>
    </row>
    <row r="161" spans="1:4" ht="45" customHeight="1">
      <c r="A161" s="362"/>
      <c r="B161" s="54" t="s">
        <v>227</v>
      </c>
      <c r="C161" s="104" t="s">
        <v>430</v>
      </c>
      <c r="D161" s="49">
        <v>43528</v>
      </c>
    </row>
    <row r="162" spans="1:4" ht="45" customHeight="1">
      <c r="A162" s="362"/>
      <c r="B162" s="54" t="s">
        <v>401</v>
      </c>
      <c r="C162" s="104" t="s">
        <v>431</v>
      </c>
      <c r="D162" s="49">
        <v>43528</v>
      </c>
    </row>
    <row r="163" spans="1:4" ht="45" customHeight="1">
      <c r="A163" s="362"/>
      <c r="B163" s="54" t="s">
        <v>262</v>
      </c>
      <c r="C163" s="104" t="s">
        <v>432</v>
      </c>
      <c r="D163" s="49">
        <v>43528</v>
      </c>
    </row>
    <row r="164" spans="1:4" ht="50.1" customHeight="1">
      <c r="A164" s="362"/>
      <c r="B164" s="54" t="s">
        <v>262</v>
      </c>
      <c r="C164" s="104" t="s">
        <v>433</v>
      </c>
      <c r="D164" s="49">
        <v>43529</v>
      </c>
    </row>
    <row r="165" spans="1:4" ht="45" customHeight="1">
      <c r="A165" s="362"/>
      <c r="B165" s="54" t="s">
        <v>227</v>
      </c>
      <c r="C165" s="104" t="s">
        <v>434</v>
      </c>
      <c r="D165" s="49">
        <v>43536</v>
      </c>
    </row>
    <row r="166" spans="1:4" ht="45" customHeight="1">
      <c r="A166" s="362"/>
      <c r="B166" s="54" t="s">
        <v>251</v>
      </c>
      <c r="C166" s="104" t="s">
        <v>435</v>
      </c>
      <c r="D166" s="49">
        <v>43536</v>
      </c>
    </row>
    <row r="167" spans="1:4" ht="45" customHeight="1">
      <c r="A167" s="362"/>
      <c r="B167" s="54" t="s">
        <v>289</v>
      </c>
      <c r="C167" s="104" t="s">
        <v>436</v>
      </c>
      <c r="D167" s="49">
        <v>43535</v>
      </c>
    </row>
    <row r="168" spans="1:4" ht="45" customHeight="1">
      <c r="A168" s="362"/>
      <c r="B168" s="54" t="s">
        <v>284</v>
      </c>
      <c r="C168" s="104" t="s">
        <v>437</v>
      </c>
      <c r="D168" s="49">
        <v>43531</v>
      </c>
    </row>
    <row r="169" spans="1:4" ht="45" customHeight="1">
      <c r="A169" s="362"/>
      <c r="B169" s="54" t="s">
        <v>289</v>
      </c>
      <c r="C169" s="104" t="s">
        <v>438</v>
      </c>
      <c r="D169" s="49">
        <v>43536</v>
      </c>
    </row>
    <row r="170" spans="1:4" ht="45" customHeight="1">
      <c r="A170" s="362"/>
      <c r="B170" s="54" t="s">
        <v>289</v>
      </c>
      <c r="C170" s="104" t="s">
        <v>439</v>
      </c>
      <c r="D170" s="49">
        <v>43535</v>
      </c>
    </row>
    <row r="171" spans="1:4" ht="45" customHeight="1">
      <c r="A171" s="362"/>
      <c r="B171" s="54" t="s">
        <v>250</v>
      </c>
      <c r="C171" s="104" t="s">
        <v>440</v>
      </c>
      <c r="D171" s="49">
        <v>43536</v>
      </c>
    </row>
    <row r="172" spans="1:4" ht="45" customHeight="1">
      <c r="A172" s="362"/>
      <c r="B172" s="54" t="s">
        <v>227</v>
      </c>
      <c r="C172" s="104" t="s">
        <v>441</v>
      </c>
      <c r="D172" s="49">
        <v>43535</v>
      </c>
    </row>
    <row r="173" spans="1:4" ht="45" customHeight="1">
      <c r="A173" s="362"/>
      <c r="B173" s="54" t="s">
        <v>442</v>
      </c>
      <c r="C173" s="104" t="s">
        <v>443</v>
      </c>
      <c r="D173" s="49">
        <v>43535</v>
      </c>
    </row>
    <row r="174" spans="1:4" ht="45" customHeight="1">
      <c r="A174" s="362"/>
      <c r="B174" s="54" t="s">
        <v>284</v>
      </c>
      <c r="C174" s="104" t="s">
        <v>444</v>
      </c>
      <c r="D174" s="49">
        <v>43536</v>
      </c>
    </row>
    <row r="175" spans="1:4" ht="45" customHeight="1">
      <c r="A175" s="362"/>
      <c r="B175" s="54" t="s">
        <v>262</v>
      </c>
      <c r="C175" s="104" t="s">
        <v>445</v>
      </c>
      <c r="D175" s="49">
        <v>43551</v>
      </c>
    </row>
    <row r="176" spans="1:4" ht="45" customHeight="1">
      <c r="A176" s="362"/>
      <c r="B176" s="54" t="s">
        <v>401</v>
      </c>
      <c r="C176" s="104" t="s">
        <v>446</v>
      </c>
      <c r="D176" s="49">
        <v>43550</v>
      </c>
    </row>
    <row r="177" spans="1:4" ht="45" customHeight="1">
      <c r="A177" s="362"/>
      <c r="B177" s="54" t="s">
        <v>227</v>
      </c>
      <c r="C177" s="104" t="s">
        <v>447</v>
      </c>
      <c r="D177" s="49">
        <v>43550</v>
      </c>
    </row>
    <row r="178" spans="1:4" ht="45" customHeight="1">
      <c r="A178" s="362"/>
      <c r="B178" s="54" t="s">
        <v>417</v>
      </c>
      <c r="C178" s="104" t="s">
        <v>448</v>
      </c>
      <c r="D178" s="49">
        <v>43551</v>
      </c>
    </row>
    <row r="179" spans="1:4" ht="45" customHeight="1">
      <c r="A179" s="362"/>
      <c r="B179" s="54" t="s">
        <v>284</v>
      </c>
      <c r="C179" s="104" t="s">
        <v>449</v>
      </c>
      <c r="D179" s="49">
        <v>43553</v>
      </c>
    </row>
    <row r="180" spans="1:4" ht="45" customHeight="1">
      <c r="A180" s="362"/>
      <c r="B180" s="54" t="s">
        <v>251</v>
      </c>
      <c r="C180" s="104" t="s">
        <v>450</v>
      </c>
      <c r="D180" s="49">
        <v>43553</v>
      </c>
    </row>
    <row r="181" spans="1:4" ht="45" customHeight="1">
      <c r="A181" s="362"/>
      <c r="B181" s="54" t="s">
        <v>227</v>
      </c>
      <c r="C181" s="104" t="s">
        <v>451</v>
      </c>
      <c r="D181" s="49">
        <v>43549</v>
      </c>
    </row>
    <row r="182" spans="1:4" ht="45" customHeight="1">
      <c r="A182" s="362"/>
      <c r="B182" s="54" t="s">
        <v>227</v>
      </c>
      <c r="C182" s="104" t="s">
        <v>452</v>
      </c>
      <c r="D182" s="49">
        <v>43550</v>
      </c>
    </row>
    <row r="183" spans="1:4" ht="45" customHeight="1">
      <c r="A183" s="362"/>
      <c r="B183" s="54" t="s">
        <v>250</v>
      </c>
      <c r="C183" s="104" t="s">
        <v>453</v>
      </c>
      <c r="D183" s="49">
        <v>43552</v>
      </c>
    </row>
    <row r="184" spans="1:4" ht="45" customHeight="1">
      <c r="A184" s="362"/>
      <c r="B184" s="54" t="s">
        <v>289</v>
      </c>
      <c r="C184" s="104" t="s">
        <v>454</v>
      </c>
      <c r="D184" s="49">
        <v>43560</v>
      </c>
    </row>
    <row r="185" spans="1:4" ht="45" customHeight="1">
      <c r="A185" s="362"/>
      <c r="B185" s="54" t="s">
        <v>289</v>
      </c>
      <c r="C185" s="104" t="s">
        <v>455</v>
      </c>
      <c r="D185" s="49">
        <v>43556</v>
      </c>
    </row>
    <row r="186" spans="1:4" ht="45" customHeight="1">
      <c r="A186" s="362"/>
      <c r="B186" s="54" t="s">
        <v>227</v>
      </c>
      <c r="C186" s="104" t="s">
        <v>456</v>
      </c>
      <c r="D186" s="49">
        <v>43557</v>
      </c>
    </row>
    <row r="187" spans="1:4" ht="45" customHeight="1">
      <c r="A187" s="362"/>
      <c r="B187" s="54" t="s">
        <v>289</v>
      </c>
      <c r="C187" s="104" t="s">
        <v>457</v>
      </c>
      <c r="D187" s="49">
        <v>43559</v>
      </c>
    </row>
    <row r="188" spans="1:4" ht="45" customHeight="1">
      <c r="A188" s="362"/>
      <c r="B188" s="54" t="s">
        <v>251</v>
      </c>
      <c r="C188" s="104" t="s">
        <v>458</v>
      </c>
      <c r="D188" s="49">
        <v>43559</v>
      </c>
    </row>
    <row r="189" spans="1:4" ht="45" customHeight="1">
      <c r="A189" s="362"/>
      <c r="B189" s="54" t="s">
        <v>401</v>
      </c>
      <c r="C189" s="104" t="s">
        <v>459</v>
      </c>
      <c r="D189" s="49">
        <v>43562</v>
      </c>
    </row>
    <row r="190" spans="1:4" ht="45" customHeight="1">
      <c r="A190" s="362"/>
      <c r="B190" s="54" t="s">
        <v>251</v>
      </c>
      <c r="C190" s="104" t="s">
        <v>460</v>
      </c>
      <c r="D190" s="49">
        <v>43560</v>
      </c>
    </row>
    <row r="191" spans="1:4" ht="45" customHeight="1">
      <c r="A191" s="362"/>
      <c r="B191" s="54" t="s">
        <v>251</v>
      </c>
      <c r="C191" s="104" t="s">
        <v>461</v>
      </c>
      <c r="D191" s="49">
        <v>43569</v>
      </c>
    </row>
    <row r="192" spans="1:4" ht="45" customHeight="1">
      <c r="A192" s="362"/>
      <c r="B192" s="54" t="s">
        <v>251</v>
      </c>
      <c r="C192" s="104" t="s">
        <v>462</v>
      </c>
      <c r="D192" s="49">
        <v>43565</v>
      </c>
    </row>
    <row r="193" spans="1:4" ht="45" customHeight="1">
      <c r="A193" s="362"/>
      <c r="B193" s="54" t="s">
        <v>251</v>
      </c>
      <c r="C193" s="104" t="s">
        <v>463</v>
      </c>
      <c r="D193" s="49">
        <v>43563</v>
      </c>
    </row>
    <row r="194" spans="1:4" ht="45" customHeight="1">
      <c r="A194" s="362"/>
      <c r="B194" s="54" t="s">
        <v>227</v>
      </c>
      <c r="C194" s="104" t="s">
        <v>464</v>
      </c>
      <c r="D194" s="49">
        <v>43569</v>
      </c>
    </row>
    <row r="195" spans="1:4" ht="45" customHeight="1">
      <c r="A195" s="362"/>
      <c r="B195" s="54" t="s">
        <v>289</v>
      </c>
      <c r="C195" s="104" t="s">
        <v>465</v>
      </c>
      <c r="D195" s="49">
        <v>43565</v>
      </c>
    </row>
    <row r="196" spans="1:4" ht="45" customHeight="1">
      <c r="A196" s="362"/>
      <c r="B196" s="54" t="s">
        <v>251</v>
      </c>
      <c r="C196" s="104" t="s">
        <v>466</v>
      </c>
      <c r="D196" s="49">
        <v>43565</v>
      </c>
    </row>
    <row r="197" spans="1:4" ht="45" customHeight="1">
      <c r="A197" s="362"/>
      <c r="B197" s="54" t="s">
        <v>289</v>
      </c>
      <c r="C197" s="104" t="s">
        <v>467</v>
      </c>
      <c r="D197" s="49">
        <v>43569</v>
      </c>
    </row>
    <row r="198" spans="1:4" ht="45" customHeight="1">
      <c r="A198" s="362"/>
      <c r="B198" s="54" t="s">
        <v>251</v>
      </c>
      <c r="C198" s="104" t="s">
        <v>468</v>
      </c>
      <c r="D198" s="49">
        <v>43564</v>
      </c>
    </row>
    <row r="199" spans="1:4" ht="45" customHeight="1">
      <c r="A199" s="362"/>
      <c r="B199" s="54" t="s">
        <v>227</v>
      </c>
      <c r="C199" s="104" t="s">
        <v>469</v>
      </c>
      <c r="D199" s="49">
        <v>43570</v>
      </c>
    </row>
    <row r="200" spans="1:4" ht="45" customHeight="1">
      <c r="A200" s="362"/>
      <c r="B200" s="54" t="s">
        <v>227</v>
      </c>
      <c r="C200" s="104" t="s">
        <v>470</v>
      </c>
      <c r="D200" s="49">
        <v>43570</v>
      </c>
    </row>
    <row r="201" spans="1:4" ht="45" customHeight="1">
      <c r="A201" s="362"/>
      <c r="B201" s="54" t="s">
        <v>251</v>
      </c>
      <c r="C201" s="104" t="s">
        <v>471</v>
      </c>
      <c r="D201" s="49">
        <v>43573</v>
      </c>
    </row>
    <row r="202" spans="1:4" ht="45" customHeight="1">
      <c r="A202" s="362"/>
      <c r="B202" s="54" t="s">
        <v>227</v>
      </c>
      <c r="C202" s="104" t="s">
        <v>472</v>
      </c>
      <c r="D202" s="49">
        <v>43573</v>
      </c>
    </row>
    <row r="203" spans="1:4" ht="45" customHeight="1">
      <c r="A203" s="362"/>
      <c r="B203" s="54" t="s">
        <v>251</v>
      </c>
      <c r="C203" s="104" t="s">
        <v>473</v>
      </c>
      <c r="D203" s="49">
        <v>43577</v>
      </c>
    </row>
    <row r="204" spans="1:4" ht="45" customHeight="1">
      <c r="A204" s="362"/>
      <c r="B204" s="54" t="s">
        <v>251</v>
      </c>
      <c r="C204" s="104" t="s">
        <v>474</v>
      </c>
      <c r="D204" s="49">
        <v>43570</v>
      </c>
    </row>
    <row r="205" spans="1:4" ht="45" customHeight="1">
      <c r="A205" s="362"/>
      <c r="B205" s="54" t="s">
        <v>251</v>
      </c>
      <c r="C205" s="104" t="s">
        <v>475</v>
      </c>
      <c r="D205" s="49">
        <v>43571</v>
      </c>
    </row>
    <row r="206" spans="1:4" ht="45" customHeight="1">
      <c r="A206" s="362"/>
      <c r="B206" s="54" t="s">
        <v>227</v>
      </c>
      <c r="C206" s="104" t="s">
        <v>476</v>
      </c>
      <c r="D206" s="49">
        <v>43570</v>
      </c>
    </row>
    <row r="207" spans="1:4" ht="45" customHeight="1">
      <c r="A207" s="362"/>
      <c r="B207" s="54" t="s">
        <v>251</v>
      </c>
      <c r="C207" s="104" t="s">
        <v>477</v>
      </c>
      <c r="D207" s="49">
        <v>43577</v>
      </c>
    </row>
    <row r="208" spans="1:4" ht="45" customHeight="1">
      <c r="A208" s="362"/>
      <c r="B208" s="54" t="s">
        <v>227</v>
      </c>
      <c r="C208" s="104" t="s">
        <v>478</v>
      </c>
      <c r="D208" s="49">
        <v>43571</v>
      </c>
    </row>
    <row r="209" spans="1:4" ht="45" customHeight="1">
      <c r="A209" s="362"/>
      <c r="B209" s="54" t="s">
        <v>289</v>
      </c>
      <c r="C209" s="104" t="s">
        <v>479</v>
      </c>
      <c r="D209" s="49">
        <v>43574</v>
      </c>
    </row>
    <row r="210" spans="1:4" ht="45" customHeight="1">
      <c r="A210" s="362"/>
      <c r="B210" s="54" t="s">
        <v>251</v>
      </c>
      <c r="C210" s="104" t="s">
        <v>480</v>
      </c>
      <c r="D210" s="49">
        <v>43570</v>
      </c>
    </row>
    <row r="211" spans="1:4" ht="45" customHeight="1">
      <c r="A211" s="362"/>
      <c r="B211" s="54" t="s">
        <v>250</v>
      </c>
      <c r="C211" s="104" t="s">
        <v>481</v>
      </c>
      <c r="D211" s="49">
        <v>43574</v>
      </c>
    </row>
    <row r="212" spans="1:4" ht="45" customHeight="1">
      <c r="A212" s="362"/>
      <c r="B212" s="54" t="s">
        <v>227</v>
      </c>
      <c r="C212" s="104" t="s">
        <v>482</v>
      </c>
      <c r="D212" s="49">
        <v>43574</v>
      </c>
    </row>
    <row r="213" spans="1:4" ht="45" customHeight="1">
      <c r="A213" s="362"/>
      <c r="B213" s="54" t="s">
        <v>251</v>
      </c>
      <c r="C213" s="104" t="s">
        <v>483</v>
      </c>
      <c r="D213" s="49">
        <v>43578</v>
      </c>
    </row>
    <row r="214" spans="1:4" ht="45" customHeight="1">
      <c r="A214" s="362"/>
      <c r="B214" s="54" t="s">
        <v>401</v>
      </c>
      <c r="C214" s="104" t="s">
        <v>484</v>
      </c>
      <c r="D214" s="49">
        <v>43578</v>
      </c>
    </row>
    <row r="215" spans="1:4" ht="45" customHeight="1">
      <c r="A215" s="362"/>
      <c r="B215" s="54" t="s">
        <v>284</v>
      </c>
      <c r="C215" s="104" t="s">
        <v>485</v>
      </c>
      <c r="D215" s="49">
        <v>43581</v>
      </c>
    </row>
    <row r="216" spans="1:4" ht="45" customHeight="1">
      <c r="A216" s="362"/>
      <c r="B216" s="54" t="s">
        <v>251</v>
      </c>
      <c r="C216" s="104" t="s">
        <v>486</v>
      </c>
      <c r="D216" s="49">
        <v>43579</v>
      </c>
    </row>
    <row r="217" spans="1:4" ht="45" customHeight="1">
      <c r="A217" s="362"/>
      <c r="B217" s="54" t="s">
        <v>251</v>
      </c>
      <c r="C217" s="104" t="s">
        <v>487</v>
      </c>
      <c r="D217" s="49">
        <v>43578</v>
      </c>
    </row>
    <row r="218" spans="1:4" ht="45" customHeight="1">
      <c r="A218" s="362"/>
      <c r="B218" s="54" t="s">
        <v>401</v>
      </c>
      <c r="C218" s="104" t="s">
        <v>488</v>
      </c>
      <c r="D218" s="49">
        <v>43581</v>
      </c>
    </row>
    <row r="219" spans="1:4" ht="45" customHeight="1">
      <c r="A219" s="362"/>
      <c r="B219" s="54" t="s">
        <v>251</v>
      </c>
      <c r="C219" s="104" t="s">
        <v>489</v>
      </c>
      <c r="D219" s="49">
        <v>43581</v>
      </c>
    </row>
    <row r="220" spans="1:4" ht="45" customHeight="1">
      <c r="A220" s="362"/>
      <c r="B220" s="54" t="s">
        <v>417</v>
      </c>
      <c r="C220" s="104" t="s">
        <v>490</v>
      </c>
      <c r="D220" s="49">
        <v>43581</v>
      </c>
    </row>
    <row r="221" spans="1:4" ht="45" customHeight="1">
      <c r="A221" s="362"/>
      <c r="B221" s="54" t="s">
        <v>262</v>
      </c>
      <c r="C221" s="104" t="s">
        <v>491</v>
      </c>
      <c r="D221" s="49">
        <v>43587</v>
      </c>
    </row>
    <row r="222" spans="1:4" ht="45" customHeight="1">
      <c r="A222" s="362"/>
      <c r="B222" s="54" t="s">
        <v>262</v>
      </c>
      <c r="C222" s="104" t="s">
        <v>492</v>
      </c>
      <c r="D222" s="49">
        <v>43587</v>
      </c>
    </row>
    <row r="223" spans="1:4" ht="45" customHeight="1">
      <c r="A223" s="362"/>
      <c r="B223" s="54" t="s">
        <v>251</v>
      </c>
      <c r="C223" s="104" t="s">
        <v>493</v>
      </c>
      <c r="D223" s="49">
        <v>43588</v>
      </c>
    </row>
    <row r="224" spans="1:4" ht="45" customHeight="1">
      <c r="A224" s="362"/>
      <c r="B224" s="54" t="s">
        <v>401</v>
      </c>
      <c r="C224" s="104" t="s">
        <v>395</v>
      </c>
      <c r="D224" s="49">
        <v>43584</v>
      </c>
    </row>
    <row r="225" spans="1:4" ht="45" customHeight="1">
      <c r="A225" s="362"/>
      <c r="B225" s="54" t="s">
        <v>284</v>
      </c>
      <c r="C225" s="104" t="s">
        <v>494</v>
      </c>
      <c r="D225" s="49">
        <v>43585</v>
      </c>
    </row>
    <row r="226" spans="1:4" ht="45" customHeight="1">
      <c r="A226" s="362"/>
      <c r="B226" s="54" t="s">
        <v>251</v>
      </c>
      <c r="C226" s="104" t="s">
        <v>480</v>
      </c>
      <c r="D226" s="49">
        <v>43584</v>
      </c>
    </row>
    <row r="227" spans="1:4" ht="45" customHeight="1">
      <c r="A227" s="362"/>
      <c r="B227" s="54" t="s">
        <v>284</v>
      </c>
      <c r="C227" s="104" t="s">
        <v>495</v>
      </c>
      <c r="D227" s="49">
        <v>43588</v>
      </c>
    </row>
    <row r="228" spans="1:4" ht="45" customHeight="1">
      <c r="A228" s="362"/>
      <c r="B228" s="54" t="s">
        <v>284</v>
      </c>
      <c r="C228" s="104" t="s">
        <v>496</v>
      </c>
      <c r="D228" s="49">
        <v>43587</v>
      </c>
    </row>
    <row r="229" spans="1:4" ht="45" customHeight="1">
      <c r="A229" s="362"/>
      <c r="B229" s="54" t="s">
        <v>262</v>
      </c>
      <c r="C229" s="104" t="s">
        <v>497</v>
      </c>
      <c r="D229" s="49">
        <v>43584</v>
      </c>
    </row>
    <row r="230" spans="1:4" ht="45" customHeight="1">
      <c r="A230" s="362"/>
      <c r="B230" s="54" t="s">
        <v>289</v>
      </c>
      <c r="C230" s="104" t="s">
        <v>395</v>
      </c>
      <c r="D230" s="49">
        <v>43585</v>
      </c>
    </row>
    <row r="231" spans="1:4" ht="45" customHeight="1">
      <c r="A231" s="362"/>
      <c r="B231" s="54" t="s">
        <v>251</v>
      </c>
      <c r="C231" s="104" t="s">
        <v>498</v>
      </c>
      <c r="D231" s="49">
        <v>43588</v>
      </c>
    </row>
    <row r="232" spans="1:4" ht="45" customHeight="1">
      <c r="A232" s="362"/>
      <c r="B232" s="54" t="s">
        <v>401</v>
      </c>
      <c r="C232" s="104" t="s">
        <v>499</v>
      </c>
      <c r="D232" s="49">
        <v>43592</v>
      </c>
    </row>
    <row r="233" spans="1:4" ht="45" customHeight="1">
      <c r="A233" s="362"/>
      <c r="B233" s="54" t="s">
        <v>289</v>
      </c>
      <c r="C233" s="104" t="s">
        <v>500</v>
      </c>
      <c r="D233" s="49">
        <v>43591</v>
      </c>
    </row>
    <row r="234" spans="1:4" ht="45" customHeight="1">
      <c r="A234" s="362"/>
      <c r="B234" s="54" t="s">
        <v>251</v>
      </c>
      <c r="C234" s="104" t="s">
        <v>501</v>
      </c>
      <c r="D234" s="49">
        <v>43592</v>
      </c>
    </row>
    <row r="235" spans="1:4" ht="45" customHeight="1">
      <c r="A235" s="362"/>
      <c r="B235" s="54" t="s">
        <v>251</v>
      </c>
      <c r="C235" s="104" t="s">
        <v>502</v>
      </c>
      <c r="D235" s="49">
        <v>43592</v>
      </c>
    </row>
    <row r="236" spans="1:4" ht="45" customHeight="1">
      <c r="A236" s="362"/>
      <c r="B236" s="54" t="s">
        <v>251</v>
      </c>
      <c r="C236" s="104" t="s">
        <v>503</v>
      </c>
      <c r="D236" s="49">
        <v>43597</v>
      </c>
    </row>
    <row r="237" spans="1:4" ht="45" customHeight="1">
      <c r="A237" s="362"/>
      <c r="B237" s="54" t="s">
        <v>251</v>
      </c>
      <c r="C237" s="104" t="s">
        <v>504</v>
      </c>
      <c r="D237" s="49">
        <v>43592</v>
      </c>
    </row>
    <row r="238" spans="1:4" ht="45" customHeight="1">
      <c r="A238" s="362"/>
      <c r="B238" s="54" t="s">
        <v>251</v>
      </c>
      <c r="C238" s="104" t="s">
        <v>505</v>
      </c>
      <c r="D238" s="49">
        <v>43592</v>
      </c>
    </row>
    <row r="239" spans="1:4" ht="45" customHeight="1">
      <c r="A239" s="362"/>
      <c r="B239" s="54" t="s">
        <v>227</v>
      </c>
      <c r="C239" s="104" t="s">
        <v>506</v>
      </c>
      <c r="D239" s="49">
        <v>43595</v>
      </c>
    </row>
    <row r="240" spans="1:4" ht="45" customHeight="1">
      <c r="A240" s="362"/>
      <c r="B240" s="54" t="s">
        <v>251</v>
      </c>
      <c r="C240" s="104" t="s">
        <v>507</v>
      </c>
      <c r="D240" s="49">
        <v>43597</v>
      </c>
    </row>
    <row r="241" spans="1:4" ht="45" customHeight="1">
      <c r="A241" s="362"/>
      <c r="B241" s="54" t="s">
        <v>250</v>
      </c>
      <c r="C241" s="104" t="s">
        <v>508</v>
      </c>
      <c r="D241" s="49">
        <v>43593</v>
      </c>
    </row>
    <row r="242" spans="1:4" ht="45" customHeight="1">
      <c r="A242" s="362"/>
      <c r="B242" s="54" t="s">
        <v>250</v>
      </c>
      <c r="C242" s="104" t="s">
        <v>509</v>
      </c>
      <c r="D242" s="49">
        <v>43591</v>
      </c>
    </row>
    <row r="243" spans="1:4" ht="45" customHeight="1">
      <c r="A243" s="362"/>
      <c r="B243" s="54" t="s">
        <v>289</v>
      </c>
      <c r="C243" s="104" t="s">
        <v>510</v>
      </c>
      <c r="D243" s="49">
        <v>43600</v>
      </c>
    </row>
    <row r="244" spans="1:4" ht="45" customHeight="1">
      <c r="A244" s="362"/>
      <c r="B244" s="54" t="s">
        <v>289</v>
      </c>
      <c r="C244" s="104" t="s">
        <v>511</v>
      </c>
      <c r="D244" s="49">
        <v>43599</v>
      </c>
    </row>
    <row r="245" spans="1:4" ht="45" customHeight="1">
      <c r="A245" s="362"/>
      <c r="B245" s="54" t="s">
        <v>251</v>
      </c>
      <c r="C245" s="104" t="s">
        <v>512</v>
      </c>
      <c r="D245" s="49">
        <v>43599</v>
      </c>
    </row>
    <row r="246" spans="1:4" ht="45" customHeight="1">
      <c r="A246" s="362"/>
      <c r="B246" s="54" t="s">
        <v>251</v>
      </c>
      <c r="C246" s="104" t="s">
        <v>513</v>
      </c>
      <c r="D246" s="49">
        <v>43600</v>
      </c>
    </row>
    <row r="247" spans="1:4" ht="45" customHeight="1">
      <c r="A247" s="362"/>
      <c r="B247" s="54" t="s">
        <v>251</v>
      </c>
      <c r="C247" s="104" t="s">
        <v>514</v>
      </c>
      <c r="D247" s="49">
        <v>43602</v>
      </c>
    </row>
    <row r="248" spans="1:4" ht="45" customHeight="1">
      <c r="A248" s="362"/>
      <c r="B248" s="54" t="s">
        <v>250</v>
      </c>
      <c r="C248" s="104" t="s">
        <v>515</v>
      </c>
      <c r="D248" s="49">
        <v>43602</v>
      </c>
    </row>
    <row r="249" spans="1:4" ht="45" customHeight="1">
      <c r="A249" s="362"/>
      <c r="B249" s="54" t="s">
        <v>250</v>
      </c>
      <c r="C249" s="104" t="s">
        <v>516</v>
      </c>
      <c r="D249" s="49">
        <v>43600</v>
      </c>
    </row>
    <row r="250" spans="1:4" ht="45" customHeight="1">
      <c r="A250" s="362"/>
      <c r="B250" s="54" t="s">
        <v>517</v>
      </c>
      <c r="C250" s="104" t="s">
        <v>518</v>
      </c>
      <c r="D250" s="49">
        <v>43605</v>
      </c>
    </row>
    <row r="251" spans="1:4" ht="45" customHeight="1">
      <c r="A251" s="362"/>
      <c r="B251" s="54" t="s">
        <v>251</v>
      </c>
      <c r="C251" s="104" t="s">
        <v>519</v>
      </c>
      <c r="D251" s="49">
        <v>43606</v>
      </c>
    </row>
    <row r="252" spans="1:4" ht="45" customHeight="1">
      <c r="A252" s="362"/>
      <c r="B252" s="54" t="s">
        <v>289</v>
      </c>
      <c r="C252" s="104" t="s">
        <v>520</v>
      </c>
      <c r="D252" s="49">
        <v>43606</v>
      </c>
    </row>
    <row r="253" spans="1:4" ht="45" customHeight="1">
      <c r="A253" s="362"/>
      <c r="B253" s="54" t="s">
        <v>401</v>
      </c>
      <c r="C253" s="104" t="s">
        <v>521</v>
      </c>
      <c r="D253" s="49">
        <v>43606</v>
      </c>
    </row>
    <row r="254" spans="1:4" ht="45" customHeight="1">
      <c r="A254" s="362"/>
      <c r="B254" s="54" t="s">
        <v>289</v>
      </c>
      <c r="C254" s="104" t="s">
        <v>522</v>
      </c>
      <c r="D254" s="49">
        <v>43606</v>
      </c>
    </row>
    <row r="255" spans="1:4" ht="45" customHeight="1">
      <c r="A255" s="362"/>
      <c r="B255" s="54" t="s">
        <v>258</v>
      </c>
      <c r="C255" s="104" t="s">
        <v>523</v>
      </c>
      <c r="D255" s="49">
        <v>43605</v>
      </c>
    </row>
    <row r="256" spans="1:4" ht="45" customHeight="1">
      <c r="A256" s="362"/>
      <c r="B256" s="54" t="s">
        <v>524</v>
      </c>
      <c r="C256" s="104" t="s">
        <v>525</v>
      </c>
      <c r="D256" s="49">
        <v>43605</v>
      </c>
    </row>
    <row r="257" spans="1:4" ht="45" customHeight="1">
      <c r="A257" s="362"/>
      <c r="B257" s="54" t="s">
        <v>289</v>
      </c>
      <c r="C257" s="104" t="s">
        <v>526</v>
      </c>
      <c r="D257" s="49">
        <v>43611</v>
      </c>
    </row>
    <row r="258" spans="1:4" ht="45" customHeight="1">
      <c r="A258" s="362"/>
      <c r="B258" s="54" t="s">
        <v>251</v>
      </c>
      <c r="C258" s="104" t="s">
        <v>527</v>
      </c>
      <c r="D258" s="49">
        <v>43611</v>
      </c>
    </row>
    <row r="259" spans="1:4" ht="45" customHeight="1">
      <c r="A259" s="362"/>
      <c r="B259" s="54" t="s">
        <v>227</v>
      </c>
      <c r="C259" s="104" t="s">
        <v>528</v>
      </c>
      <c r="D259" s="49">
        <v>43612</v>
      </c>
    </row>
    <row r="260" spans="1:4" ht="45" customHeight="1">
      <c r="A260" s="362"/>
      <c r="B260" s="54" t="s">
        <v>227</v>
      </c>
      <c r="C260" s="104" t="s">
        <v>529</v>
      </c>
      <c r="D260" s="49">
        <v>43612</v>
      </c>
    </row>
    <row r="261" spans="1:4" ht="45" customHeight="1">
      <c r="A261" s="362"/>
      <c r="B261" s="54" t="s">
        <v>262</v>
      </c>
      <c r="C261" s="104" t="s">
        <v>530</v>
      </c>
      <c r="D261" s="49">
        <v>43615</v>
      </c>
    </row>
    <row r="262" spans="1:4" ht="45" customHeight="1">
      <c r="A262" s="362"/>
      <c r="B262" s="54" t="s">
        <v>289</v>
      </c>
      <c r="C262" s="104" t="s">
        <v>531</v>
      </c>
      <c r="D262" s="49">
        <v>43612</v>
      </c>
    </row>
    <row r="263" spans="1:4" ht="45" customHeight="1">
      <c r="A263" s="362"/>
      <c r="B263" s="54" t="s">
        <v>284</v>
      </c>
      <c r="C263" s="104" t="s">
        <v>532</v>
      </c>
      <c r="D263" s="49">
        <v>43613</v>
      </c>
    </row>
    <row r="264" spans="1:4" ht="45" customHeight="1">
      <c r="A264" s="362"/>
      <c r="B264" s="54" t="s">
        <v>227</v>
      </c>
      <c r="C264" s="104" t="s">
        <v>533</v>
      </c>
      <c r="D264" s="49">
        <v>43621</v>
      </c>
    </row>
    <row r="265" spans="1:4" ht="45" customHeight="1">
      <c r="A265" s="362"/>
      <c r="B265" s="54" t="s">
        <v>284</v>
      </c>
      <c r="C265" s="104" t="s">
        <v>534</v>
      </c>
      <c r="D265" s="49">
        <v>43620</v>
      </c>
    </row>
    <row r="266" spans="1:4" ht="45" customHeight="1">
      <c r="A266" s="362"/>
      <c r="B266" s="54" t="s">
        <v>535</v>
      </c>
      <c r="C266" s="104" t="s">
        <v>536</v>
      </c>
      <c r="D266" s="49">
        <v>43619</v>
      </c>
    </row>
    <row r="267" spans="1:4" ht="45" customHeight="1">
      <c r="A267" s="362"/>
      <c r="B267" s="54" t="s">
        <v>537</v>
      </c>
      <c r="C267" s="104" t="s">
        <v>538</v>
      </c>
      <c r="D267" s="49">
        <v>43628</v>
      </c>
    </row>
    <row r="268" spans="1:4" ht="45" customHeight="1">
      <c r="A268" s="362"/>
      <c r="B268" s="54" t="s">
        <v>417</v>
      </c>
      <c r="C268" s="104" t="s">
        <v>539</v>
      </c>
      <c r="D268" s="49">
        <v>43630</v>
      </c>
    </row>
    <row r="269" spans="1:4" ht="45" customHeight="1">
      <c r="A269" s="362"/>
      <c r="B269" s="54" t="s">
        <v>251</v>
      </c>
      <c r="C269" s="104" t="s">
        <v>540</v>
      </c>
      <c r="D269" s="49">
        <v>43630</v>
      </c>
    </row>
    <row r="270" spans="1:4" ht="45" customHeight="1">
      <c r="A270" s="362"/>
      <c r="B270" s="54" t="s">
        <v>289</v>
      </c>
      <c r="C270" s="104" t="s">
        <v>541</v>
      </c>
      <c r="D270" s="49">
        <v>43634</v>
      </c>
    </row>
    <row r="271" spans="1:4" ht="45" customHeight="1">
      <c r="A271" s="362"/>
      <c r="B271" s="54" t="s">
        <v>251</v>
      </c>
      <c r="C271" s="104" t="s">
        <v>542</v>
      </c>
      <c r="D271" s="49">
        <v>43633</v>
      </c>
    </row>
    <row r="272" spans="1:4" ht="45" customHeight="1">
      <c r="A272" s="362"/>
      <c r="B272" s="54" t="s">
        <v>543</v>
      </c>
      <c r="C272" s="104" t="s">
        <v>544</v>
      </c>
      <c r="D272" s="49">
        <v>43639</v>
      </c>
    </row>
    <row r="273" spans="1:4" ht="45" customHeight="1">
      <c r="A273" s="362"/>
      <c r="B273" s="54" t="s">
        <v>284</v>
      </c>
      <c r="C273" s="104" t="s">
        <v>545</v>
      </c>
      <c r="D273" s="49">
        <v>43635</v>
      </c>
    </row>
    <row r="274" spans="1:4" ht="45" customHeight="1">
      <c r="A274" s="362"/>
      <c r="B274" s="54" t="s">
        <v>289</v>
      </c>
      <c r="C274" s="104" t="s">
        <v>546</v>
      </c>
      <c r="D274" s="49">
        <v>43635</v>
      </c>
    </row>
    <row r="275" spans="1:4" ht="45" customHeight="1">
      <c r="A275" s="362"/>
      <c r="B275" s="54" t="s">
        <v>417</v>
      </c>
      <c r="C275" s="104" t="s">
        <v>547</v>
      </c>
      <c r="D275" s="49">
        <v>43640</v>
      </c>
    </row>
    <row r="276" spans="1:4" ht="45" customHeight="1">
      <c r="A276" s="362"/>
      <c r="B276" s="54" t="s">
        <v>401</v>
      </c>
      <c r="C276" s="104" t="s">
        <v>548</v>
      </c>
      <c r="D276" s="49">
        <v>43641</v>
      </c>
    </row>
    <row r="277" spans="1:4" ht="45" customHeight="1">
      <c r="A277" s="362"/>
      <c r="B277" s="54" t="s">
        <v>258</v>
      </c>
      <c r="C277" s="104" t="s">
        <v>549</v>
      </c>
      <c r="D277" s="49">
        <v>43640</v>
      </c>
    </row>
    <row r="278" spans="1:4" ht="45" customHeight="1">
      <c r="A278" s="362"/>
      <c r="B278" s="54" t="s">
        <v>262</v>
      </c>
      <c r="C278" s="104" t="s">
        <v>550</v>
      </c>
      <c r="D278" s="49">
        <v>43640</v>
      </c>
    </row>
    <row r="279" spans="1:4" ht="45" customHeight="1">
      <c r="A279" s="362"/>
      <c r="B279" s="54" t="s">
        <v>251</v>
      </c>
      <c r="C279" s="104" t="s">
        <v>551</v>
      </c>
      <c r="D279" s="49">
        <v>43643</v>
      </c>
    </row>
    <row r="280" spans="1:4" ht="45" customHeight="1">
      <c r="A280" s="362"/>
      <c r="B280" s="54" t="s">
        <v>284</v>
      </c>
      <c r="C280" s="104" t="s">
        <v>552</v>
      </c>
      <c r="D280" s="49">
        <v>43654</v>
      </c>
    </row>
    <row r="281" spans="1:4" ht="45" customHeight="1">
      <c r="A281" s="362"/>
      <c r="B281" s="54" t="s">
        <v>251</v>
      </c>
      <c r="C281" s="104" t="s">
        <v>553</v>
      </c>
      <c r="D281" s="49">
        <v>43655</v>
      </c>
    </row>
    <row r="282" spans="1:4" ht="45" customHeight="1">
      <c r="A282" s="362"/>
      <c r="B282" s="54" t="s">
        <v>251</v>
      </c>
      <c r="C282" s="104" t="s">
        <v>554</v>
      </c>
      <c r="D282" s="49">
        <v>43661</v>
      </c>
    </row>
    <row r="283" spans="1:4" ht="45" customHeight="1">
      <c r="A283" s="362"/>
      <c r="B283" s="54" t="s">
        <v>251</v>
      </c>
      <c r="C283" s="104" t="s">
        <v>555</v>
      </c>
      <c r="D283" s="49">
        <v>43664</v>
      </c>
    </row>
    <row r="284" spans="1:4" ht="45" customHeight="1">
      <c r="A284" s="362"/>
      <c r="B284" s="54" t="s">
        <v>289</v>
      </c>
      <c r="C284" s="104" t="s">
        <v>556</v>
      </c>
      <c r="D284" s="49">
        <v>43668</v>
      </c>
    </row>
    <row r="285" spans="1:4" ht="45" customHeight="1">
      <c r="A285" s="362"/>
      <c r="B285" s="54" t="s">
        <v>262</v>
      </c>
      <c r="C285" s="104" t="s">
        <v>557</v>
      </c>
      <c r="D285" s="49">
        <v>43668</v>
      </c>
    </row>
    <row r="286" spans="1:4" ht="45" customHeight="1">
      <c r="A286" s="362"/>
      <c r="B286" s="54" t="s">
        <v>250</v>
      </c>
      <c r="C286" s="104" t="s">
        <v>558</v>
      </c>
      <c r="D286" s="49">
        <v>43668</v>
      </c>
    </row>
    <row r="287" spans="1:4" ht="45" customHeight="1">
      <c r="A287" s="362"/>
      <c r="B287" s="54" t="s">
        <v>559</v>
      </c>
      <c r="C287" s="104" t="s">
        <v>560</v>
      </c>
      <c r="D287" s="49">
        <v>43669</v>
      </c>
    </row>
    <row r="288" spans="1:4" ht="45" customHeight="1">
      <c r="A288" s="362"/>
      <c r="B288" s="54" t="s">
        <v>289</v>
      </c>
      <c r="C288" s="104" t="s">
        <v>561</v>
      </c>
      <c r="D288" s="49">
        <v>43676</v>
      </c>
    </row>
    <row r="289" spans="1:4" ht="45" customHeight="1">
      <c r="A289" s="362"/>
      <c r="B289" s="54" t="s">
        <v>262</v>
      </c>
      <c r="C289" s="104" t="s">
        <v>562</v>
      </c>
      <c r="D289" s="49">
        <v>43672</v>
      </c>
    </row>
    <row r="290" spans="1:4" ht="45" customHeight="1">
      <c r="A290" s="362"/>
      <c r="B290" s="54" t="s">
        <v>250</v>
      </c>
      <c r="C290" s="104" t="s">
        <v>563</v>
      </c>
      <c r="D290" s="49">
        <v>43672</v>
      </c>
    </row>
    <row r="291" spans="1:4" ht="45" customHeight="1">
      <c r="A291" s="362"/>
      <c r="B291" s="54" t="s">
        <v>250</v>
      </c>
      <c r="C291" s="104" t="s">
        <v>564</v>
      </c>
      <c r="D291" s="49">
        <v>43675</v>
      </c>
    </row>
    <row r="292" spans="1:4" ht="45" customHeight="1">
      <c r="A292" s="362"/>
      <c r="B292" s="54" t="s">
        <v>250</v>
      </c>
      <c r="C292" s="104" t="s">
        <v>565</v>
      </c>
      <c r="D292" s="49">
        <v>43675</v>
      </c>
    </row>
    <row r="293" spans="1:4" ht="45" customHeight="1">
      <c r="A293" s="362"/>
      <c r="B293" s="54" t="s">
        <v>262</v>
      </c>
      <c r="C293" s="104" t="s">
        <v>566</v>
      </c>
      <c r="D293" s="49">
        <v>43677</v>
      </c>
    </row>
    <row r="294" spans="1:4" ht="45" customHeight="1">
      <c r="A294" s="362"/>
      <c r="B294" s="54" t="s">
        <v>258</v>
      </c>
      <c r="C294" s="104" t="s">
        <v>567</v>
      </c>
      <c r="D294" s="49">
        <v>43691</v>
      </c>
    </row>
    <row r="295" spans="1:4" ht="45" customHeight="1">
      <c r="A295" s="362"/>
      <c r="B295" s="54" t="s">
        <v>250</v>
      </c>
      <c r="C295" s="104" t="s">
        <v>568</v>
      </c>
      <c r="D295" s="49">
        <v>43697</v>
      </c>
    </row>
    <row r="296" spans="1:4" ht="45" customHeight="1">
      <c r="A296" s="362"/>
      <c r="B296" s="54" t="s">
        <v>227</v>
      </c>
      <c r="C296" s="104" t="s">
        <v>569</v>
      </c>
      <c r="D296" s="49">
        <v>43696</v>
      </c>
    </row>
    <row r="297" spans="1:4" ht="45" customHeight="1">
      <c r="A297" s="362"/>
      <c r="B297" s="54" t="s">
        <v>251</v>
      </c>
      <c r="C297" s="104" t="s">
        <v>570</v>
      </c>
      <c r="D297" s="49">
        <v>43704</v>
      </c>
    </row>
    <row r="298" spans="1:4" ht="45" customHeight="1">
      <c r="A298" s="362"/>
      <c r="B298" s="54" t="s">
        <v>571</v>
      </c>
      <c r="C298" s="104" t="s">
        <v>572</v>
      </c>
      <c r="D298" s="49">
        <v>43697</v>
      </c>
    </row>
    <row r="299" spans="1:4" ht="45" customHeight="1">
      <c r="A299" s="362"/>
      <c r="B299" s="54" t="s">
        <v>262</v>
      </c>
      <c r="C299" s="104" t="s">
        <v>573</v>
      </c>
      <c r="D299" s="49">
        <v>43690</v>
      </c>
    </row>
    <row r="300" spans="1:4" ht="45" customHeight="1">
      <c r="A300" s="362"/>
      <c r="B300" s="54" t="s">
        <v>574</v>
      </c>
      <c r="C300" s="104" t="s">
        <v>575</v>
      </c>
      <c r="D300" s="49">
        <v>43690</v>
      </c>
    </row>
    <row r="301" spans="1:4" ht="45" customHeight="1">
      <c r="A301" s="362"/>
      <c r="B301" s="54" t="s">
        <v>363</v>
      </c>
      <c r="C301" s="104" t="s">
        <v>576</v>
      </c>
      <c r="D301" s="49">
        <v>43690</v>
      </c>
    </row>
    <row r="302" spans="1:4" ht="45" customHeight="1">
      <c r="A302" s="362"/>
      <c r="B302" s="54" t="s">
        <v>363</v>
      </c>
      <c r="C302" s="104" t="s">
        <v>577</v>
      </c>
      <c r="D302" s="49">
        <v>43679</v>
      </c>
    </row>
    <row r="303" spans="1:4" ht="45" customHeight="1">
      <c r="A303" s="362"/>
      <c r="B303" s="54" t="s">
        <v>578</v>
      </c>
      <c r="C303" s="104" t="s">
        <v>579</v>
      </c>
      <c r="D303" s="49">
        <v>43690</v>
      </c>
    </row>
    <row r="304" spans="1:4" ht="45" customHeight="1">
      <c r="A304" s="362"/>
      <c r="B304" s="54" t="s">
        <v>250</v>
      </c>
      <c r="C304" s="104" t="s">
        <v>580</v>
      </c>
      <c r="D304" s="49">
        <v>43678</v>
      </c>
    </row>
    <row r="305" spans="1:4" ht="45" customHeight="1">
      <c r="A305" s="362"/>
      <c r="B305" s="54" t="s">
        <v>250</v>
      </c>
      <c r="C305" s="104" t="s">
        <v>581</v>
      </c>
      <c r="D305" s="49">
        <v>43682</v>
      </c>
    </row>
    <row r="306" spans="1:4" ht="45" customHeight="1">
      <c r="A306" s="362"/>
      <c r="B306" s="54" t="s">
        <v>289</v>
      </c>
      <c r="C306" s="104" t="s">
        <v>582</v>
      </c>
      <c r="D306" s="49">
        <v>43690</v>
      </c>
    </row>
    <row r="307" spans="1:4" ht="45" customHeight="1">
      <c r="A307" s="362"/>
      <c r="B307" s="54" t="s">
        <v>258</v>
      </c>
      <c r="C307" s="104" t="s">
        <v>583</v>
      </c>
      <c r="D307" s="49">
        <v>43693</v>
      </c>
    </row>
    <row r="308" spans="1:4" ht="45" customHeight="1">
      <c r="A308" s="362"/>
      <c r="B308" s="54" t="s">
        <v>262</v>
      </c>
      <c r="C308" s="104" t="s">
        <v>584</v>
      </c>
      <c r="D308" s="49">
        <v>43693</v>
      </c>
    </row>
    <row r="309" spans="1:4" ht="45" customHeight="1">
      <c r="A309" s="362"/>
      <c r="B309" s="54" t="s">
        <v>250</v>
      </c>
      <c r="C309" s="104" t="s">
        <v>585</v>
      </c>
      <c r="D309" s="49">
        <v>43697</v>
      </c>
    </row>
    <row r="310" spans="1:4" ht="45" customHeight="1">
      <c r="A310" s="362"/>
      <c r="B310" s="54" t="s">
        <v>250</v>
      </c>
      <c r="C310" s="104" t="s">
        <v>586</v>
      </c>
      <c r="D310" s="49">
        <v>43707</v>
      </c>
    </row>
    <row r="311" spans="1:4" ht="45" customHeight="1">
      <c r="A311" s="362"/>
      <c r="B311" s="54" t="s">
        <v>284</v>
      </c>
      <c r="C311" s="104" t="s">
        <v>587</v>
      </c>
      <c r="D311" s="49">
        <v>43710</v>
      </c>
    </row>
    <row r="312" spans="1:4" ht="45" customHeight="1">
      <c r="A312" s="362"/>
      <c r="B312" s="54" t="s">
        <v>258</v>
      </c>
      <c r="C312" s="104" t="s">
        <v>588</v>
      </c>
      <c r="D312" s="49">
        <v>43711</v>
      </c>
    </row>
    <row r="313" spans="1:4" ht="45" customHeight="1">
      <c r="A313" s="362"/>
      <c r="B313" s="54" t="s">
        <v>401</v>
      </c>
      <c r="C313" s="104" t="s">
        <v>589</v>
      </c>
      <c r="D313" s="49">
        <v>43713</v>
      </c>
    </row>
    <row r="314" spans="1:4" ht="45" customHeight="1">
      <c r="A314" s="362"/>
      <c r="B314" s="54" t="s">
        <v>250</v>
      </c>
      <c r="C314" s="104" t="s">
        <v>590</v>
      </c>
      <c r="D314" s="49">
        <v>43710</v>
      </c>
    </row>
    <row r="315" spans="1:4" ht="45" customHeight="1">
      <c r="A315" s="362"/>
      <c r="B315" s="54" t="s">
        <v>250</v>
      </c>
      <c r="C315" s="104" t="s">
        <v>591</v>
      </c>
      <c r="D315" s="49">
        <v>43713</v>
      </c>
    </row>
    <row r="316" spans="1:4" ht="45" customHeight="1">
      <c r="A316" s="362"/>
      <c r="B316" s="54" t="s">
        <v>250</v>
      </c>
      <c r="C316" s="104" t="s">
        <v>592</v>
      </c>
      <c r="D316" s="49">
        <v>43714</v>
      </c>
    </row>
    <row r="317" spans="1:4" ht="45" customHeight="1">
      <c r="A317" s="362"/>
      <c r="B317" s="54" t="s">
        <v>250</v>
      </c>
      <c r="C317" s="104" t="s">
        <v>593</v>
      </c>
      <c r="D317" s="49">
        <v>43717</v>
      </c>
    </row>
    <row r="318" spans="1:4" ht="45" customHeight="1">
      <c r="A318" s="362"/>
      <c r="B318" s="54" t="s">
        <v>250</v>
      </c>
      <c r="C318" s="104" t="s">
        <v>594</v>
      </c>
      <c r="D318" s="49">
        <v>43718</v>
      </c>
    </row>
    <row r="319" spans="1:4" ht="45" customHeight="1">
      <c r="A319" s="362"/>
      <c r="B319" s="54" t="s">
        <v>258</v>
      </c>
      <c r="C319" s="104" t="s">
        <v>595</v>
      </c>
      <c r="D319" s="49">
        <v>43735</v>
      </c>
    </row>
    <row r="320" spans="1:4" ht="45" customHeight="1">
      <c r="A320" s="362"/>
      <c r="B320" s="54" t="s">
        <v>289</v>
      </c>
      <c r="C320" s="104" t="s">
        <v>596</v>
      </c>
      <c r="D320" s="49">
        <v>43738</v>
      </c>
    </row>
    <row r="321" spans="1:4" ht="45" customHeight="1">
      <c r="A321" s="362"/>
      <c r="B321" s="54" t="s">
        <v>262</v>
      </c>
      <c r="C321" s="104" t="s">
        <v>597</v>
      </c>
      <c r="D321" s="49">
        <v>43739</v>
      </c>
    </row>
    <row r="322" spans="1:4" ht="45" customHeight="1">
      <c r="A322" s="362"/>
      <c r="B322" s="54" t="s">
        <v>598</v>
      </c>
      <c r="C322" s="104" t="s">
        <v>599</v>
      </c>
      <c r="D322" s="49">
        <v>43747</v>
      </c>
    </row>
    <row r="323" spans="1:4" ht="45" customHeight="1">
      <c r="A323" s="362"/>
      <c r="B323" s="54" t="s">
        <v>284</v>
      </c>
      <c r="C323" s="104" t="s">
        <v>600</v>
      </c>
      <c r="D323" s="49" t="s">
        <v>601</v>
      </c>
    </row>
    <row r="324" spans="1:4" ht="45" customHeight="1">
      <c r="A324" s="362"/>
      <c r="B324" s="54" t="s">
        <v>262</v>
      </c>
      <c r="C324" s="104" t="s">
        <v>602</v>
      </c>
      <c r="D324" s="49">
        <v>43766</v>
      </c>
    </row>
    <row r="325" spans="1:4" ht="45" customHeight="1">
      <c r="A325" s="362"/>
      <c r="B325" s="54" t="s">
        <v>262</v>
      </c>
      <c r="C325" s="104" t="s">
        <v>603</v>
      </c>
      <c r="D325" s="49">
        <v>43759</v>
      </c>
    </row>
    <row r="326" spans="1:4" ht="45" customHeight="1">
      <c r="A326" s="362"/>
      <c r="B326" s="54" t="s">
        <v>251</v>
      </c>
      <c r="C326" s="104" t="s">
        <v>604</v>
      </c>
      <c r="D326" s="49" t="s">
        <v>605</v>
      </c>
    </row>
    <row r="327" spans="1:4" ht="45" customHeight="1">
      <c r="A327" s="362"/>
      <c r="B327" s="54" t="s">
        <v>258</v>
      </c>
      <c r="C327" s="104" t="s">
        <v>606</v>
      </c>
      <c r="D327" s="49">
        <v>43776</v>
      </c>
    </row>
    <row r="328" spans="1:4" ht="45" customHeight="1">
      <c r="A328" s="362"/>
      <c r="B328" s="54" t="s">
        <v>262</v>
      </c>
      <c r="C328" s="104" t="s">
        <v>607</v>
      </c>
      <c r="D328" s="49">
        <v>43773</v>
      </c>
    </row>
    <row r="329" spans="1:4" ht="45" customHeight="1">
      <c r="A329" s="362"/>
      <c r="B329" s="54" t="s">
        <v>289</v>
      </c>
      <c r="C329" s="104" t="s">
        <v>608</v>
      </c>
      <c r="D329" s="49">
        <v>43776</v>
      </c>
    </row>
    <row r="330" spans="1:4" ht="45" customHeight="1">
      <c r="A330" s="362"/>
      <c r="B330" s="54" t="s">
        <v>609</v>
      </c>
      <c r="C330" s="104" t="s">
        <v>610</v>
      </c>
      <c r="D330" s="49">
        <v>43779</v>
      </c>
    </row>
    <row r="331" spans="1:4" ht="45" customHeight="1">
      <c r="A331" s="362"/>
      <c r="B331" s="54" t="s">
        <v>258</v>
      </c>
      <c r="C331" s="104" t="s">
        <v>611</v>
      </c>
      <c r="D331" s="49">
        <v>43780</v>
      </c>
    </row>
    <row r="332" spans="1:4" ht="45" customHeight="1">
      <c r="A332" s="362"/>
      <c r="B332" s="54" t="s">
        <v>258</v>
      </c>
      <c r="C332" s="104" t="s">
        <v>612</v>
      </c>
      <c r="D332" s="49">
        <v>43781</v>
      </c>
    </row>
    <row r="333" spans="1:4" ht="45" customHeight="1">
      <c r="A333" s="362"/>
      <c r="B333" s="54" t="s">
        <v>613</v>
      </c>
      <c r="C333" s="104" t="s">
        <v>614</v>
      </c>
      <c r="D333" s="49">
        <v>43794</v>
      </c>
    </row>
    <row r="334" spans="1:4" ht="45" customHeight="1">
      <c r="A334" s="362"/>
      <c r="B334" s="54" t="s">
        <v>258</v>
      </c>
      <c r="C334" s="104" t="s">
        <v>615</v>
      </c>
      <c r="D334" s="49">
        <v>43795</v>
      </c>
    </row>
    <row r="335" spans="1:4" ht="45" customHeight="1" thickBot="1">
      <c r="A335" s="362"/>
      <c r="B335" s="121" t="s">
        <v>258</v>
      </c>
      <c r="C335" s="112" t="s">
        <v>616</v>
      </c>
      <c r="D335" s="92">
        <v>43826</v>
      </c>
    </row>
    <row r="336" spans="1:4" ht="45" customHeight="1" thickTop="1">
      <c r="A336" s="361">
        <v>2020</v>
      </c>
      <c r="B336" s="136" t="s">
        <v>258</v>
      </c>
      <c r="C336" s="147" t="s">
        <v>617</v>
      </c>
      <c r="D336" s="137">
        <v>43837</v>
      </c>
    </row>
    <row r="337" spans="1:4" ht="45" customHeight="1">
      <c r="A337" s="362"/>
      <c r="B337" s="54" t="s">
        <v>262</v>
      </c>
      <c r="C337" s="104" t="s">
        <v>618</v>
      </c>
      <c r="D337" s="49">
        <v>43818</v>
      </c>
    </row>
    <row r="338" spans="1:4" ht="45" customHeight="1">
      <c r="A338" s="362"/>
      <c r="B338" s="54" t="s">
        <v>258</v>
      </c>
      <c r="C338" s="104" t="s">
        <v>619</v>
      </c>
      <c r="D338" s="49">
        <v>43837</v>
      </c>
    </row>
    <row r="339" spans="1:4" ht="45" customHeight="1">
      <c r="A339" s="362"/>
      <c r="B339" s="54" t="s">
        <v>251</v>
      </c>
      <c r="C339" s="104" t="s">
        <v>620</v>
      </c>
      <c r="D339" s="49">
        <v>43839</v>
      </c>
    </row>
    <row r="340" spans="1:4" ht="45" customHeight="1">
      <c r="A340" s="362"/>
      <c r="B340" s="54" t="s">
        <v>621</v>
      </c>
      <c r="C340" s="104" t="s">
        <v>622</v>
      </c>
      <c r="D340" s="49">
        <v>43846</v>
      </c>
    </row>
    <row r="341" spans="1:4" ht="45" customHeight="1">
      <c r="A341" s="362"/>
      <c r="B341" s="54" t="s">
        <v>623</v>
      </c>
      <c r="C341" s="104" t="s">
        <v>624</v>
      </c>
      <c r="D341" s="49">
        <v>43846</v>
      </c>
    </row>
    <row r="342" spans="1:4" ht="45" customHeight="1">
      <c r="A342" s="362"/>
      <c r="B342" s="54" t="s">
        <v>258</v>
      </c>
      <c r="C342" s="104" t="s">
        <v>625</v>
      </c>
      <c r="D342" s="49" t="s">
        <v>626</v>
      </c>
    </row>
    <row r="343" spans="1:4" ht="45" customHeight="1">
      <c r="A343" s="362"/>
      <c r="B343" s="54" t="s">
        <v>627</v>
      </c>
      <c r="C343" s="104" t="s">
        <v>628</v>
      </c>
      <c r="D343" s="49">
        <v>43851</v>
      </c>
    </row>
    <row r="344" spans="1:4" ht="45" customHeight="1">
      <c r="A344" s="362"/>
      <c r="B344" s="54" t="s">
        <v>258</v>
      </c>
      <c r="C344" s="104" t="s">
        <v>629</v>
      </c>
      <c r="D344" s="49" t="s">
        <v>626</v>
      </c>
    </row>
    <row r="345" spans="1:4" ht="45" customHeight="1">
      <c r="A345" s="362"/>
      <c r="B345" s="54" t="s">
        <v>284</v>
      </c>
      <c r="C345" s="104" t="s">
        <v>630</v>
      </c>
      <c r="D345" s="49">
        <v>43860</v>
      </c>
    </row>
    <row r="346" spans="1:4" ht="45" customHeight="1">
      <c r="A346" s="362"/>
      <c r="B346" s="54" t="s">
        <v>258</v>
      </c>
      <c r="C346" s="104" t="s">
        <v>631</v>
      </c>
      <c r="D346" s="49">
        <v>43858</v>
      </c>
    </row>
    <row r="347" spans="1:4" ht="45" customHeight="1">
      <c r="A347" s="362"/>
      <c r="B347" s="54" t="s">
        <v>284</v>
      </c>
      <c r="C347" s="104" t="s">
        <v>632</v>
      </c>
      <c r="D347" s="49">
        <v>43868</v>
      </c>
    </row>
    <row r="348" spans="1:4" ht="45" customHeight="1">
      <c r="A348" s="362"/>
      <c r="B348" s="54" t="s">
        <v>251</v>
      </c>
      <c r="C348" s="104" t="s">
        <v>633</v>
      </c>
      <c r="D348" s="49">
        <v>43868</v>
      </c>
    </row>
    <row r="349" spans="1:4" ht="45" customHeight="1">
      <c r="A349" s="362"/>
      <c r="B349" s="54" t="s">
        <v>634</v>
      </c>
      <c r="C349" s="104" t="s">
        <v>635</v>
      </c>
      <c r="D349" s="49">
        <v>43874</v>
      </c>
    </row>
    <row r="350" spans="1:4" ht="45" customHeight="1">
      <c r="A350" s="362"/>
      <c r="B350" s="54" t="s">
        <v>636</v>
      </c>
      <c r="C350" s="104" t="s">
        <v>637</v>
      </c>
      <c r="D350" s="49">
        <v>43871</v>
      </c>
    </row>
    <row r="351" spans="1:4" ht="45" customHeight="1">
      <c r="A351" s="362"/>
      <c r="B351" s="54" t="s">
        <v>517</v>
      </c>
      <c r="C351" s="104" t="s">
        <v>638</v>
      </c>
      <c r="D351" s="49" t="s">
        <v>639</v>
      </c>
    </row>
    <row r="352" spans="1:4" ht="45" customHeight="1">
      <c r="A352" s="362"/>
      <c r="B352" s="54" t="s">
        <v>517</v>
      </c>
      <c r="C352" s="104" t="s">
        <v>640</v>
      </c>
      <c r="D352" s="49">
        <v>43879</v>
      </c>
    </row>
    <row r="353" spans="1:4" ht="45" customHeight="1">
      <c r="A353" s="362"/>
      <c r="B353" s="54" t="s">
        <v>517</v>
      </c>
      <c r="C353" s="104" t="s">
        <v>641</v>
      </c>
      <c r="D353" s="49">
        <v>43882</v>
      </c>
    </row>
    <row r="354" spans="1:4" ht="45" customHeight="1">
      <c r="A354" s="362"/>
      <c r="B354" s="54" t="s">
        <v>284</v>
      </c>
      <c r="C354" s="104" t="s">
        <v>642</v>
      </c>
      <c r="D354" s="49" t="s">
        <v>643</v>
      </c>
    </row>
    <row r="355" spans="1:4" ht="45" customHeight="1">
      <c r="A355" s="362"/>
      <c r="B355" s="54" t="s">
        <v>613</v>
      </c>
      <c r="C355" s="104" t="s">
        <v>644</v>
      </c>
      <c r="D355" s="49">
        <v>43878</v>
      </c>
    </row>
    <row r="356" spans="1:4" ht="45" customHeight="1">
      <c r="A356" s="362"/>
      <c r="B356" s="54" t="s">
        <v>645</v>
      </c>
      <c r="C356" s="104" t="s">
        <v>646</v>
      </c>
      <c r="D356" s="49">
        <v>43893</v>
      </c>
    </row>
    <row r="357" spans="1:4" ht="45" customHeight="1">
      <c r="A357" s="362"/>
      <c r="B357" s="54" t="s">
        <v>251</v>
      </c>
      <c r="C357" s="104" t="s">
        <v>647</v>
      </c>
      <c r="D357" s="49">
        <v>43893</v>
      </c>
    </row>
    <row r="358" spans="1:4" ht="45" customHeight="1">
      <c r="A358" s="362"/>
      <c r="B358" s="54" t="s">
        <v>648</v>
      </c>
      <c r="C358" s="104" t="s">
        <v>649</v>
      </c>
      <c r="D358" s="49">
        <v>43893</v>
      </c>
    </row>
    <row r="359" spans="1:4" ht="45" customHeight="1">
      <c r="A359" s="362"/>
      <c r="B359" s="54" t="s">
        <v>650</v>
      </c>
      <c r="C359" s="104" t="s">
        <v>651</v>
      </c>
      <c r="D359" s="49">
        <v>43902</v>
      </c>
    </row>
    <row r="360" spans="1:4" ht="45" customHeight="1">
      <c r="A360" s="362"/>
      <c r="B360" s="54" t="s">
        <v>250</v>
      </c>
      <c r="C360" s="104" t="s">
        <v>652</v>
      </c>
      <c r="D360" s="49">
        <v>44089</v>
      </c>
    </row>
    <row r="361" spans="1:4" ht="45" customHeight="1">
      <c r="A361" s="362"/>
      <c r="B361" s="54" t="s">
        <v>227</v>
      </c>
      <c r="C361" s="104" t="s">
        <v>653</v>
      </c>
      <c r="D361" s="49">
        <v>44092</v>
      </c>
    </row>
    <row r="362" spans="1:4" ht="45" customHeight="1">
      <c r="A362" s="362"/>
      <c r="B362" s="54" t="s">
        <v>227</v>
      </c>
      <c r="C362" s="104" t="s">
        <v>654</v>
      </c>
      <c r="D362" s="49">
        <v>44096</v>
      </c>
    </row>
    <row r="363" spans="1:4" ht="45" customHeight="1">
      <c r="A363" s="362"/>
      <c r="B363" s="54" t="s">
        <v>284</v>
      </c>
      <c r="C363" s="104" t="s">
        <v>655</v>
      </c>
      <c r="D363" s="49">
        <v>44096</v>
      </c>
    </row>
    <row r="364" spans="1:4" ht="45" customHeight="1">
      <c r="A364" s="362"/>
      <c r="B364" s="54" t="s">
        <v>227</v>
      </c>
      <c r="C364" s="104" t="s">
        <v>656</v>
      </c>
      <c r="D364" s="49">
        <v>44104</v>
      </c>
    </row>
    <row r="365" spans="1:4" ht="45" customHeight="1">
      <c r="A365" s="362"/>
      <c r="B365" s="54" t="s">
        <v>255</v>
      </c>
      <c r="C365" s="104" t="s">
        <v>657</v>
      </c>
      <c r="D365" s="49">
        <v>44119</v>
      </c>
    </row>
    <row r="366" spans="1:4" ht="45" customHeight="1">
      <c r="A366" s="362"/>
      <c r="B366" s="54" t="s">
        <v>255</v>
      </c>
      <c r="C366" s="104" t="s">
        <v>658</v>
      </c>
      <c r="D366" s="49">
        <v>44119</v>
      </c>
    </row>
    <row r="367" spans="1:4" ht="45" customHeight="1">
      <c r="A367" s="362"/>
      <c r="B367" s="54" t="s">
        <v>659</v>
      </c>
      <c r="C367" s="104" t="s">
        <v>660</v>
      </c>
      <c r="D367" s="49">
        <v>44120</v>
      </c>
    </row>
    <row r="368" spans="1:4" ht="45" customHeight="1">
      <c r="A368" s="362"/>
      <c r="B368" s="54" t="s">
        <v>255</v>
      </c>
      <c r="C368" s="104" t="s">
        <v>658</v>
      </c>
      <c r="D368" s="49">
        <v>44119</v>
      </c>
    </row>
    <row r="369" spans="1:4" ht="45" customHeight="1">
      <c r="A369" s="362"/>
      <c r="B369" s="54" t="s">
        <v>284</v>
      </c>
      <c r="C369" s="104" t="s">
        <v>661</v>
      </c>
      <c r="D369" s="49">
        <v>44132</v>
      </c>
    </row>
    <row r="370" spans="1:4" ht="45" customHeight="1">
      <c r="A370" s="362"/>
      <c r="B370" s="54" t="s">
        <v>255</v>
      </c>
      <c r="C370" s="104" t="s">
        <v>662</v>
      </c>
      <c r="D370" s="49">
        <v>44130</v>
      </c>
    </row>
    <row r="371" spans="1:4" ht="45" customHeight="1">
      <c r="A371" s="362"/>
      <c r="B371" s="54" t="s">
        <v>262</v>
      </c>
      <c r="C371" s="104" t="s">
        <v>663</v>
      </c>
      <c r="D371" s="49">
        <v>44130</v>
      </c>
    </row>
    <row r="372" spans="1:4" ht="45" customHeight="1">
      <c r="A372" s="362"/>
      <c r="B372" s="54" t="s">
        <v>250</v>
      </c>
      <c r="C372" s="104" t="s">
        <v>664</v>
      </c>
      <c r="D372" s="49">
        <v>44130</v>
      </c>
    </row>
    <row r="373" spans="1:4" ht="45" customHeight="1">
      <c r="A373" s="362"/>
      <c r="B373" s="54" t="s">
        <v>255</v>
      </c>
      <c r="C373" s="104" t="s">
        <v>665</v>
      </c>
      <c r="D373" s="49">
        <v>44138</v>
      </c>
    </row>
    <row r="374" spans="1:4" ht="45" customHeight="1">
      <c r="A374" s="362"/>
      <c r="B374" s="54" t="s">
        <v>666</v>
      </c>
      <c r="C374" s="104" t="s">
        <v>667</v>
      </c>
      <c r="D374" s="49">
        <v>44141</v>
      </c>
    </row>
    <row r="375" spans="1:4" ht="45" customHeight="1">
      <c r="A375" s="362"/>
      <c r="B375" s="54" t="s">
        <v>255</v>
      </c>
      <c r="C375" s="104" t="s">
        <v>668</v>
      </c>
      <c r="D375" s="49">
        <v>44141</v>
      </c>
    </row>
    <row r="376" spans="1:4" ht="45" customHeight="1">
      <c r="A376" s="362"/>
      <c r="B376" s="54" t="s">
        <v>227</v>
      </c>
      <c r="C376" s="104" t="s">
        <v>669</v>
      </c>
      <c r="D376" s="49">
        <v>44145</v>
      </c>
    </row>
    <row r="377" spans="1:4" ht="45" customHeight="1">
      <c r="A377" s="362"/>
      <c r="B377" s="54" t="s">
        <v>251</v>
      </c>
      <c r="C377" s="104" t="s">
        <v>670</v>
      </c>
      <c r="D377" s="49">
        <v>44154</v>
      </c>
    </row>
    <row r="378" spans="1:4" ht="45" customHeight="1">
      <c r="A378" s="362"/>
      <c r="B378" s="54" t="s">
        <v>227</v>
      </c>
      <c r="C378" s="104" t="s">
        <v>671</v>
      </c>
      <c r="D378" s="49">
        <v>44168</v>
      </c>
    </row>
    <row r="379" spans="1:4" ht="45" customHeight="1">
      <c r="A379" s="362"/>
      <c r="B379" s="54" t="s">
        <v>227</v>
      </c>
      <c r="C379" s="104" t="s">
        <v>672</v>
      </c>
      <c r="D379" s="49">
        <v>44165</v>
      </c>
    </row>
    <row r="380" spans="1:4" ht="45" customHeight="1">
      <c r="A380" s="362"/>
      <c r="B380" s="54" t="s">
        <v>262</v>
      </c>
      <c r="C380" s="104" t="s">
        <v>673</v>
      </c>
      <c r="D380" s="49">
        <v>44166</v>
      </c>
    </row>
    <row r="381" spans="1:4" ht="45" customHeight="1">
      <c r="A381" s="362"/>
      <c r="B381" s="54" t="s">
        <v>284</v>
      </c>
      <c r="C381" s="104" t="s">
        <v>674</v>
      </c>
      <c r="D381" s="49">
        <v>44173</v>
      </c>
    </row>
    <row r="382" spans="1:4" ht="45" customHeight="1">
      <c r="A382" s="362"/>
      <c r="B382" s="54" t="s">
        <v>262</v>
      </c>
      <c r="C382" s="104" t="s">
        <v>675</v>
      </c>
      <c r="D382" s="49">
        <v>44173</v>
      </c>
    </row>
    <row r="383" spans="1:4" ht="45" customHeight="1">
      <c r="A383" s="362"/>
      <c r="B383" s="54" t="s">
        <v>676</v>
      </c>
      <c r="C383" s="104" t="s">
        <v>677</v>
      </c>
      <c r="D383" s="49">
        <v>44183</v>
      </c>
    </row>
    <row r="384" spans="1:4" ht="45" customHeight="1" thickBot="1">
      <c r="A384" s="362"/>
      <c r="B384" s="121" t="s">
        <v>227</v>
      </c>
      <c r="C384" s="112" t="s">
        <v>678</v>
      </c>
      <c r="D384" s="92">
        <v>44195</v>
      </c>
    </row>
    <row r="385" spans="1:4" ht="45" customHeight="1" thickTop="1">
      <c r="A385" s="361">
        <v>2021</v>
      </c>
      <c r="B385" s="136" t="s">
        <v>255</v>
      </c>
      <c r="C385" s="147" t="s">
        <v>679</v>
      </c>
      <c r="D385" s="137">
        <v>44207</v>
      </c>
    </row>
    <row r="386" spans="1:4" ht="45" customHeight="1">
      <c r="A386" s="362"/>
      <c r="B386" s="54" t="s">
        <v>227</v>
      </c>
      <c r="C386" s="104" t="s">
        <v>680</v>
      </c>
      <c r="D386" s="49">
        <v>44218</v>
      </c>
    </row>
    <row r="387" spans="1:4" ht="45" customHeight="1">
      <c r="A387" s="362"/>
      <c r="B387" s="54" t="s">
        <v>227</v>
      </c>
      <c r="C387" s="104" t="s">
        <v>681</v>
      </c>
      <c r="D387" s="49">
        <v>44218</v>
      </c>
    </row>
    <row r="388" spans="1:4" ht="45" customHeight="1">
      <c r="A388" s="362"/>
      <c r="B388" s="54" t="s">
        <v>682</v>
      </c>
      <c r="C388" s="104" t="s">
        <v>683</v>
      </c>
      <c r="D388" s="49">
        <v>44225</v>
      </c>
    </row>
    <row r="389" spans="1:4" ht="45" customHeight="1">
      <c r="A389" s="362"/>
      <c r="B389" s="54" t="s">
        <v>363</v>
      </c>
      <c r="C389" s="104" t="s">
        <v>684</v>
      </c>
      <c r="D389" s="49">
        <v>44228</v>
      </c>
    </row>
    <row r="390" spans="1:4" ht="45" customHeight="1">
      <c r="A390" s="362"/>
      <c r="B390" s="54" t="s">
        <v>227</v>
      </c>
      <c r="C390" s="104" t="s">
        <v>685</v>
      </c>
      <c r="D390" s="49">
        <v>44237</v>
      </c>
    </row>
    <row r="391" spans="1:4" ht="45" customHeight="1">
      <c r="A391" s="362"/>
      <c r="B391" s="54" t="s">
        <v>255</v>
      </c>
      <c r="C391" s="104" t="s">
        <v>686</v>
      </c>
      <c r="D391" s="49" t="s">
        <v>687</v>
      </c>
    </row>
    <row r="392" spans="1:4" ht="45" customHeight="1">
      <c r="A392" s="362"/>
      <c r="B392" s="54" t="s">
        <v>262</v>
      </c>
      <c r="C392" s="104" t="s">
        <v>688</v>
      </c>
      <c r="D392" s="49">
        <v>44243</v>
      </c>
    </row>
    <row r="393" spans="1:4" ht="45" customHeight="1">
      <c r="A393" s="362"/>
      <c r="B393" s="54" t="s">
        <v>227</v>
      </c>
      <c r="C393" s="104" t="s">
        <v>689</v>
      </c>
      <c r="D393" s="49">
        <v>44242</v>
      </c>
    </row>
    <row r="394" spans="1:4" ht="45" customHeight="1">
      <c r="A394" s="362"/>
      <c r="B394" s="54" t="s">
        <v>363</v>
      </c>
      <c r="C394" s="104" t="s">
        <v>690</v>
      </c>
      <c r="D394" s="49">
        <v>44242</v>
      </c>
    </row>
    <row r="395" spans="1:4" ht="45" customHeight="1">
      <c r="A395" s="362"/>
      <c r="B395" s="54" t="s">
        <v>227</v>
      </c>
      <c r="C395" s="104" t="s">
        <v>691</v>
      </c>
      <c r="D395" s="49">
        <v>44243</v>
      </c>
    </row>
    <row r="396" spans="1:4" ht="45" customHeight="1">
      <c r="A396" s="362"/>
      <c r="B396" s="54" t="s">
        <v>645</v>
      </c>
      <c r="C396" s="104" t="s">
        <v>692</v>
      </c>
      <c r="D396" s="49">
        <v>44249</v>
      </c>
    </row>
    <row r="397" spans="1:4" ht="59.1" customHeight="1">
      <c r="A397" s="362"/>
      <c r="B397" s="54" t="s">
        <v>693</v>
      </c>
      <c r="C397" s="104" t="s">
        <v>694</v>
      </c>
      <c r="D397" s="49">
        <v>44256</v>
      </c>
    </row>
    <row r="398" spans="1:4" ht="45" customHeight="1">
      <c r="A398" s="362"/>
      <c r="B398" s="54" t="s">
        <v>695</v>
      </c>
      <c r="C398" s="104" t="s">
        <v>696</v>
      </c>
      <c r="D398" s="49">
        <v>44264</v>
      </c>
    </row>
    <row r="399" spans="1:4" ht="45" customHeight="1">
      <c r="A399" s="362"/>
      <c r="B399" s="54" t="s">
        <v>251</v>
      </c>
      <c r="C399" s="104" t="s">
        <v>697</v>
      </c>
      <c r="D399" s="49">
        <v>44271</v>
      </c>
    </row>
    <row r="400" spans="1:4" ht="45" customHeight="1">
      <c r="A400" s="362"/>
      <c r="B400" s="54" t="s">
        <v>698</v>
      </c>
      <c r="C400" s="104" t="s">
        <v>699</v>
      </c>
      <c r="D400" s="49">
        <v>44274</v>
      </c>
    </row>
    <row r="401" spans="1:4" ht="45" customHeight="1">
      <c r="A401" s="362"/>
      <c r="B401" s="54" t="s">
        <v>262</v>
      </c>
      <c r="C401" s="104" t="s">
        <v>700</v>
      </c>
      <c r="D401" s="49" t="s">
        <v>701</v>
      </c>
    </row>
    <row r="402" spans="1:4" ht="45" customHeight="1">
      <c r="A402" s="362"/>
      <c r="B402" s="54" t="s">
        <v>702</v>
      </c>
      <c r="C402" s="104" t="s">
        <v>703</v>
      </c>
      <c r="D402" s="49" t="s">
        <v>704</v>
      </c>
    </row>
    <row r="403" spans="1:4" ht="45" customHeight="1">
      <c r="A403" s="362"/>
      <c r="B403" s="54" t="s">
        <v>401</v>
      </c>
      <c r="C403" s="104" t="s">
        <v>705</v>
      </c>
      <c r="D403" s="49" t="s">
        <v>704</v>
      </c>
    </row>
    <row r="404" spans="1:4" ht="45" customHeight="1">
      <c r="A404" s="362"/>
      <c r="B404" s="54" t="s">
        <v>251</v>
      </c>
      <c r="C404" s="104" t="s">
        <v>706</v>
      </c>
      <c r="D404" s="49">
        <v>44286</v>
      </c>
    </row>
    <row r="405" spans="1:4" ht="45" customHeight="1">
      <c r="A405" s="362"/>
      <c r="B405" s="54" t="s">
        <v>251</v>
      </c>
      <c r="C405" s="104" t="s">
        <v>707</v>
      </c>
      <c r="D405" s="49">
        <v>44200</v>
      </c>
    </row>
    <row r="406" spans="1:4" ht="45" customHeight="1">
      <c r="A406" s="362"/>
      <c r="B406" s="54" t="s">
        <v>251</v>
      </c>
      <c r="C406" s="104" t="s">
        <v>708</v>
      </c>
      <c r="D406" s="49">
        <v>44231</v>
      </c>
    </row>
    <row r="407" spans="1:4" ht="45" customHeight="1">
      <c r="A407" s="362"/>
      <c r="B407" s="54" t="s">
        <v>401</v>
      </c>
      <c r="C407" s="104" t="s">
        <v>709</v>
      </c>
      <c r="D407" s="49">
        <v>44294</v>
      </c>
    </row>
    <row r="408" spans="1:4" ht="45" customHeight="1">
      <c r="A408" s="362"/>
      <c r="B408" s="54" t="s">
        <v>262</v>
      </c>
      <c r="C408" s="104" t="s">
        <v>710</v>
      </c>
      <c r="D408" s="49">
        <v>44301</v>
      </c>
    </row>
    <row r="409" spans="1:4" ht="45" customHeight="1">
      <c r="A409" s="362"/>
      <c r="B409" s="54" t="s">
        <v>711</v>
      </c>
      <c r="C409" s="104" t="s">
        <v>712</v>
      </c>
      <c r="D409" s="49" t="s">
        <v>713</v>
      </c>
    </row>
    <row r="410" spans="1:4" ht="45" customHeight="1">
      <c r="A410" s="362"/>
      <c r="B410" s="54" t="s">
        <v>251</v>
      </c>
      <c r="C410" s="104" t="s">
        <v>714</v>
      </c>
      <c r="D410" s="49" t="s">
        <v>715</v>
      </c>
    </row>
    <row r="411" spans="1:4" ht="45" customHeight="1">
      <c r="A411" s="362"/>
      <c r="B411" s="54" t="s">
        <v>716</v>
      </c>
      <c r="C411" s="104" t="s">
        <v>717</v>
      </c>
      <c r="D411" s="49" t="s">
        <v>715</v>
      </c>
    </row>
    <row r="412" spans="1:4" ht="45" customHeight="1">
      <c r="A412" s="362"/>
      <c r="B412" s="54" t="s">
        <v>627</v>
      </c>
      <c r="C412" s="104" t="s">
        <v>718</v>
      </c>
      <c r="D412" s="49">
        <v>44301</v>
      </c>
    </row>
    <row r="413" spans="1:4" ht="45" customHeight="1">
      <c r="A413" s="362"/>
      <c r="B413" s="54" t="s">
        <v>627</v>
      </c>
      <c r="C413" s="104" t="s">
        <v>719</v>
      </c>
      <c r="D413" s="49">
        <v>44305</v>
      </c>
    </row>
    <row r="414" spans="1:4" ht="45" customHeight="1">
      <c r="A414" s="362"/>
      <c r="B414" s="54" t="s">
        <v>227</v>
      </c>
      <c r="C414" s="104" t="s">
        <v>720</v>
      </c>
      <c r="D414" s="49">
        <v>44306</v>
      </c>
    </row>
    <row r="415" spans="1:4" ht="45" customHeight="1">
      <c r="A415" s="362"/>
      <c r="B415" s="54" t="s">
        <v>721</v>
      </c>
      <c r="C415" s="104" t="s">
        <v>722</v>
      </c>
      <c r="D415" s="49">
        <v>44307</v>
      </c>
    </row>
    <row r="416" spans="1:4" ht="45" customHeight="1">
      <c r="A416" s="362"/>
      <c r="B416" s="54" t="s">
        <v>721</v>
      </c>
      <c r="C416" s="104" t="s">
        <v>723</v>
      </c>
      <c r="D416" s="49">
        <v>44307</v>
      </c>
    </row>
    <row r="417" spans="1:4" ht="45" customHeight="1">
      <c r="A417" s="362"/>
      <c r="B417" s="54" t="s">
        <v>627</v>
      </c>
      <c r="C417" s="104" t="s">
        <v>724</v>
      </c>
      <c r="D417" s="49">
        <v>44309</v>
      </c>
    </row>
    <row r="418" spans="1:4" ht="45" customHeight="1">
      <c r="A418" s="362"/>
      <c r="B418" s="54" t="s">
        <v>725</v>
      </c>
      <c r="C418" s="104" t="s">
        <v>726</v>
      </c>
      <c r="D418" s="49">
        <v>44312</v>
      </c>
    </row>
    <row r="419" spans="1:4" ht="45" customHeight="1">
      <c r="A419" s="362"/>
      <c r="B419" s="54" t="s">
        <v>645</v>
      </c>
      <c r="C419" s="104" t="s">
        <v>727</v>
      </c>
      <c r="D419" s="49">
        <v>44312</v>
      </c>
    </row>
    <row r="420" spans="1:4" ht="45" customHeight="1">
      <c r="A420" s="362"/>
      <c r="B420" s="54" t="s">
        <v>250</v>
      </c>
      <c r="C420" s="104" t="s">
        <v>728</v>
      </c>
      <c r="D420" s="49">
        <v>44312</v>
      </c>
    </row>
    <row r="421" spans="1:4" ht="45" customHeight="1">
      <c r="A421" s="362"/>
      <c r="B421" s="54" t="s">
        <v>645</v>
      </c>
      <c r="C421" s="104" t="s">
        <v>729</v>
      </c>
      <c r="D421" s="49">
        <v>44319</v>
      </c>
    </row>
    <row r="422" spans="1:4" ht="45" customHeight="1">
      <c r="A422" s="362"/>
      <c r="B422" s="55" t="s">
        <v>251</v>
      </c>
      <c r="C422" s="110" t="s">
        <v>730</v>
      </c>
      <c r="D422" s="49">
        <v>44328</v>
      </c>
    </row>
    <row r="423" spans="1:4" ht="45" customHeight="1">
      <c r="A423" s="362"/>
      <c r="B423" s="54" t="s">
        <v>666</v>
      </c>
      <c r="C423" s="104" t="s">
        <v>731</v>
      </c>
      <c r="D423" s="66">
        <v>44340</v>
      </c>
    </row>
    <row r="424" spans="1:4" ht="45" customHeight="1">
      <c r="A424" s="362"/>
      <c r="B424" s="54" t="s">
        <v>645</v>
      </c>
      <c r="C424" s="104" t="s">
        <v>732</v>
      </c>
      <c r="D424" s="66" t="s">
        <v>733</v>
      </c>
    </row>
    <row r="425" spans="1:4" ht="45" customHeight="1">
      <c r="A425" s="362"/>
      <c r="B425" s="54" t="s">
        <v>401</v>
      </c>
      <c r="C425" s="104" t="s">
        <v>734</v>
      </c>
      <c r="D425" s="66">
        <v>44320</v>
      </c>
    </row>
    <row r="426" spans="1:4" ht="45" customHeight="1">
      <c r="A426" s="362"/>
      <c r="B426" s="54" t="s">
        <v>298</v>
      </c>
      <c r="C426" s="104" t="s">
        <v>735</v>
      </c>
      <c r="D426" s="66">
        <v>44323</v>
      </c>
    </row>
    <row r="427" spans="1:4" ht="45" customHeight="1">
      <c r="A427" s="362"/>
      <c r="B427" s="54" t="s">
        <v>627</v>
      </c>
      <c r="C427" s="104" t="s">
        <v>736</v>
      </c>
      <c r="D427" s="66">
        <v>44326</v>
      </c>
    </row>
    <row r="428" spans="1:4" ht="45" customHeight="1">
      <c r="A428" s="362"/>
      <c r="B428" s="54" t="s">
        <v>645</v>
      </c>
      <c r="C428" s="104" t="s">
        <v>737</v>
      </c>
      <c r="D428" s="66">
        <v>44326</v>
      </c>
    </row>
    <row r="429" spans="1:4" ht="45" customHeight="1">
      <c r="A429" s="362"/>
      <c r="B429" s="54" t="s">
        <v>738</v>
      </c>
      <c r="C429" s="104" t="s">
        <v>739</v>
      </c>
      <c r="D429" s="66">
        <v>44330</v>
      </c>
    </row>
    <row r="430" spans="1:4" ht="45" customHeight="1">
      <c r="A430" s="362"/>
      <c r="B430" s="54" t="s">
        <v>738</v>
      </c>
      <c r="C430" s="104" t="s">
        <v>740</v>
      </c>
      <c r="D430" s="66">
        <v>44330</v>
      </c>
    </row>
    <row r="431" spans="1:4" ht="45" customHeight="1">
      <c r="A431" s="362"/>
      <c r="B431" s="54" t="s">
        <v>725</v>
      </c>
      <c r="C431" s="104" t="s">
        <v>741</v>
      </c>
      <c r="D431" s="66">
        <v>44330</v>
      </c>
    </row>
    <row r="432" spans="1:4" ht="45" customHeight="1">
      <c r="A432" s="362"/>
      <c r="B432" s="54" t="s">
        <v>725</v>
      </c>
      <c r="C432" s="104" t="s">
        <v>742</v>
      </c>
      <c r="D432" s="66">
        <v>44330</v>
      </c>
    </row>
    <row r="433" spans="1:4" ht="45" customHeight="1">
      <c r="A433" s="362"/>
      <c r="B433" s="54" t="s">
        <v>743</v>
      </c>
      <c r="C433" s="104" t="s">
        <v>744</v>
      </c>
      <c r="D433" s="66">
        <v>44335</v>
      </c>
    </row>
    <row r="434" spans="1:4" ht="45" customHeight="1">
      <c r="A434" s="362"/>
      <c r="B434" s="54" t="s">
        <v>745</v>
      </c>
      <c r="C434" s="104" t="s">
        <v>746</v>
      </c>
      <c r="D434" s="66">
        <v>44332</v>
      </c>
    </row>
    <row r="435" spans="1:4" ht="45" customHeight="1">
      <c r="A435" s="362"/>
      <c r="B435" s="54" t="s">
        <v>747</v>
      </c>
      <c r="C435" s="104" t="s">
        <v>748</v>
      </c>
      <c r="D435" s="66">
        <v>44334</v>
      </c>
    </row>
    <row r="436" spans="1:4" ht="45" customHeight="1">
      <c r="A436" s="362"/>
      <c r="B436" s="54" t="s">
        <v>745</v>
      </c>
      <c r="C436" s="104" t="s">
        <v>749</v>
      </c>
      <c r="D436" s="66">
        <v>44340</v>
      </c>
    </row>
    <row r="437" spans="1:4" ht="45" customHeight="1">
      <c r="A437" s="362"/>
      <c r="B437" s="54" t="s">
        <v>750</v>
      </c>
      <c r="C437" s="104" t="s">
        <v>751</v>
      </c>
      <c r="D437" s="66">
        <v>44344</v>
      </c>
    </row>
    <row r="438" spans="1:4" ht="45" customHeight="1">
      <c r="A438" s="362"/>
      <c r="B438" s="54" t="s">
        <v>627</v>
      </c>
      <c r="C438" s="104" t="s">
        <v>752</v>
      </c>
      <c r="D438" s="66">
        <v>44347</v>
      </c>
    </row>
    <row r="439" spans="1:4" ht="45" customHeight="1">
      <c r="A439" s="362"/>
      <c r="B439" s="54" t="s">
        <v>738</v>
      </c>
      <c r="C439" s="104" t="s">
        <v>753</v>
      </c>
      <c r="D439" s="66">
        <v>44348</v>
      </c>
    </row>
    <row r="440" spans="1:4" ht="45" customHeight="1">
      <c r="A440" s="362"/>
      <c r="B440" s="54" t="s">
        <v>627</v>
      </c>
      <c r="C440" s="104" t="s">
        <v>754</v>
      </c>
      <c r="D440" s="66">
        <v>44350</v>
      </c>
    </row>
    <row r="441" spans="1:4" ht="45" customHeight="1">
      <c r="A441" s="362"/>
      <c r="B441" s="54" t="s">
        <v>627</v>
      </c>
      <c r="C441" s="104" t="s">
        <v>755</v>
      </c>
      <c r="D441" s="66">
        <v>44350</v>
      </c>
    </row>
    <row r="442" spans="1:4" ht="45" customHeight="1">
      <c r="A442" s="362"/>
      <c r="B442" s="54" t="s">
        <v>645</v>
      </c>
      <c r="C442" s="104" t="s">
        <v>756</v>
      </c>
      <c r="D442" s="66">
        <v>44354</v>
      </c>
    </row>
    <row r="443" spans="1:4" ht="45" customHeight="1">
      <c r="A443" s="362"/>
      <c r="B443" s="54" t="s">
        <v>757</v>
      </c>
      <c r="C443" s="104" t="s">
        <v>758</v>
      </c>
      <c r="D443" s="66">
        <v>44351</v>
      </c>
    </row>
    <row r="444" spans="1:4" ht="45" customHeight="1">
      <c r="A444" s="362"/>
      <c r="B444" s="54" t="s">
        <v>725</v>
      </c>
      <c r="C444" s="104" t="s">
        <v>759</v>
      </c>
      <c r="D444" s="66">
        <v>44354</v>
      </c>
    </row>
    <row r="445" spans="1:4" ht="45" customHeight="1">
      <c r="A445" s="362"/>
      <c r="B445" s="54" t="s">
        <v>760</v>
      </c>
      <c r="C445" s="104" t="s">
        <v>761</v>
      </c>
      <c r="D445" s="66">
        <v>44355</v>
      </c>
    </row>
    <row r="446" spans="1:4" ht="45" customHeight="1">
      <c r="A446" s="362"/>
      <c r="B446" s="54" t="s">
        <v>645</v>
      </c>
      <c r="C446" s="104" t="s">
        <v>762</v>
      </c>
      <c r="D446" s="66">
        <v>44356</v>
      </c>
    </row>
    <row r="447" spans="1:4" ht="45" customHeight="1">
      <c r="A447" s="362"/>
      <c r="B447" s="54" t="s">
        <v>401</v>
      </c>
      <c r="C447" s="104" t="s">
        <v>763</v>
      </c>
      <c r="D447" s="66">
        <v>44363</v>
      </c>
    </row>
    <row r="448" spans="1:4" ht="45" customHeight="1">
      <c r="A448" s="362"/>
      <c r="B448" s="54" t="s">
        <v>258</v>
      </c>
      <c r="C448" s="104" t="s">
        <v>764</v>
      </c>
      <c r="D448" s="66">
        <v>44368</v>
      </c>
    </row>
    <row r="449" spans="1:4" ht="45" customHeight="1">
      <c r="A449" s="362"/>
      <c r="B449" s="54" t="s">
        <v>725</v>
      </c>
      <c r="C449" s="104" t="s">
        <v>765</v>
      </c>
      <c r="D449" s="66">
        <v>44369</v>
      </c>
    </row>
    <row r="450" spans="1:4" ht="45" customHeight="1">
      <c r="A450" s="362"/>
      <c r="B450" s="54" t="s">
        <v>695</v>
      </c>
      <c r="C450" s="104" t="s">
        <v>766</v>
      </c>
      <c r="D450" s="66">
        <v>44372</v>
      </c>
    </row>
    <row r="451" spans="1:4" ht="45" customHeight="1">
      <c r="A451" s="362"/>
      <c r="B451" s="54" t="s">
        <v>258</v>
      </c>
      <c r="C451" s="104" t="s">
        <v>767</v>
      </c>
      <c r="D451" s="66">
        <v>44372</v>
      </c>
    </row>
    <row r="452" spans="1:4" ht="45" customHeight="1">
      <c r="A452" s="362"/>
      <c r="B452" s="54" t="s">
        <v>768</v>
      </c>
      <c r="C452" s="104" t="s">
        <v>769</v>
      </c>
      <c r="D452" s="66">
        <v>44377</v>
      </c>
    </row>
    <row r="453" spans="1:4" ht="45" customHeight="1">
      <c r="A453" s="362"/>
      <c r="B453" s="54" t="s">
        <v>645</v>
      </c>
      <c r="C453" s="104" t="s">
        <v>737</v>
      </c>
      <c r="D453" s="66">
        <v>44376</v>
      </c>
    </row>
    <row r="454" spans="1:4" ht="45" customHeight="1">
      <c r="A454" s="362"/>
      <c r="B454" s="54" t="s">
        <v>645</v>
      </c>
      <c r="C454" s="104" t="s">
        <v>770</v>
      </c>
      <c r="D454" s="66">
        <v>44379</v>
      </c>
    </row>
    <row r="455" spans="1:4" ht="45" customHeight="1">
      <c r="A455" s="362"/>
      <c r="B455" s="54" t="s">
        <v>227</v>
      </c>
      <c r="C455" s="104" t="s">
        <v>771</v>
      </c>
      <c r="D455" s="66">
        <v>44391</v>
      </c>
    </row>
    <row r="456" spans="1:4" ht="45" customHeight="1">
      <c r="A456" s="362"/>
      <c r="B456" s="54" t="s">
        <v>738</v>
      </c>
      <c r="C456" s="104" t="s">
        <v>772</v>
      </c>
      <c r="D456" s="66">
        <v>44392</v>
      </c>
    </row>
    <row r="457" spans="1:4" ht="45" customHeight="1">
      <c r="A457" s="362"/>
      <c r="B457" s="54" t="s">
        <v>627</v>
      </c>
      <c r="C457" s="104" t="s">
        <v>773</v>
      </c>
      <c r="D457" s="66">
        <v>44393</v>
      </c>
    </row>
    <row r="458" spans="1:4" ht="45" customHeight="1">
      <c r="A458" s="362"/>
      <c r="B458" s="54" t="s">
        <v>725</v>
      </c>
      <c r="C458" s="104" t="s">
        <v>774</v>
      </c>
      <c r="D458" s="66">
        <v>44399</v>
      </c>
    </row>
    <row r="459" spans="1:4" ht="45" customHeight="1">
      <c r="A459" s="362"/>
      <c r="B459" s="54" t="s">
        <v>645</v>
      </c>
      <c r="C459" s="104" t="s">
        <v>775</v>
      </c>
      <c r="D459" s="66">
        <v>44403</v>
      </c>
    </row>
    <row r="460" spans="1:4" ht="45" customHeight="1">
      <c r="A460" s="362"/>
      <c r="B460" s="54" t="s">
        <v>401</v>
      </c>
      <c r="C460" s="104" t="s">
        <v>776</v>
      </c>
      <c r="D460" s="66">
        <v>44405</v>
      </c>
    </row>
    <row r="461" spans="1:4" ht="45" customHeight="1">
      <c r="A461" s="362"/>
      <c r="B461" s="54" t="s">
        <v>627</v>
      </c>
      <c r="C461" s="104" t="s">
        <v>777</v>
      </c>
      <c r="D461" s="66">
        <v>44405</v>
      </c>
    </row>
    <row r="462" spans="1:4" ht="45" customHeight="1">
      <c r="A462" s="362"/>
      <c r="B462" s="54" t="s">
        <v>645</v>
      </c>
      <c r="C462" s="104" t="s">
        <v>778</v>
      </c>
      <c r="D462" s="66">
        <v>44406</v>
      </c>
    </row>
    <row r="463" spans="1:4" ht="45" customHeight="1">
      <c r="A463" s="362"/>
      <c r="B463" s="54" t="s">
        <v>666</v>
      </c>
      <c r="C463" s="104" t="s">
        <v>779</v>
      </c>
      <c r="D463" s="66">
        <v>44407</v>
      </c>
    </row>
    <row r="464" spans="1:4" ht="45" customHeight="1">
      <c r="A464" s="362"/>
      <c r="B464" s="54" t="s">
        <v>780</v>
      </c>
      <c r="C464" s="104" t="s">
        <v>781</v>
      </c>
      <c r="D464" s="66">
        <v>44440</v>
      </c>
    </row>
    <row r="465" spans="1:4" ht="45" customHeight="1">
      <c r="A465" s="362"/>
      <c r="B465" s="54" t="s">
        <v>401</v>
      </c>
      <c r="C465" s="104" t="s">
        <v>782</v>
      </c>
      <c r="D465" s="66">
        <v>44413</v>
      </c>
    </row>
    <row r="466" spans="1:4" ht="45" customHeight="1">
      <c r="A466" s="362"/>
      <c r="B466" s="54" t="s">
        <v>227</v>
      </c>
      <c r="C466" s="104" t="s">
        <v>783</v>
      </c>
      <c r="D466" s="66">
        <v>44426</v>
      </c>
    </row>
    <row r="467" spans="1:4" ht="45" customHeight="1">
      <c r="A467" s="362"/>
      <c r="B467" s="54" t="s">
        <v>738</v>
      </c>
      <c r="C467" s="104" t="s">
        <v>784</v>
      </c>
      <c r="D467" s="66">
        <v>44447</v>
      </c>
    </row>
    <row r="468" spans="1:4" ht="45" customHeight="1">
      <c r="A468" s="362"/>
      <c r="B468" s="54" t="s">
        <v>645</v>
      </c>
      <c r="C468" s="104" t="s">
        <v>785</v>
      </c>
      <c r="D468" s="66">
        <v>44431</v>
      </c>
    </row>
    <row r="469" spans="1:4" ht="45" customHeight="1">
      <c r="A469" s="362"/>
      <c r="B469" s="54" t="s">
        <v>786</v>
      </c>
      <c r="C469" s="104" t="s">
        <v>787</v>
      </c>
      <c r="D469" s="66">
        <v>44440</v>
      </c>
    </row>
    <row r="470" spans="1:4" ht="45" customHeight="1">
      <c r="A470" s="362"/>
      <c r="B470" s="54" t="s">
        <v>227</v>
      </c>
      <c r="C470" s="104" t="s">
        <v>788</v>
      </c>
      <c r="D470" s="66">
        <v>44432</v>
      </c>
    </row>
    <row r="471" spans="1:4" ht="45" customHeight="1">
      <c r="A471" s="362"/>
      <c r="B471" s="54" t="s">
        <v>725</v>
      </c>
      <c r="C471" s="104" t="s">
        <v>789</v>
      </c>
      <c r="D471" s="66">
        <v>44448</v>
      </c>
    </row>
    <row r="472" spans="1:4" ht="45" customHeight="1">
      <c r="A472" s="362"/>
      <c r="B472" s="54" t="s">
        <v>227</v>
      </c>
      <c r="C472" s="104" t="s">
        <v>790</v>
      </c>
      <c r="D472" s="66">
        <v>44428</v>
      </c>
    </row>
    <row r="473" spans="1:4" ht="45" customHeight="1">
      <c r="A473" s="362"/>
      <c r="B473" s="54" t="s">
        <v>627</v>
      </c>
      <c r="C473" s="104" t="s">
        <v>791</v>
      </c>
      <c r="D473" s="66">
        <v>44418</v>
      </c>
    </row>
    <row r="474" spans="1:4" ht="45" customHeight="1">
      <c r="A474" s="362"/>
      <c r="B474" s="54" t="s">
        <v>750</v>
      </c>
      <c r="C474" s="104" t="s">
        <v>792</v>
      </c>
      <c r="D474" s="66">
        <v>44424</v>
      </c>
    </row>
    <row r="475" spans="1:4" ht="45" customHeight="1">
      <c r="A475" s="362"/>
      <c r="B475" s="54" t="s">
        <v>750</v>
      </c>
      <c r="C475" s="104" t="s">
        <v>793</v>
      </c>
      <c r="D475" s="66">
        <v>44433</v>
      </c>
    </row>
    <row r="476" spans="1:4" ht="45" customHeight="1">
      <c r="A476" s="362"/>
      <c r="B476" s="54" t="s">
        <v>227</v>
      </c>
      <c r="C476" s="104" t="s">
        <v>794</v>
      </c>
      <c r="D476" s="66">
        <v>44452</v>
      </c>
    </row>
    <row r="477" spans="1:4" ht="45" customHeight="1">
      <c r="A477" s="362"/>
      <c r="B477" s="54" t="s">
        <v>738</v>
      </c>
      <c r="C477" s="104" t="s">
        <v>795</v>
      </c>
      <c r="D477" s="66">
        <v>44453</v>
      </c>
    </row>
    <row r="478" spans="1:4" ht="45" customHeight="1">
      <c r="A478" s="362"/>
      <c r="B478" s="54" t="s">
        <v>738</v>
      </c>
      <c r="C478" s="104" t="s">
        <v>796</v>
      </c>
      <c r="D478" s="66">
        <v>44453</v>
      </c>
    </row>
    <row r="479" spans="1:4" ht="45" customHeight="1">
      <c r="A479" s="362"/>
      <c r="B479" s="54" t="s">
        <v>738</v>
      </c>
      <c r="C479" s="104" t="s">
        <v>797</v>
      </c>
      <c r="D479" s="66">
        <v>44453</v>
      </c>
    </row>
    <row r="480" spans="1:4" ht="45" customHeight="1">
      <c r="A480" s="362"/>
      <c r="B480" s="54" t="s">
        <v>645</v>
      </c>
      <c r="C480" s="104" t="s">
        <v>798</v>
      </c>
      <c r="D480" s="66">
        <v>44465</v>
      </c>
    </row>
    <row r="481" spans="1:4" ht="45" customHeight="1">
      <c r="A481" s="362"/>
      <c r="B481" s="54" t="s">
        <v>227</v>
      </c>
      <c r="C481" s="104" t="s">
        <v>799</v>
      </c>
      <c r="D481" s="66">
        <v>44466</v>
      </c>
    </row>
    <row r="482" spans="1:4" ht="45" customHeight="1">
      <c r="A482" s="362"/>
      <c r="B482" s="54" t="s">
        <v>768</v>
      </c>
      <c r="C482" s="104" t="s">
        <v>800</v>
      </c>
      <c r="D482" s="66">
        <v>44480</v>
      </c>
    </row>
    <row r="483" spans="1:4" ht="45" customHeight="1">
      <c r="A483" s="362"/>
      <c r="B483" s="54" t="s">
        <v>760</v>
      </c>
      <c r="C483" s="104" t="s">
        <v>801</v>
      </c>
      <c r="D483" s="66">
        <v>44480</v>
      </c>
    </row>
    <row r="484" spans="1:4" ht="45" customHeight="1">
      <c r="A484" s="362"/>
      <c r="B484" s="54" t="s">
        <v>227</v>
      </c>
      <c r="C484" s="104" t="s">
        <v>802</v>
      </c>
      <c r="D484" s="66">
        <v>44483</v>
      </c>
    </row>
    <row r="485" spans="1:4" ht="45" customHeight="1">
      <c r="A485" s="362"/>
      <c r="B485" s="54" t="s">
        <v>227</v>
      </c>
      <c r="C485" s="104" t="s">
        <v>803</v>
      </c>
      <c r="D485" s="66">
        <v>44488</v>
      </c>
    </row>
    <row r="486" spans="1:4" ht="45" customHeight="1">
      <c r="A486" s="362"/>
      <c r="B486" s="54" t="s">
        <v>645</v>
      </c>
      <c r="C486" s="104" t="s">
        <v>804</v>
      </c>
      <c r="D486" s="66">
        <v>44498</v>
      </c>
    </row>
    <row r="487" spans="1:4" ht="45" customHeight="1">
      <c r="A487" s="362"/>
      <c r="B487" s="54" t="s">
        <v>805</v>
      </c>
      <c r="C487" s="104" t="s">
        <v>806</v>
      </c>
      <c r="D487" s="66">
        <v>44508</v>
      </c>
    </row>
    <row r="488" spans="1:4" ht="45" customHeight="1">
      <c r="A488" s="362"/>
      <c r="B488" s="54" t="s">
        <v>666</v>
      </c>
      <c r="C488" s="104" t="s">
        <v>807</v>
      </c>
      <c r="D488" s="66">
        <v>44515</v>
      </c>
    </row>
    <row r="489" spans="1:4" ht="45" customHeight="1">
      <c r="A489" s="362"/>
      <c r="B489" s="54" t="s">
        <v>227</v>
      </c>
      <c r="C489" s="104" t="s">
        <v>808</v>
      </c>
      <c r="D489" s="66">
        <v>44514</v>
      </c>
    </row>
    <row r="490" spans="1:4" ht="45" customHeight="1">
      <c r="A490" s="362"/>
      <c r="B490" s="54" t="s">
        <v>645</v>
      </c>
      <c r="C490" s="104" t="s">
        <v>809</v>
      </c>
      <c r="D490" s="66">
        <v>44519</v>
      </c>
    </row>
    <row r="491" spans="1:4" ht="45" customHeight="1">
      <c r="A491" s="362"/>
      <c r="B491" s="54" t="s">
        <v>666</v>
      </c>
      <c r="C491" s="104" t="s">
        <v>810</v>
      </c>
      <c r="D491" s="66">
        <v>44520</v>
      </c>
    </row>
    <row r="492" spans="1:4" ht="45" customHeight="1">
      <c r="A492" s="362"/>
      <c r="B492" s="54" t="s">
        <v>805</v>
      </c>
      <c r="C492" s="104" t="s">
        <v>811</v>
      </c>
      <c r="D492" s="66">
        <v>44528</v>
      </c>
    </row>
    <row r="493" spans="1:4" ht="45" customHeight="1" thickBot="1">
      <c r="A493" s="362"/>
      <c r="B493" s="121" t="s">
        <v>666</v>
      </c>
      <c r="C493" s="112" t="s">
        <v>812</v>
      </c>
      <c r="D493" s="123">
        <v>44540</v>
      </c>
    </row>
    <row r="494" spans="1:4" ht="45" customHeight="1" thickTop="1">
      <c r="A494" s="259">
        <v>2022</v>
      </c>
      <c r="B494" s="136" t="s">
        <v>738</v>
      </c>
      <c r="C494" s="147" t="s">
        <v>813</v>
      </c>
      <c r="D494" s="137">
        <v>44585</v>
      </c>
    </row>
    <row r="495" spans="1:4" ht="45" customHeight="1">
      <c r="A495" s="260"/>
      <c r="B495" s="54" t="s">
        <v>805</v>
      </c>
      <c r="C495" s="104" t="s">
        <v>814</v>
      </c>
      <c r="D495" s="66">
        <v>44593</v>
      </c>
    </row>
    <row r="496" spans="1:4" ht="45" customHeight="1">
      <c r="A496" s="260"/>
      <c r="B496" s="54" t="s">
        <v>738</v>
      </c>
      <c r="C496" s="104" t="s">
        <v>815</v>
      </c>
      <c r="D496" s="66">
        <v>44593</v>
      </c>
    </row>
    <row r="497" spans="1:4" ht="45" customHeight="1">
      <c r="A497" s="260"/>
      <c r="B497" s="54" t="s">
        <v>251</v>
      </c>
      <c r="C497" s="104" t="s">
        <v>816</v>
      </c>
      <c r="D497" s="66">
        <v>44599</v>
      </c>
    </row>
    <row r="498" spans="1:4" ht="45" customHeight="1">
      <c r="A498" s="260"/>
      <c r="B498" s="54" t="s">
        <v>251</v>
      </c>
      <c r="C498" s="104" t="s">
        <v>817</v>
      </c>
      <c r="D498" s="66">
        <v>44617</v>
      </c>
    </row>
    <row r="499" spans="1:4" ht="45" customHeight="1">
      <c r="A499" s="260"/>
      <c r="B499" s="54" t="s">
        <v>738</v>
      </c>
      <c r="C499" s="104" t="s">
        <v>818</v>
      </c>
      <c r="D499" s="66">
        <v>44620</v>
      </c>
    </row>
    <row r="500" spans="1:4" ht="45" customHeight="1">
      <c r="A500" s="260"/>
      <c r="B500" s="54" t="s">
        <v>738</v>
      </c>
      <c r="C500" s="104" t="s">
        <v>819</v>
      </c>
      <c r="D500" s="66">
        <v>44619</v>
      </c>
    </row>
    <row r="501" spans="1:4" ht="45" customHeight="1">
      <c r="A501" s="260"/>
      <c r="B501" s="54" t="s">
        <v>805</v>
      </c>
      <c r="C501" s="104" t="s">
        <v>820</v>
      </c>
      <c r="D501" s="66">
        <v>44621</v>
      </c>
    </row>
    <row r="502" spans="1:4" ht="45" customHeight="1">
      <c r="A502" s="260"/>
      <c r="B502" s="54" t="s">
        <v>645</v>
      </c>
      <c r="C502" s="104" t="s">
        <v>821</v>
      </c>
      <c r="D502" s="66">
        <v>44635</v>
      </c>
    </row>
    <row r="503" spans="1:4" ht="45" customHeight="1">
      <c r="A503" s="260"/>
      <c r="B503" s="54" t="s">
        <v>822</v>
      </c>
      <c r="C503" s="104" t="s">
        <v>823</v>
      </c>
      <c r="D503" s="66">
        <v>44651</v>
      </c>
    </row>
    <row r="504" spans="1:4" ht="45" customHeight="1">
      <c r="A504" s="260"/>
      <c r="B504" s="54" t="s">
        <v>645</v>
      </c>
      <c r="C504" s="104" t="s">
        <v>824</v>
      </c>
      <c r="D504" s="66">
        <v>44658</v>
      </c>
    </row>
    <row r="505" spans="1:4" ht="45" customHeight="1">
      <c r="A505" s="260"/>
      <c r="B505" s="54" t="s">
        <v>822</v>
      </c>
      <c r="C505" s="104" t="s">
        <v>825</v>
      </c>
      <c r="D505" s="66">
        <v>44658</v>
      </c>
    </row>
    <row r="506" spans="1:4" ht="45" customHeight="1">
      <c r="A506" s="260"/>
      <c r="B506" s="96" t="s">
        <v>822</v>
      </c>
      <c r="C506" s="104" t="s">
        <v>826</v>
      </c>
      <c r="D506" s="66">
        <v>44661</v>
      </c>
    </row>
    <row r="507" spans="1:4" ht="45" customHeight="1">
      <c r="A507" s="260"/>
      <c r="B507" s="96" t="s">
        <v>645</v>
      </c>
      <c r="C507" s="104" t="s">
        <v>827</v>
      </c>
      <c r="D507" s="66">
        <v>44662</v>
      </c>
    </row>
    <row r="508" spans="1:4" ht="45" customHeight="1">
      <c r="A508" s="260"/>
      <c r="B508" s="96" t="s">
        <v>822</v>
      </c>
      <c r="C508" s="104" t="s">
        <v>828</v>
      </c>
      <c r="D508" s="66">
        <v>44662</v>
      </c>
    </row>
    <row r="509" spans="1:4" ht="45" customHeight="1">
      <c r="A509" s="260"/>
      <c r="B509" s="96" t="s">
        <v>645</v>
      </c>
      <c r="C509" s="104" t="s">
        <v>829</v>
      </c>
      <c r="D509" s="66">
        <v>44663</v>
      </c>
    </row>
    <row r="510" spans="1:4" ht="45" customHeight="1">
      <c r="A510" s="260"/>
      <c r="B510" s="96" t="s">
        <v>822</v>
      </c>
      <c r="C510" s="104" t="s">
        <v>830</v>
      </c>
      <c r="D510" s="66">
        <v>44669</v>
      </c>
    </row>
    <row r="511" spans="1:4" ht="45" customHeight="1">
      <c r="A511" s="260"/>
      <c r="B511" s="96" t="s">
        <v>831</v>
      </c>
      <c r="C511" s="104" t="s">
        <v>832</v>
      </c>
      <c r="D511" s="66">
        <v>44670</v>
      </c>
    </row>
    <row r="512" spans="1:4" ht="45" customHeight="1">
      <c r="A512" s="260"/>
      <c r="B512" s="96" t="s">
        <v>822</v>
      </c>
      <c r="C512" s="104" t="s">
        <v>833</v>
      </c>
      <c r="D512" s="66">
        <v>44669</v>
      </c>
    </row>
    <row r="513" spans="1:4" ht="45" customHeight="1">
      <c r="A513" s="260"/>
      <c r="B513" s="96" t="s">
        <v>645</v>
      </c>
      <c r="C513" s="104" t="s">
        <v>834</v>
      </c>
      <c r="D513" s="66">
        <v>44673</v>
      </c>
    </row>
    <row r="514" spans="1:4" ht="45" customHeight="1">
      <c r="A514" s="260"/>
      <c r="B514" s="54" t="s">
        <v>805</v>
      </c>
      <c r="C514" s="104" t="s">
        <v>835</v>
      </c>
      <c r="D514" s="66">
        <v>44678</v>
      </c>
    </row>
    <row r="515" spans="1:4" ht="45" customHeight="1">
      <c r="A515" s="260"/>
      <c r="B515" s="96" t="s">
        <v>822</v>
      </c>
      <c r="C515" s="104" t="s">
        <v>836</v>
      </c>
      <c r="D515" s="66">
        <v>44679</v>
      </c>
    </row>
    <row r="516" spans="1:4" ht="45" customHeight="1">
      <c r="A516" s="260"/>
      <c r="B516" s="96" t="s">
        <v>831</v>
      </c>
      <c r="C516" s="104" t="s">
        <v>837</v>
      </c>
      <c r="D516" s="66">
        <v>44680</v>
      </c>
    </row>
    <row r="517" spans="1:4" ht="45" customHeight="1">
      <c r="A517" s="260"/>
      <c r="B517" s="96" t="s">
        <v>645</v>
      </c>
      <c r="C517" s="104" t="s">
        <v>838</v>
      </c>
      <c r="D517" s="66">
        <v>44680</v>
      </c>
    </row>
    <row r="518" spans="1:4" ht="45" customHeight="1">
      <c r="A518" s="260"/>
      <c r="B518" s="96" t="s">
        <v>831</v>
      </c>
      <c r="C518" s="104" t="s">
        <v>839</v>
      </c>
      <c r="D518" s="66">
        <v>44683</v>
      </c>
    </row>
    <row r="519" spans="1:4" ht="45" customHeight="1">
      <c r="A519" s="260"/>
      <c r="B519" s="96" t="s">
        <v>822</v>
      </c>
      <c r="C519" s="104" t="s">
        <v>840</v>
      </c>
      <c r="D519" s="66">
        <v>44685</v>
      </c>
    </row>
    <row r="520" spans="1:4" ht="45" customHeight="1">
      <c r="A520" s="260"/>
      <c r="B520" s="96" t="s">
        <v>822</v>
      </c>
      <c r="C520" s="104" t="s">
        <v>841</v>
      </c>
      <c r="D520" s="66">
        <v>44684</v>
      </c>
    </row>
    <row r="521" spans="1:4" ht="45" customHeight="1">
      <c r="A521" s="260"/>
      <c r="B521" s="96" t="s">
        <v>645</v>
      </c>
      <c r="C521" s="104" t="s">
        <v>842</v>
      </c>
      <c r="D521" s="66">
        <v>44686</v>
      </c>
    </row>
    <row r="522" spans="1:4" ht="45" customHeight="1">
      <c r="A522" s="260"/>
      <c r="B522" s="96" t="s">
        <v>822</v>
      </c>
      <c r="C522" s="104" t="s">
        <v>843</v>
      </c>
      <c r="D522" s="66">
        <v>44686</v>
      </c>
    </row>
    <row r="523" spans="1:4" ht="45" customHeight="1">
      <c r="A523" s="260"/>
      <c r="B523" s="54" t="s">
        <v>805</v>
      </c>
      <c r="C523" s="104" t="s">
        <v>844</v>
      </c>
      <c r="D523" s="66">
        <v>44687</v>
      </c>
    </row>
    <row r="524" spans="1:4" ht="45" customHeight="1">
      <c r="A524" s="260"/>
      <c r="B524" s="54" t="s">
        <v>666</v>
      </c>
      <c r="C524" s="104" t="s">
        <v>845</v>
      </c>
      <c r="D524" s="66">
        <v>44687</v>
      </c>
    </row>
    <row r="525" spans="1:4" ht="45" customHeight="1">
      <c r="A525" s="260"/>
      <c r="B525" s="96" t="s">
        <v>822</v>
      </c>
      <c r="C525" s="104" t="s">
        <v>846</v>
      </c>
      <c r="D525" s="66">
        <v>44690</v>
      </c>
    </row>
    <row r="526" spans="1:4" ht="45" customHeight="1">
      <c r="A526" s="260"/>
      <c r="B526" s="54" t="s">
        <v>805</v>
      </c>
      <c r="C526" s="104" t="s">
        <v>847</v>
      </c>
      <c r="D526" s="66">
        <v>44691</v>
      </c>
    </row>
    <row r="527" spans="1:4" ht="45" customHeight="1">
      <c r="A527" s="260"/>
      <c r="B527" s="54" t="s">
        <v>805</v>
      </c>
      <c r="C527" s="104" t="s">
        <v>848</v>
      </c>
      <c r="D527" s="66">
        <v>44691</v>
      </c>
    </row>
    <row r="528" spans="1:4" ht="45" customHeight="1">
      <c r="A528" s="260"/>
      <c r="B528" s="96" t="s">
        <v>645</v>
      </c>
      <c r="C528" s="104" t="s">
        <v>849</v>
      </c>
      <c r="D528" s="66">
        <v>44691</v>
      </c>
    </row>
    <row r="529" spans="1:4" ht="45" customHeight="1">
      <c r="A529" s="260"/>
      <c r="B529" s="96" t="s">
        <v>645</v>
      </c>
      <c r="C529" s="104" t="s">
        <v>850</v>
      </c>
      <c r="D529" s="66">
        <v>44693</v>
      </c>
    </row>
    <row r="530" spans="1:4" ht="45" customHeight="1">
      <c r="A530" s="260"/>
      <c r="B530" s="96" t="s">
        <v>831</v>
      </c>
      <c r="C530" s="104" t="s">
        <v>851</v>
      </c>
      <c r="D530" s="66">
        <v>44696</v>
      </c>
    </row>
    <row r="531" spans="1:4" ht="45" customHeight="1">
      <c r="A531" s="260"/>
      <c r="B531" s="96" t="s">
        <v>645</v>
      </c>
      <c r="C531" s="104" t="s">
        <v>852</v>
      </c>
      <c r="D531" s="66">
        <v>44697</v>
      </c>
    </row>
    <row r="532" spans="1:4" ht="45" customHeight="1">
      <c r="A532" s="260"/>
      <c r="B532" s="96" t="s">
        <v>831</v>
      </c>
      <c r="C532" s="104" t="s">
        <v>853</v>
      </c>
      <c r="D532" s="66">
        <v>44697</v>
      </c>
    </row>
    <row r="533" spans="1:4" ht="45" customHeight="1">
      <c r="A533" s="260"/>
      <c r="B533" s="96" t="s">
        <v>822</v>
      </c>
      <c r="C533" s="104" t="s">
        <v>854</v>
      </c>
      <c r="D533" s="66">
        <v>44698</v>
      </c>
    </row>
    <row r="534" spans="1:4" ht="45" customHeight="1">
      <c r="A534" s="260"/>
      <c r="B534" s="54" t="s">
        <v>768</v>
      </c>
      <c r="C534" s="104" t="s">
        <v>855</v>
      </c>
      <c r="D534" s="66">
        <v>44698</v>
      </c>
    </row>
    <row r="535" spans="1:4" ht="45" customHeight="1">
      <c r="A535" s="260"/>
      <c r="B535" s="96" t="s">
        <v>645</v>
      </c>
      <c r="C535" s="104" t="s">
        <v>856</v>
      </c>
      <c r="D535" s="66">
        <v>44698</v>
      </c>
    </row>
    <row r="536" spans="1:4" ht="45" customHeight="1">
      <c r="A536" s="260"/>
      <c r="B536" s="96" t="s">
        <v>645</v>
      </c>
      <c r="C536" s="104" t="s">
        <v>857</v>
      </c>
      <c r="D536" s="66">
        <v>44698</v>
      </c>
    </row>
    <row r="537" spans="1:4" ht="45" customHeight="1">
      <c r="A537" s="260"/>
      <c r="B537" s="96" t="s">
        <v>831</v>
      </c>
      <c r="C537" s="104" t="s">
        <v>858</v>
      </c>
      <c r="D537" s="66">
        <v>44700</v>
      </c>
    </row>
    <row r="538" spans="1:4" ht="45" customHeight="1">
      <c r="A538" s="260"/>
      <c r="B538" s="96" t="s">
        <v>822</v>
      </c>
      <c r="C538" s="104" t="s">
        <v>859</v>
      </c>
      <c r="D538" s="66">
        <v>44699</v>
      </c>
    </row>
    <row r="539" spans="1:4" ht="45" customHeight="1">
      <c r="A539" s="260"/>
      <c r="B539" s="96" t="s">
        <v>831</v>
      </c>
      <c r="C539" s="104" t="s">
        <v>860</v>
      </c>
      <c r="D539" s="66">
        <v>44701</v>
      </c>
    </row>
    <row r="540" spans="1:4" ht="45" customHeight="1">
      <c r="A540" s="260"/>
      <c r="B540" s="96" t="s">
        <v>831</v>
      </c>
      <c r="C540" s="104" t="s">
        <v>861</v>
      </c>
      <c r="D540" s="66">
        <v>44701</v>
      </c>
    </row>
    <row r="541" spans="1:4" ht="45" customHeight="1">
      <c r="A541" s="260"/>
      <c r="B541" s="96" t="s">
        <v>822</v>
      </c>
      <c r="C541" s="104" t="s">
        <v>862</v>
      </c>
      <c r="D541" s="66">
        <v>44704</v>
      </c>
    </row>
    <row r="542" spans="1:4" ht="45" customHeight="1">
      <c r="A542" s="260"/>
      <c r="B542" s="96" t="s">
        <v>822</v>
      </c>
      <c r="C542" s="104" t="s">
        <v>863</v>
      </c>
      <c r="D542" s="66">
        <v>44706</v>
      </c>
    </row>
    <row r="543" spans="1:4" ht="45" customHeight="1">
      <c r="A543" s="260"/>
      <c r="B543" s="96" t="s">
        <v>645</v>
      </c>
      <c r="C543" s="104" t="s">
        <v>864</v>
      </c>
      <c r="D543" s="66">
        <v>44705</v>
      </c>
    </row>
    <row r="544" spans="1:4" ht="45" customHeight="1">
      <c r="A544" s="260"/>
      <c r="B544" s="96" t="s">
        <v>822</v>
      </c>
      <c r="C544" s="104" t="s">
        <v>865</v>
      </c>
      <c r="D544" s="66">
        <v>44705</v>
      </c>
    </row>
    <row r="545" spans="1:4" ht="45" customHeight="1">
      <c r="A545" s="260"/>
      <c r="B545" s="54" t="s">
        <v>805</v>
      </c>
      <c r="C545" s="104" t="s">
        <v>866</v>
      </c>
      <c r="D545" s="66">
        <v>44705</v>
      </c>
    </row>
    <row r="546" spans="1:4" ht="45" customHeight="1">
      <c r="A546" s="260"/>
      <c r="B546" s="54" t="s">
        <v>805</v>
      </c>
      <c r="C546" s="104" t="s">
        <v>867</v>
      </c>
      <c r="D546" s="66">
        <v>44708</v>
      </c>
    </row>
    <row r="547" spans="1:4" ht="45" customHeight="1">
      <c r="A547" s="260"/>
      <c r="B547" s="96" t="s">
        <v>831</v>
      </c>
      <c r="C547" s="104" t="s">
        <v>868</v>
      </c>
      <c r="D547" s="66">
        <v>44710</v>
      </c>
    </row>
    <row r="548" spans="1:4" ht="45" customHeight="1">
      <c r="A548" s="260"/>
      <c r="B548" s="96" t="s">
        <v>831</v>
      </c>
      <c r="C548" s="104" t="s">
        <v>869</v>
      </c>
      <c r="D548" s="66">
        <v>44709</v>
      </c>
    </row>
    <row r="549" spans="1:4" ht="45" customHeight="1">
      <c r="A549" s="260"/>
      <c r="B549" s="54" t="s">
        <v>738</v>
      </c>
      <c r="C549" s="104" t="s">
        <v>870</v>
      </c>
      <c r="D549" s="66">
        <v>44707</v>
      </c>
    </row>
    <row r="550" spans="1:4" ht="45" customHeight="1">
      <c r="A550" s="260"/>
      <c r="B550" s="96" t="s">
        <v>645</v>
      </c>
      <c r="C550" s="104" t="s">
        <v>871</v>
      </c>
      <c r="D550" s="66">
        <v>44712</v>
      </c>
    </row>
    <row r="551" spans="1:4" ht="45" customHeight="1">
      <c r="A551" s="260"/>
      <c r="B551" s="54" t="s">
        <v>227</v>
      </c>
      <c r="C551" s="104" t="s">
        <v>872</v>
      </c>
      <c r="D551" s="66">
        <v>44713</v>
      </c>
    </row>
    <row r="552" spans="1:4" ht="45" customHeight="1">
      <c r="A552" s="260"/>
      <c r="B552" s="54" t="s">
        <v>805</v>
      </c>
      <c r="C552" s="104" t="s">
        <v>873</v>
      </c>
      <c r="D552" s="66">
        <v>44714</v>
      </c>
    </row>
    <row r="553" spans="1:4" ht="45" customHeight="1">
      <c r="A553" s="260"/>
      <c r="B553" s="54" t="s">
        <v>227</v>
      </c>
      <c r="C553" s="104" t="s">
        <v>874</v>
      </c>
      <c r="D553" s="66">
        <v>44719</v>
      </c>
    </row>
    <row r="554" spans="1:4" ht="45" customHeight="1">
      <c r="A554" s="260"/>
      <c r="B554" s="96" t="s">
        <v>822</v>
      </c>
      <c r="C554" s="104" t="s">
        <v>875</v>
      </c>
      <c r="D554" s="66">
        <v>44719</v>
      </c>
    </row>
    <row r="555" spans="1:4" ht="45" customHeight="1">
      <c r="A555" s="260"/>
      <c r="B555" s="54" t="s">
        <v>738</v>
      </c>
      <c r="C555" s="104" t="s">
        <v>876</v>
      </c>
      <c r="D555" s="66">
        <v>44719</v>
      </c>
    </row>
    <row r="556" spans="1:4" ht="45" customHeight="1">
      <c r="A556" s="260"/>
      <c r="B556" s="96" t="s">
        <v>822</v>
      </c>
      <c r="C556" s="104" t="s">
        <v>877</v>
      </c>
      <c r="D556" s="66">
        <v>44716</v>
      </c>
    </row>
    <row r="557" spans="1:4" ht="45" customHeight="1">
      <c r="A557" s="260"/>
      <c r="B557" s="96" t="s">
        <v>645</v>
      </c>
      <c r="C557" s="104" t="s">
        <v>878</v>
      </c>
      <c r="D557" s="66">
        <v>44718</v>
      </c>
    </row>
    <row r="558" spans="1:4" ht="45" customHeight="1">
      <c r="A558" s="260"/>
      <c r="B558" s="96" t="s">
        <v>645</v>
      </c>
      <c r="C558" s="104" t="s">
        <v>879</v>
      </c>
      <c r="D558" s="66">
        <v>44718</v>
      </c>
    </row>
    <row r="559" spans="1:4" ht="45" customHeight="1">
      <c r="A559" s="260"/>
      <c r="B559" s="96" t="s">
        <v>645</v>
      </c>
      <c r="C559" s="104" t="s">
        <v>880</v>
      </c>
      <c r="D559" s="66">
        <v>44719</v>
      </c>
    </row>
    <row r="560" spans="1:4" ht="45" customHeight="1">
      <c r="A560" s="260"/>
      <c r="B560" s="96" t="s">
        <v>822</v>
      </c>
      <c r="C560" s="104" t="s">
        <v>881</v>
      </c>
      <c r="D560" s="66">
        <v>44718</v>
      </c>
    </row>
    <row r="561" spans="1:4" ht="45" customHeight="1">
      <c r="A561" s="260"/>
      <c r="B561" s="54" t="s">
        <v>227</v>
      </c>
      <c r="C561" s="104" t="s">
        <v>882</v>
      </c>
      <c r="D561" s="66">
        <v>44720</v>
      </c>
    </row>
    <row r="562" spans="1:4" ht="45" customHeight="1">
      <c r="A562" s="260"/>
      <c r="B562" s="96" t="s">
        <v>822</v>
      </c>
      <c r="C562" s="104" t="s">
        <v>883</v>
      </c>
      <c r="D562" s="66">
        <v>44722</v>
      </c>
    </row>
    <row r="563" spans="1:4" ht="45" customHeight="1">
      <c r="A563" s="260"/>
      <c r="B563" s="96" t="s">
        <v>822</v>
      </c>
      <c r="C563" s="104" t="s">
        <v>884</v>
      </c>
      <c r="D563" s="66">
        <v>44722</v>
      </c>
    </row>
    <row r="564" spans="1:4" ht="45" customHeight="1">
      <c r="A564" s="260"/>
      <c r="B564" s="54" t="s">
        <v>227</v>
      </c>
      <c r="C564" s="104" t="s">
        <v>885</v>
      </c>
      <c r="D564" s="66">
        <v>44727</v>
      </c>
    </row>
    <row r="565" spans="1:4" ht="45" customHeight="1">
      <c r="A565" s="260"/>
      <c r="B565" s="96" t="s">
        <v>831</v>
      </c>
      <c r="C565" s="104" t="s">
        <v>886</v>
      </c>
      <c r="D565" s="66">
        <v>44726</v>
      </c>
    </row>
    <row r="566" spans="1:4" ht="45" customHeight="1">
      <c r="A566" s="260"/>
      <c r="B566" s="96" t="s">
        <v>831</v>
      </c>
      <c r="C566" s="104" t="s">
        <v>887</v>
      </c>
      <c r="D566" s="66">
        <v>44729</v>
      </c>
    </row>
    <row r="567" spans="1:4" ht="45" customHeight="1">
      <c r="A567" s="260"/>
      <c r="B567" s="54" t="s">
        <v>805</v>
      </c>
      <c r="C567" s="104" t="s">
        <v>888</v>
      </c>
      <c r="D567" s="66">
        <v>44733</v>
      </c>
    </row>
    <row r="568" spans="1:4" ht="45" customHeight="1">
      <c r="A568" s="260"/>
      <c r="B568" s="54" t="s">
        <v>666</v>
      </c>
      <c r="C568" s="104" t="s">
        <v>889</v>
      </c>
      <c r="D568" s="66">
        <v>44736</v>
      </c>
    </row>
    <row r="569" spans="1:4" ht="45" customHeight="1">
      <c r="A569" s="260"/>
      <c r="B569" s="96" t="s">
        <v>831</v>
      </c>
      <c r="C569" s="104" t="s">
        <v>890</v>
      </c>
      <c r="D569" s="66">
        <v>44735</v>
      </c>
    </row>
    <row r="570" spans="1:4" ht="45" customHeight="1">
      <c r="A570" s="260"/>
      <c r="B570" s="96" t="s">
        <v>822</v>
      </c>
      <c r="C570" s="104" t="s">
        <v>891</v>
      </c>
      <c r="D570" s="66">
        <v>44733</v>
      </c>
    </row>
    <row r="571" spans="1:4" ht="45" customHeight="1">
      <c r="A571" s="260"/>
      <c r="B571" s="54" t="s">
        <v>666</v>
      </c>
      <c r="C571" s="104" t="s">
        <v>892</v>
      </c>
      <c r="D571" s="66">
        <v>44733</v>
      </c>
    </row>
    <row r="572" spans="1:4" ht="45" customHeight="1">
      <c r="A572" s="260"/>
      <c r="B572" s="96" t="s">
        <v>831</v>
      </c>
      <c r="C572" s="104" t="s">
        <v>893</v>
      </c>
      <c r="D572" s="66">
        <v>44733</v>
      </c>
    </row>
    <row r="573" spans="1:4" ht="45" customHeight="1">
      <c r="A573" s="260"/>
      <c r="B573" s="54" t="s">
        <v>805</v>
      </c>
      <c r="C573" s="104" t="s">
        <v>894</v>
      </c>
      <c r="D573" s="66">
        <v>44820</v>
      </c>
    </row>
    <row r="574" spans="1:4" ht="45" customHeight="1">
      <c r="A574" s="260"/>
      <c r="B574" s="54" t="s">
        <v>805</v>
      </c>
      <c r="C574" s="104" t="s">
        <v>895</v>
      </c>
      <c r="D574" s="66">
        <v>44823</v>
      </c>
    </row>
    <row r="575" spans="1:4" ht="45" customHeight="1">
      <c r="A575" s="260"/>
      <c r="B575" s="96" t="s">
        <v>822</v>
      </c>
      <c r="C575" s="104" t="s">
        <v>896</v>
      </c>
      <c r="D575" s="66">
        <v>44823</v>
      </c>
    </row>
    <row r="576" spans="1:4" ht="45" customHeight="1">
      <c r="A576" s="260"/>
      <c r="B576" s="54" t="s">
        <v>645</v>
      </c>
      <c r="C576" s="104" t="s">
        <v>897</v>
      </c>
      <c r="D576" s="66">
        <v>44838</v>
      </c>
    </row>
    <row r="577" spans="1:4" ht="45" customHeight="1">
      <c r="A577" s="260"/>
      <c r="B577" s="96" t="s">
        <v>822</v>
      </c>
      <c r="C577" s="104" t="s">
        <v>898</v>
      </c>
      <c r="D577" s="66">
        <v>44848</v>
      </c>
    </row>
    <row r="578" spans="1:4" ht="45" customHeight="1">
      <c r="A578" s="260"/>
      <c r="B578" s="96" t="s">
        <v>250</v>
      </c>
      <c r="C578" s="104" t="s">
        <v>899</v>
      </c>
      <c r="D578" s="66">
        <v>44854</v>
      </c>
    </row>
    <row r="579" spans="1:4" ht="45" customHeight="1">
      <c r="A579" s="260"/>
      <c r="B579" s="96" t="s">
        <v>900</v>
      </c>
      <c r="C579" s="104" t="s">
        <v>901</v>
      </c>
      <c r="D579" s="66">
        <v>44868</v>
      </c>
    </row>
    <row r="580" spans="1:4" ht="45" customHeight="1">
      <c r="A580" s="260"/>
      <c r="B580" s="96" t="s">
        <v>902</v>
      </c>
      <c r="C580" s="104" t="s">
        <v>903</v>
      </c>
      <c r="D580" s="66">
        <v>44894</v>
      </c>
    </row>
    <row r="581" spans="1:4" ht="45" customHeight="1">
      <c r="A581" s="260"/>
      <c r="B581" s="96" t="s">
        <v>902</v>
      </c>
      <c r="C581" s="104" t="s">
        <v>904</v>
      </c>
      <c r="D581" s="66">
        <v>44899</v>
      </c>
    </row>
    <row r="582" spans="1:4" ht="45" customHeight="1">
      <c r="A582" s="260"/>
      <c r="B582" s="96" t="s">
        <v>905</v>
      </c>
      <c r="C582" s="104" t="s">
        <v>906</v>
      </c>
      <c r="D582" s="66">
        <v>44905</v>
      </c>
    </row>
    <row r="583" spans="1:4" ht="45" customHeight="1">
      <c r="A583" s="260"/>
      <c r="B583" s="96" t="s">
        <v>822</v>
      </c>
      <c r="C583" s="104" t="s">
        <v>907</v>
      </c>
      <c r="D583" s="66">
        <v>44902</v>
      </c>
    </row>
    <row r="584" spans="1:4" ht="45" customHeight="1">
      <c r="A584" s="260"/>
      <c r="B584" s="96" t="s">
        <v>822</v>
      </c>
      <c r="C584" s="104" t="s">
        <v>908</v>
      </c>
      <c r="D584" s="66">
        <v>44922</v>
      </c>
    </row>
    <row r="585" spans="1:4" ht="45" customHeight="1">
      <c r="A585" s="362">
        <v>2023</v>
      </c>
      <c r="B585" s="96" t="s">
        <v>822</v>
      </c>
      <c r="C585" s="104" t="s">
        <v>909</v>
      </c>
      <c r="D585" s="66">
        <v>44931</v>
      </c>
    </row>
    <row r="586" spans="1:4" ht="45" customHeight="1">
      <c r="A586" s="362"/>
      <c r="B586" s="96" t="s">
        <v>905</v>
      </c>
      <c r="C586" s="104" t="s">
        <v>910</v>
      </c>
      <c r="D586" s="66">
        <v>44916</v>
      </c>
    </row>
    <row r="587" spans="1:4" ht="45" customHeight="1">
      <c r="A587" s="362"/>
      <c r="B587" s="96" t="s">
        <v>905</v>
      </c>
      <c r="C587" s="104" t="s">
        <v>911</v>
      </c>
      <c r="D587" s="66">
        <v>44930</v>
      </c>
    </row>
    <row r="588" spans="1:4" ht="45" customHeight="1">
      <c r="A588" s="362"/>
      <c r="B588" s="96" t="s">
        <v>912</v>
      </c>
      <c r="C588" s="104" t="s">
        <v>913</v>
      </c>
      <c r="D588" s="66">
        <v>44921</v>
      </c>
    </row>
    <row r="589" spans="1:4" ht="45" customHeight="1">
      <c r="A589" s="362"/>
      <c r="B589" s="96" t="s">
        <v>262</v>
      </c>
      <c r="C589" s="104" t="s">
        <v>914</v>
      </c>
      <c r="D589" s="66">
        <v>44935</v>
      </c>
    </row>
    <row r="590" spans="1:4" ht="45" customHeight="1">
      <c r="A590" s="362"/>
      <c r="B590" s="96" t="s">
        <v>915</v>
      </c>
      <c r="C590" s="104" t="s">
        <v>916</v>
      </c>
      <c r="D590" s="66">
        <v>44935</v>
      </c>
    </row>
    <row r="591" spans="1:4" ht="45" customHeight="1">
      <c r="A591" s="362"/>
      <c r="B591" s="96" t="s">
        <v>822</v>
      </c>
      <c r="C591" s="104" t="s">
        <v>917</v>
      </c>
      <c r="D591" s="66">
        <v>44949</v>
      </c>
    </row>
    <row r="592" spans="1:4" ht="45" customHeight="1">
      <c r="A592" s="362"/>
      <c r="B592" s="96" t="s">
        <v>915</v>
      </c>
      <c r="C592" s="104" t="s">
        <v>918</v>
      </c>
      <c r="D592" s="66">
        <v>44951</v>
      </c>
    </row>
    <row r="593" spans="1:4" ht="45" customHeight="1">
      <c r="A593" s="362"/>
      <c r="B593" s="96" t="s">
        <v>919</v>
      </c>
      <c r="C593" s="104" t="s">
        <v>920</v>
      </c>
      <c r="D593" s="66">
        <v>44957</v>
      </c>
    </row>
    <row r="594" spans="1:4" ht="45" customHeight="1">
      <c r="A594" s="362"/>
      <c r="B594" s="96" t="s">
        <v>921</v>
      </c>
      <c r="C594" s="104" t="s">
        <v>922</v>
      </c>
      <c r="D594" s="66">
        <v>44957</v>
      </c>
    </row>
    <row r="595" spans="1:4" ht="45" customHeight="1">
      <c r="A595" s="362"/>
      <c r="B595" s="96" t="s">
        <v>822</v>
      </c>
      <c r="C595" s="104" t="s">
        <v>923</v>
      </c>
      <c r="D595" s="66">
        <v>44957</v>
      </c>
    </row>
    <row r="596" spans="1:4" ht="45" customHeight="1">
      <c r="A596" s="362"/>
      <c r="B596" s="96" t="s">
        <v>822</v>
      </c>
      <c r="C596" s="104" t="s">
        <v>924</v>
      </c>
      <c r="D596" s="66">
        <v>44959</v>
      </c>
    </row>
    <row r="597" spans="1:4" ht="45" customHeight="1">
      <c r="A597" s="362"/>
      <c r="B597" s="96" t="s">
        <v>822</v>
      </c>
      <c r="C597" s="104" t="s">
        <v>925</v>
      </c>
      <c r="D597" s="66">
        <v>44967</v>
      </c>
    </row>
    <row r="598" spans="1:4" ht="45" customHeight="1">
      <c r="A598" s="362"/>
      <c r="B598" s="96" t="s">
        <v>902</v>
      </c>
      <c r="C598" s="104" t="s">
        <v>926</v>
      </c>
      <c r="D598" s="66">
        <v>44964</v>
      </c>
    </row>
    <row r="599" spans="1:4" ht="45" customHeight="1">
      <c r="A599" s="362"/>
      <c r="B599" s="96" t="s">
        <v>927</v>
      </c>
      <c r="C599" s="104" t="s">
        <v>928</v>
      </c>
      <c r="D599" s="66">
        <v>44967</v>
      </c>
    </row>
    <row r="600" spans="1:4" ht="45" customHeight="1">
      <c r="A600" s="362"/>
      <c r="B600" s="96" t="s">
        <v>822</v>
      </c>
      <c r="C600" s="104" t="s">
        <v>929</v>
      </c>
      <c r="D600" s="66">
        <v>44970</v>
      </c>
    </row>
    <row r="601" spans="1:4" ht="45" customHeight="1">
      <c r="A601" s="362"/>
      <c r="B601" s="96" t="s">
        <v>822</v>
      </c>
      <c r="C601" s="104" t="s">
        <v>930</v>
      </c>
      <c r="D601" s="66">
        <v>44972</v>
      </c>
    </row>
    <row r="602" spans="1:4" ht="45" customHeight="1">
      <c r="A602" s="362"/>
      <c r="B602" s="96" t="s">
        <v>822</v>
      </c>
      <c r="C602" s="104" t="s">
        <v>931</v>
      </c>
      <c r="D602" s="66">
        <v>44972</v>
      </c>
    </row>
    <row r="603" spans="1:4" ht="45" customHeight="1">
      <c r="A603" s="362"/>
      <c r="B603" s="96" t="s">
        <v>932</v>
      </c>
      <c r="C603" s="104" t="s">
        <v>933</v>
      </c>
      <c r="D603" s="66">
        <v>44972</v>
      </c>
    </row>
    <row r="604" spans="1:4" ht="45" customHeight="1">
      <c r="A604" s="362"/>
      <c r="B604" s="96" t="s">
        <v>822</v>
      </c>
      <c r="C604" s="104" t="s">
        <v>934</v>
      </c>
      <c r="D604" s="66">
        <v>44972</v>
      </c>
    </row>
    <row r="605" spans="1:4" ht="45" customHeight="1">
      <c r="A605" s="362"/>
      <c r="B605" s="96" t="s">
        <v>915</v>
      </c>
      <c r="C605" s="104" t="s">
        <v>935</v>
      </c>
      <c r="D605" s="66">
        <v>44974</v>
      </c>
    </row>
    <row r="606" spans="1:4" ht="45" customHeight="1">
      <c r="A606" s="362"/>
      <c r="B606" s="96" t="s">
        <v>936</v>
      </c>
      <c r="C606" s="104" t="s">
        <v>937</v>
      </c>
      <c r="D606" s="66">
        <v>44979</v>
      </c>
    </row>
    <row r="607" spans="1:4" ht="45" customHeight="1">
      <c r="A607" s="362"/>
      <c r="B607" s="96" t="s">
        <v>938</v>
      </c>
      <c r="C607" s="104" t="s">
        <v>939</v>
      </c>
      <c r="D607" s="66">
        <v>44985</v>
      </c>
    </row>
    <row r="608" spans="1:4" ht="45" customHeight="1">
      <c r="A608" s="362"/>
      <c r="B608" s="96" t="s">
        <v>936</v>
      </c>
      <c r="C608" s="104" t="s">
        <v>940</v>
      </c>
      <c r="D608" s="66">
        <v>44988</v>
      </c>
    </row>
    <row r="609" spans="1:4" ht="45" customHeight="1">
      <c r="A609" s="362"/>
      <c r="B609" s="96" t="s">
        <v>738</v>
      </c>
      <c r="C609" s="104" t="s">
        <v>941</v>
      </c>
      <c r="D609" s="66">
        <v>44995</v>
      </c>
    </row>
    <row r="610" spans="1:4" ht="45" customHeight="1">
      <c r="A610" s="362"/>
      <c r="B610" s="96" t="s">
        <v>822</v>
      </c>
      <c r="C610" s="104" t="s">
        <v>942</v>
      </c>
      <c r="D610" s="66">
        <v>44998</v>
      </c>
    </row>
    <row r="611" spans="1:4" ht="45" customHeight="1">
      <c r="A611" s="362"/>
      <c r="B611" s="96" t="s">
        <v>315</v>
      </c>
      <c r="C611" s="104" t="s">
        <v>943</v>
      </c>
      <c r="D611" s="66">
        <v>44998</v>
      </c>
    </row>
    <row r="612" spans="1:4" ht="45" customHeight="1">
      <c r="A612" s="362"/>
      <c r="B612" s="96" t="s">
        <v>822</v>
      </c>
      <c r="C612" s="104" t="s">
        <v>944</v>
      </c>
      <c r="D612" s="66">
        <v>45000</v>
      </c>
    </row>
    <row r="613" spans="1:4" ht="45" customHeight="1">
      <c r="A613" s="362"/>
      <c r="B613" s="96" t="s">
        <v>945</v>
      </c>
      <c r="C613" s="104" t="s">
        <v>946</v>
      </c>
      <c r="D613" s="66">
        <v>45005</v>
      </c>
    </row>
    <row r="614" spans="1:4" ht="45" customHeight="1">
      <c r="A614" s="362"/>
      <c r="B614" s="96" t="s">
        <v>947</v>
      </c>
      <c r="C614" s="104" t="s">
        <v>948</v>
      </c>
      <c r="D614" s="66">
        <v>45005</v>
      </c>
    </row>
    <row r="615" spans="1:4" ht="45" customHeight="1">
      <c r="A615" s="362"/>
      <c r="B615" s="96" t="s">
        <v>947</v>
      </c>
      <c r="C615" s="104" t="s">
        <v>949</v>
      </c>
      <c r="D615" s="66">
        <v>45006</v>
      </c>
    </row>
    <row r="616" spans="1:4" ht="45" customHeight="1">
      <c r="A616" s="362"/>
      <c r="B616" s="96" t="s">
        <v>950</v>
      </c>
      <c r="C616" s="104" t="s">
        <v>951</v>
      </c>
      <c r="D616" s="66">
        <v>45012</v>
      </c>
    </row>
    <row r="617" spans="1:4" ht="45" customHeight="1">
      <c r="A617" s="362"/>
      <c r="B617" s="96" t="s">
        <v>952</v>
      </c>
      <c r="C617" s="104" t="s">
        <v>953</v>
      </c>
      <c r="D617" s="66">
        <v>45009</v>
      </c>
    </row>
    <row r="618" spans="1:4" ht="45" customHeight="1">
      <c r="A618" s="362"/>
      <c r="B618" s="96" t="s">
        <v>927</v>
      </c>
      <c r="C618" s="104" t="s">
        <v>954</v>
      </c>
      <c r="D618" s="66">
        <v>45012</v>
      </c>
    </row>
    <row r="619" spans="1:4" ht="45" customHeight="1">
      <c r="A619" s="362"/>
      <c r="B619" s="96" t="s">
        <v>822</v>
      </c>
      <c r="C619" s="104" t="s">
        <v>955</v>
      </c>
      <c r="D619" s="66">
        <v>45009</v>
      </c>
    </row>
    <row r="620" spans="1:4" ht="45" customHeight="1">
      <c r="A620" s="362"/>
      <c r="B620" s="96" t="s">
        <v>956</v>
      </c>
      <c r="C620" s="104" t="s">
        <v>957</v>
      </c>
      <c r="D620" s="66">
        <v>45014</v>
      </c>
    </row>
    <row r="621" spans="1:4" ht="45" customHeight="1">
      <c r="A621" s="362"/>
      <c r="B621" s="96" t="s">
        <v>958</v>
      </c>
      <c r="C621" s="104" t="s">
        <v>959</v>
      </c>
      <c r="D621" s="66">
        <v>45015</v>
      </c>
    </row>
    <row r="622" spans="1:4" ht="45" customHeight="1">
      <c r="A622" s="362"/>
      <c r="B622" s="96" t="s">
        <v>958</v>
      </c>
      <c r="C622" s="104" t="s">
        <v>960</v>
      </c>
      <c r="D622" s="66">
        <v>45013</v>
      </c>
    </row>
    <row r="623" spans="1:4" ht="45" customHeight="1">
      <c r="A623" s="362"/>
      <c r="B623" s="96" t="s">
        <v>645</v>
      </c>
      <c r="C623" s="104" t="s">
        <v>961</v>
      </c>
      <c r="D623" s="66">
        <v>45013</v>
      </c>
    </row>
    <row r="624" spans="1:4" ht="45" customHeight="1">
      <c r="A624" s="362"/>
      <c r="B624" s="96" t="s">
        <v>902</v>
      </c>
      <c r="C624" s="104" t="s">
        <v>962</v>
      </c>
      <c r="D624" s="66">
        <v>45016</v>
      </c>
    </row>
    <row r="625" spans="1:4" ht="45" customHeight="1">
      <c r="A625" s="362"/>
      <c r="B625" s="96" t="s">
        <v>927</v>
      </c>
      <c r="C625" s="104" t="s">
        <v>963</v>
      </c>
      <c r="D625" s="66">
        <v>45027</v>
      </c>
    </row>
    <row r="626" spans="1:4" ht="45" customHeight="1">
      <c r="A626" s="362"/>
      <c r="B626" s="96" t="s">
        <v>964</v>
      </c>
      <c r="C626" s="104" t="s">
        <v>965</v>
      </c>
      <c r="D626" s="66">
        <v>45020</v>
      </c>
    </row>
    <row r="627" spans="1:4" ht="45" customHeight="1">
      <c r="A627" s="362"/>
      <c r="B627" s="96" t="s">
        <v>927</v>
      </c>
      <c r="C627" s="104" t="s">
        <v>966</v>
      </c>
      <c r="D627" s="66">
        <v>45033</v>
      </c>
    </row>
    <row r="628" spans="1:4" ht="45" customHeight="1">
      <c r="A628" s="362"/>
      <c r="B628" s="96" t="s">
        <v>967</v>
      </c>
      <c r="C628" s="104" t="s">
        <v>968</v>
      </c>
      <c r="D628" s="66">
        <v>45026</v>
      </c>
    </row>
    <row r="629" spans="1:4" ht="45" customHeight="1">
      <c r="A629" s="362"/>
      <c r="B629" s="96" t="s">
        <v>645</v>
      </c>
      <c r="C629" s="104" t="s">
        <v>969</v>
      </c>
      <c r="D629" s="66">
        <v>45033</v>
      </c>
    </row>
    <row r="630" spans="1:4" ht="45" customHeight="1">
      <c r="A630" s="362"/>
      <c r="B630" s="96" t="s">
        <v>645</v>
      </c>
      <c r="C630" s="104" t="s">
        <v>970</v>
      </c>
      <c r="D630" s="66">
        <v>45033</v>
      </c>
    </row>
    <row r="631" spans="1:4" ht="45" customHeight="1">
      <c r="A631" s="362"/>
      <c r="B631" s="96" t="s">
        <v>952</v>
      </c>
      <c r="C631" s="104" t="s">
        <v>971</v>
      </c>
      <c r="D631" s="66">
        <v>45040</v>
      </c>
    </row>
    <row r="632" spans="1:4" ht="45" customHeight="1">
      <c r="A632" s="362"/>
      <c r="B632" s="96" t="s">
        <v>927</v>
      </c>
      <c r="C632" s="104" t="s">
        <v>972</v>
      </c>
      <c r="D632" s="66">
        <v>45034</v>
      </c>
    </row>
    <row r="633" spans="1:4" ht="45" customHeight="1">
      <c r="A633" s="362"/>
      <c r="B633" s="96" t="s">
        <v>952</v>
      </c>
      <c r="C633" s="104" t="s">
        <v>973</v>
      </c>
      <c r="D633" s="66">
        <v>45034</v>
      </c>
    </row>
    <row r="634" spans="1:4" ht="45" customHeight="1">
      <c r="A634" s="362"/>
      <c r="B634" s="96" t="s">
        <v>645</v>
      </c>
      <c r="C634" s="104" t="s">
        <v>974</v>
      </c>
      <c r="D634" s="66">
        <v>45034</v>
      </c>
    </row>
    <row r="635" spans="1:4" ht="45" customHeight="1">
      <c r="A635" s="362"/>
      <c r="B635" s="96" t="s">
        <v>927</v>
      </c>
      <c r="C635" s="104" t="s">
        <v>975</v>
      </c>
      <c r="D635" s="66">
        <v>45044</v>
      </c>
    </row>
    <row r="636" spans="1:4" ht="45" customHeight="1">
      <c r="A636" s="362"/>
      <c r="B636" s="96" t="s">
        <v>976</v>
      </c>
      <c r="C636" s="104" t="s">
        <v>977</v>
      </c>
      <c r="D636" s="66">
        <v>45042</v>
      </c>
    </row>
    <row r="637" spans="1:4" ht="45" customHeight="1">
      <c r="A637" s="362"/>
      <c r="B637" s="96" t="s">
        <v>956</v>
      </c>
      <c r="C637" s="104" t="s">
        <v>978</v>
      </c>
      <c r="D637" s="66">
        <v>45048</v>
      </c>
    </row>
    <row r="638" spans="1:4" ht="45" customHeight="1">
      <c r="A638" s="362"/>
      <c r="B638" s="96" t="s">
        <v>956</v>
      </c>
      <c r="C638" s="104" t="s">
        <v>979</v>
      </c>
      <c r="D638" s="66">
        <v>45048</v>
      </c>
    </row>
    <row r="639" spans="1:4" ht="45" customHeight="1">
      <c r="A639" s="362"/>
      <c r="B639" s="96" t="s">
        <v>956</v>
      </c>
      <c r="C639" s="104" t="s">
        <v>980</v>
      </c>
      <c r="D639" s="66">
        <v>45048</v>
      </c>
    </row>
    <row r="640" spans="1:4" ht="45" customHeight="1">
      <c r="A640" s="362"/>
      <c r="B640" s="96" t="s">
        <v>958</v>
      </c>
      <c r="C640" s="104" t="s">
        <v>981</v>
      </c>
      <c r="D640" s="66">
        <v>45048</v>
      </c>
    </row>
    <row r="641" spans="1:4" ht="45" customHeight="1">
      <c r="A641" s="362"/>
      <c r="B641" s="96" t="s">
        <v>982</v>
      </c>
      <c r="C641" s="104" t="s">
        <v>983</v>
      </c>
      <c r="D641" s="66">
        <v>45051</v>
      </c>
    </row>
    <row r="642" spans="1:4" ht="45" customHeight="1">
      <c r="A642" s="362"/>
      <c r="B642" s="96" t="s">
        <v>645</v>
      </c>
      <c r="C642" s="104" t="s">
        <v>984</v>
      </c>
      <c r="D642" s="66">
        <v>45051</v>
      </c>
    </row>
    <row r="643" spans="1:4" ht="45" customHeight="1">
      <c r="A643" s="362"/>
      <c r="B643" s="96" t="s">
        <v>927</v>
      </c>
      <c r="C643" s="104" t="s">
        <v>985</v>
      </c>
      <c r="D643" s="66">
        <v>45050</v>
      </c>
    </row>
    <row r="644" spans="1:4" ht="45" customHeight="1">
      <c r="A644" s="362"/>
      <c r="B644" s="96" t="s">
        <v>986</v>
      </c>
      <c r="C644" s="104" t="s">
        <v>987</v>
      </c>
      <c r="D644" s="66">
        <v>45049</v>
      </c>
    </row>
    <row r="645" spans="1:4" ht="45" customHeight="1">
      <c r="A645" s="362"/>
      <c r="B645" s="96" t="s">
        <v>958</v>
      </c>
      <c r="C645" s="104" t="s">
        <v>988</v>
      </c>
      <c r="D645" s="66">
        <v>45049</v>
      </c>
    </row>
    <row r="646" spans="1:4" ht="45" customHeight="1">
      <c r="A646" s="362"/>
      <c r="B646" s="96" t="s">
        <v>982</v>
      </c>
      <c r="C646" s="104" t="s">
        <v>989</v>
      </c>
      <c r="D646" s="66">
        <v>45051</v>
      </c>
    </row>
    <row r="647" spans="1:4" ht="45" customHeight="1">
      <c r="A647" s="362"/>
      <c r="B647" s="96" t="s">
        <v>927</v>
      </c>
      <c r="C647" s="104" t="s">
        <v>990</v>
      </c>
      <c r="D647" s="66">
        <v>45061</v>
      </c>
    </row>
    <row r="648" spans="1:4" ht="45" customHeight="1">
      <c r="A648" s="362"/>
      <c r="B648" s="96" t="s">
        <v>958</v>
      </c>
      <c r="C648" s="104" t="s">
        <v>991</v>
      </c>
      <c r="D648" s="66">
        <v>45058</v>
      </c>
    </row>
    <row r="649" spans="1:4" ht="45" customHeight="1">
      <c r="A649" s="362"/>
      <c r="B649" s="96" t="s">
        <v>645</v>
      </c>
      <c r="C649" s="104" t="s">
        <v>992</v>
      </c>
      <c r="D649" s="66">
        <v>45057</v>
      </c>
    </row>
    <row r="650" spans="1:4" ht="45" customHeight="1">
      <c r="A650" s="362"/>
      <c r="B650" s="96" t="s">
        <v>956</v>
      </c>
      <c r="C650" s="104" t="s">
        <v>993</v>
      </c>
      <c r="D650" s="66">
        <v>45058</v>
      </c>
    </row>
    <row r="651" spans="1:4" ht="45" customHeight="1">
      <c r="A651" s="362"/>
      <c r="B651" s="96" t="s">
        <v>986</v>
      </c>
      <c r="C651" s="104" t="s">
        <v>994</v>
      </c>
      <c r="D651" s="66">
        <v>45057</v>
      </c>
    </row>
    <row r="652" spans="1:4" ht="45" customHeight="1">
      <c r="A652" s="362"/>
      <c r="B652" s="96" t="s">
        <v>645</v>
      </c>
      <c r="C652" s="104" t="s">
        <v>995</v>
      </c>
      <c r="D652" s="66">
        <v>45055</v>
      </c>
    </row>
    <row r="653" spans="1:4" ht="45" customHeight="1">
      <c r="A653" s="362"/>
      <c r="B653" s="96" t="s">
        <v>996</v>
      </c>
      <c r="C653" s="104" t="s">
        <v>997</v>
      </c>
      <c r="D653" s="66">
        <v>45061</v>
      </c>
    </row>
    <row r="654" spans="1:4" ht="45" customHeight="1">
      <c r="A654" s="362"/>
      <c r="B654" s="96" t="s">
        <v>927</v>
      </c>
      <c r="C654" s="104" t="s">
        <v>998</v>
      </c>
      <c r="D654" s="66">
        <v>45068</v>
      </c>
    </row>
    <row r="655" spans="1:4" ht="45" customHeight="1">
      <c r="A655" s="362"/>
      <c r="B655" s="96" t="s">
        <v>927</v>
      </c>
      <c r="C655" s="104" t="s">
        <v>999</v>
      </c>
      <c r="D655" s="66">
        <v>45064</v>
      </c>
    </row>
    <row r="656" spans="1:4" ht="45" customHeight="1">
      <c r="A656" s="362"/>
      <c r="B656" s="96" t="s">
        <v>982</v>
      </c>
      <c r="C656" s="104" t="s">
        <v>1000</v>
      </c>
      <c r="D656" s="66">
        <v>45062</v>
      </c>
    </row>
    <row r="657" spans="1:4" ht="45" customHeight="1">
      <c r="A657" s="362"/>
      <c r="B657" s="96" t="s">
        <v>1001</v>
      </c>
      <c r="C657" s="104" t="s">
        <v>1002</v>
      </c>
      <c r="D657" s="66">
        <v>45065</v>
      </c>
    </row>
    <row r="658" spans="1:4" ht="45" customHeight="1">
      <c r="A658" s="362"/>
      <c r="B658" s="96" t="s">
        <v>927</v>
      </c>
      <c r="C658" s="104" t="s">
        <v>1003</v>
      </c>
      <c r="D658" s="66">
        <v>45065</v>
      </c>
    </row>
    <row r="659" spans="1:4" ht="45" customHeight="1">
      <c r="A659" s="362"/>
      <c r="B659" s="96" t="s">
        <v>958</v>
      </c>
      <c r="C659" s="104" t="s">
        <v>1004</v>
      </c>
      <c r="D659" s="66">
        <v>45067</v>
      </c>
    </row>
    <row r="660" spans="1:4" ht="45" customHeight="1">
      <c r="A660" s="362"/>
      <c r="B660" s="96" t="s">
        <v>996</v>
      </c>
      <c r="C660" s="104" t="s">
        <v>1005</v>
      </c>
      <c r="D660" s="66">
        <v>45063</v>
      </c>
    </row>
    <row r="661" spans="1:4" ht="45" customHeight="1">
      <c r="A661" s="362"/>
      <c r="B661" s="96" t="s">
        <v>958</v>
      </c>
      <c r="C661" s="104" t="s">
        <v>1006</v>
      </c>
      <c r="D661" s="66">
        <v>45076</v>
      </c>
    </row>
    <row r="662" spans="1:4" ht="45" customHeight="1">
      <c r="A662" s="362"/>
      <c r="B662" s="96" t="s">
        <v>982</v>
      </c>
      <c r="C662" s="104" t="s">
        <v>1007</v>
      </c>
      <c r="D662" s="66">
        <v>45069</v>
      </c>
    </row>
    <row r="663" spans="1:4" ht="45" customHeight="1">
      <c r="A663" s="362"/>
      <c r="B663" s="96" t="s">
        <v>982</v>
      </c>
      <c r="C663" s="104" t="s">
        <v>1008</v>
      </c>
      <c r="D663" s="66">
        <v>45075</v>
      </c>
    </row>
    <row r="664" spans="1:4" ht="45" customHeight="1">
      <c r="A664" s="362"/>
      <c r="B664" s="96" t="s">
        <v>982</v>
      </c>
      <c r="C664" s="104" t="s">
        <v>1009</v>
      </c>
      <c r="D664" s="66">
        <v>45076</v>
      </c>
    </row>
    <row r="665" spans="1:4" ht="45" customHeight="1">
      <c r="A665" s="362"/>
      <c r="B665" s="96" t="s">
        <v>927</v>
      </c>
      <c r="C665" s="104" t="s">
        <v>1010</v>
      </c>
      <c r="D665" s="66">
        <v>45077</v>
      </c>
    </row>
    <row r="666" spans="1:4" ht="45" customHeight="1">
      <c r="A666" s="362"/>
      <c r="B666" s="96" t="s">
        <v>645</v>
      </c>
      <c r="C666" s="104" t="s">
        <v>1011</v>
      </c>
      <c r="D666" s="66">
        <v>45079</v>
      </c>
    </row>
    <row r="667" spans="1:4" ht="45" customHeight="1">
      <c r="A667" s="362"/>
      <c r="B667" s="96" t="s">
        <v>645</v>
      </c>
      <c r="C667" s="104" t="s">
        <v>1012</v>
      </c>
      <c r="D667" s="66">
        <v>45077</v>
      </c>
    </row>
    <row r="668" spans="1:4" ht="45" customHeight="1">
      <c r="A668" s="362"/>
      <c r="B668" s="96" t="s">
        <v>964</v>
      </c>
      <c r="C668" s="104" t="s">
        <v>1013</v>
      </c>
      <c r="D668" s="66">
        <v>45078</v>
      </c>
    </row>
    <row r="669" spans="1:4" ht="45" customHeight="1">
      <c r="A669" s="362"/>
      <c r="B669" s="96" t="s">
        <v>645</v>
      </c>
      <c r="C669" s="104" t="s">
        <v>1014</v>
      </c>
      <c r="D669" s="66">
        <v>45081</v>
      </c>
    </row>
    <row r="670" spans="1:4" ht="45" customHeight="1">
      <c r="A670" s="362"/>
      <c r="B670" s="96" t="s">
        <v>645</v>
      </c>
      <c r="C670" s="104" t="s">
        <v>1015</v>
      </c>
      <c r="D670" s="66">
        <v>45082</v>
      </c>
    </row>
    <row r="671" spans="1:4" ht="45" customHeight="1">
      <c r="A671" s="362"/>
      <c r="B671" s="96" t="s">
        <v>982</v>
      </c>
      <c r="C671" s="104" t="s">
        <v>1016</v>
      </c>
      <c r="D671" s="66">
        <v>45082</v>
      </c>
    </row>
    <row r="672" spans="1:4" ht="45" customHeight="1">
      <c r="A672" s="362"/>
      <c r="B672" s="96" t="s">
        <v>927</v>
      </c>
      <c r="C672" s="104" t="s">
        <v>1017</v>
      </c>
      <c r="D672" s="66">
        <v>45089</v>
      </c>
    </row>
    <row r="673" spans="1:4" ht="45" customHeight="1">
      <c r="A673" s="362"/>
      <c r="B673" s="96" t="s">
        <v>986</v>
      </c>
      <c r="C673" s="104" t="s">
        <v>1018</v>
      </c>
      <c r="D673" s="66">
        <v>45083</v>
      </c>
    </row>
    <row r="674" spans="1:4" ht="45" customHeight="1">
      <c r="A674" s="362"/>
      <c r="B674" s="96" t="s">
        <v>645</v>
      </c>
      <c r="C674" s="104" t="s">
        <v>1019</v>
      </c>
      <c r="D674" s="66">
        <v>45085</v>
      </c>
    </row>
    <row r="675" spans="1:4" ht="45" customHeight="1">
      <c r="A675" s="362"/>
      <c r="B675" s="96" t="s">
        <v>947</v>
      </c>
      <c r="C675" s="104" t="s">
        <v>1020</v>
      </c>
      <c r="D675" s="66">
        <v>45084</v>
      </c>
    </row>
    <row r="676" spans="1:4" ht="45" customHeight="1">
      <c r="A676" s="362"/>
      <c r="B676" s="96" t="s">
        <v>982</v>
      </c>
      <c r="C676" s="104" t="s">
        <v>1021</v>
      </c>
      <c r="D676" s="66">
        <v>45083</v>
      </c>
    </row>
    <row r="677" spans="1:4" ht="45" customHeight="1">
      <c r="A677" s="362"/>
      <c r="B677" s="96" t="s">
        <v>927</v>
      </c>
      <c r="C677" s="104" t="s">
        <v>1022</v>
      </c>
      <c r="D677" s="66">
        <v>45083</v>
      </c>
    </row>
    <row r="678" spans="1:4" ht="45" customHeight="1">
      <c r="A678" s="362"/>
      <c r="B678" s="96" t="s">
        <v>947</v>
      </c>
      <c r="C678" s="104" t="s">
        <v>1023</v>
      </c>
      <c r="D678" s="66">
        <v>45092</v>
      </c>
    </row>
    <row r="679" spans="1:4" ht="45" customHeight="1">
      <c r="A679" s="362"/>
      <c r="B679" s="96" t="s">
        <v>996</v>
      </c>
      <c r="C679" s="104" t="s">
        <v>1024</v>
      </c>
      <c r="D679" s="66">
        <v>45092</v>
      </c>
    </row>
    <row r="680" spans="1:4" ht="45" customHeight="1">
      <c r="A680" s="362"/>
      <c r="B680" s="96" t="s">
        <v>958</v>
      </c>
      <c r="C680" s="104" t="s">
        <v>1025</v>
      </c>
      <c r="D680" s="66">
        <v>45092</v>
      </c>
    </row>
    <row r="681" spans="1:4" ht="45" customHeight="1">
      <c r="A681" s="362"/>
      <c r="B681" s="96" t="s">
        <v>947</v>
      </c>
      <c r="C681" s="104" t="s">
        <v>1026</v>
      </c>
      <c r="D681" s="66">
        <v>45091</v>
      </c>
    </row>
    <row r="682" spans="1:4" ht="45" customHeight="1">
      <c r="A682" s="362"/>
      <c r="B682" s="96" t="s">
        <v>947</v>
      </c>
      <c r="C682" s="104" t="s">
        <v>1027</v>
      </c>
      <c r="D682" s="66">
        <v>45090</v>
      </c>
    </row>
    <row r="683" spans="1:4" ht="45" customHeight="1">
      <c r="A683" s="362"/>
      <c r="B683" s="96" t="s">
        <v>956</v>
      </c>
      <c r="C683" s="104" t="s">
        <v>1028</v>
      </c>
      <c r="D683" s="66">
        <v>45090</v>
      </c>
    </row>
    <row r="684" spans="1:4" ht="45" customHeight="1">
      <c r="A684" s="362"/>
      <c r="B684" s="96" t="s">
        <v>1029</v>
      </c>
      <c r="C684" s="104" t="s">
        <v>1030</v>
      </c>
      <c r="D684" s="66">
        <v>45090</v>
      </c>
    </row>
    <row r="685" spans="1:4" ht="45" customHeight="1">
      <c r="A685" s="362"/>
      <c r="B685" s="96" t="s">
        <v>958</v>
      </c>
      <c r="C685" s="104" t="s">
        <v>1031</v>
      </c>
      <c r="D685" s="66">
        <v>45090</v>
      </c>
    </row>
    <row r="686" spans="1:4" ht="45" customHeight="1">
      <c r="A686" s="362"/>
      <c r="B686" s="96" t="s">
        <v>927</v>
      </c>
      <c r="C686" s="104" t="s">
        <v>1032</v>
      </c>
      <c r="D686" s="66">
        <v>45100</v>
      </c>
    </row>
    <row r="687" spans="1:4" ht="45" customHeight="1">
      <c r="A687" s="362"/>
      <c r="B687" s="96" t="s">
        <v>645</v>
      </c>
      <c r="C687" s="104" t="s">
        <v>1033</v>
      </c>
      <c r="D687" s="66">
        <v>45099</v>
      </c>
    </row>
    <row r="688" spans="1:4" ht="45" customHeight="1">
      <c r="A688" s="362"/>
      <c r="B688" s="96" t="s">
        <v>947</v>
      </c>
      <c r="C688" s="104" t="s">
        <v>1034</v>
      </c>
      <c r="D688" s="66">
        <v>45097</v>
      </c>
    </row>
    <row r="689" spans="1:4" ht="45" customHeight="1">
      <c r="A689" s="362"/>
      <c r="B689" s="96" t="s">
        <v>956</v>
      </c>
      <c r="C689" s="104" t="s">
        <v>1035</v>
      </c>
      <c r="D689" s="66">
        <v>45099</v>
      </c>
    </row>
    <row r="690" spans="1:4" ht="45" customHeight="1">
      <c r="A690" s="362"/>
      <c r="B690" s="96" t="s">
        <v>982</v>
      </c>
      <c r="C690" s="104" t="s">
        <v>1036</v>
      </c>
      <c r="D690" s="66">
        <v>45097</v>
      </c>
    </row>
    <row r="691" spans="1:4" ht="45" customHeight="1">
      <c r="A691" s="362"/>
      <c r="B691" s="96" t="s">
        <v>645</v>
      </c>
      <c r="C691" s="104" t="s">
        <v>1037</v>
      </c>
      <c r="D691" s="66">
        <v>45100</v>
      </c>
    </row>
    <row r="692" spans="1:4" ht="45" customHeight="1">
      <c r="A692" s="362"/>
      <c r="B692" s="96" t="s">
        <v>738</v>
      </c>
      <c r="C692" s="104" t="s">
        <v>1038</v>
      </c>
      <c r="D692" s="66">
        <v>45098</v>
      </c>
    </row>
    <row r="693" spans="1:4" ht="45" customHeight="1">
      <c r="A693" s="362"/>
      <c r="B693" s="96" t="s">
        <v>1039</v>
      </c>
      <c r="C693" s="104" t="s">
        <v>1040</v>
      </c>
      <c r="D693" s="66">
        <v>45097</v>
      </c>
    </row>
    <row r="694" spans="1:4" ht="45" customHeight="1">
      <c r="A694" s="362"/>
      <c r="B694" s="96" t="s">
        <v>947</v>
      </c>
      <c r="C694" s="104" t="s">
        <v>1041</v>
      </c>
      <c r="D694" s="66">
        <v>45104</v>
      </c>
    </row>
    <row r="695" spans="1:4" ht="45" customHeight="1">
      <c r="A695" s="362"/>
      <c r="B695" s="96" t="s">
        <v>956</v>
      </c>
      <c r="C695" s="104" t="s">
        <v>1042</v>
      </c>
      <c r="D695" s="66">
        <v>45107</v>
      </c>
    </row>
    <row r="696" spans="1:4" ht="45" customHeight="1">
      <c r="A696" s="362"/>
      <c r="B696" s="96" t="s">
        <v>982</v>
      </c>
      <c r="C696" s="104" t="s">
        <v>1043</v>
      </c>
      <c r="D696" s="66">
        <v>45107</v>
      </c>
    </row>
    <row r="697" spans="1:4" ht="45" customHeight="1">
      <c r="A697" s="362"/>
      <c r="B697" s="96" t="s">
        <v>738</v>
      </c>
      <c r="C697" s="104" t="s">
        <v>1044</v>
      </c>
      <c r="D697" s="66">
        <v>45117</v>
      </c>
    </row>
    <row r="698" spans="1:4" ht="45" customHeight="1">
      <c r="A698" s="362"/>
      <c r="B698" s="96" t="s">
        <v>947</v>
      </c>
      <c r="C698" s="104" t="s">
        <v>1045</v>
      </c>
      <c r="D698" s="66">
        <v>45113</v>
      </c>
    </row>
    <row r="699" spans="1:4" ht="45" customHeight="1">
      <c r="A699" s="362"/>
      <c r="B699" s="96" t="s">
        <v>1029</v>
      </c>
      <c r="C699" s="104" t="s">
        <v>1046</v>
      </c>
      <c r="D699" s="66">
        <v>45117</v>
      </c>
    </row>
    <row r="700" spans="1:4" ht="45" customHeight="1">
      <c r="A700" s="362"/>
      <c r="B700" s="96" t="s">
        <v>645</v>
      </c>
      <c r="C700" s="104" t="s">
        <v>1047</v>
      </c>
      <c r="D700" s="66">
        <v>45113</v>
      </c>
    </row>
    <row r="701" spans="1:4" ht="45" customHeight="1">
      <c r="A701" s="362"/>
      <c r="B701" s="96" t="s">
        <v>59</v>
      </c>
      <c r="C701" s="104" t="s">
        <v>1048</v>
      </c>
      <c r="D701" s="66">
        <v>45113</v>
      </c>
    </row>
    <row r="702" spans="1:4" ht="45" customHeight="1">
      <c r="A702" s="362"/>
      <c r="B702" s="96" t="s">
        <v>958</v>
      </c>
      <c r="C702" s="104" t="s">
        <v>1049</v>
      </c>
      <c r="D702" s="66">
        <v>45121</v>
      </c>
    </row>
    <row r="703" spans="1:4" ht="45" customHeight="1">
      <c r="A703" s="362"/>
      <c r="B703" s="96" t="s">
        <v>964</v>
      </c>
      <c r="C703" s="104" t="s">
        <v>1050</v>
      </c>
      <c r="D703" s="66">
        <v>45139</v>
      </c>
    </row>
    <row r="704" spans="1:4" ht="45" customHeight="1">
      <c r="A704" s="362"/>
      <c r="B704" s="96" t="s">
        <v>964</v>
      </c>
      <c r="C704" s="104" t="s">
        <v>1051</v>
      </c>
      <c r="D704" s="66">
        <v>45139</v>
      </c>
    </row>
    <row r="705" spans="1:4" ht="45" customHeight="1">
      <c r="A705" s="362"/>
      <c r="B705" s="96" t="s">
        <v>1001</v>
      </c>
      <c r="C705" s="104" t="s">
        <v>1052</v>
      </c>
      <c r="D705" s="66">
        <v>45148</v>
      </c>
    </row>
    <row r="706" spans="1:4" ht="45" customHeight="1">
      <c r="A706" s="362"/>
      <c r="B706" s="96" t="s">
        <v>982</v>
      </c>
      <c r="C706" s="104" t="s">
        <v>1053</v>
      </c>
      <c r="D706" s="66">
        <v>45173</v>
      </c>
    </row>
    <row r="707" spans="1:4" ht="45" customHeight="1">
      <c r="A707" s="362"/>
      <c r="B707" s="96" t="s">
        <v>982</v>
      </c>
      <c r="C707" s="104" t="s">
        <v>1054</v>
      </c>
      <c r="D707" s="66">
        <v>45150</v>
      </c>
    </row>
    <row r="708" spans="1:4" ht="45" customHeight="1">
      <c r="A708" s="362"/>
      <c r="B708" s="96" t="s">
        <v>1029</v>
      </c>
      <c r="C708" s="104" t="s">
        <v>1055</v>
      </c>
      <c r="D708" s="66">
        <v>45160</v>
      </c>
    </row>
    <row r="709" spans="1:4" ht="45" customHeight="1">
      <c r="A709" s="362"/>
      <c r="B709" s="96" t="s">
        <v>982</v>
      </c>
      <c r="C709" s="104" t="s">
        <v>1056</v>
      </c>
      <c r="D709" s="66">
        <v>45154</v>
      </c>
    </row>
    <row r="710" spans="1:4" ht="45" customHeight="1">
      <c r="A710" s="362"/>
      <c r="B710" s="96" t="s">
        <v>958</v>
      </c>
      <c r="C710" s="104" t="s">
        <v>1057</v>
      </c>
      <c r="D710" s="66">
        <v>45139</v>
      </c>
    </row>
    <row r="711" spans="1:4" ht="45" customHeight="1">
      <c r="A711" s="362"/>
      <c r="B711" s="96" t="s">
        <v>927</v>
      </c>
      <c r="C711" s="104" t="s">
        <v>1058</v>
      </c>
      <c r="D711" s="66">
        <v>45125</v>
      </c>
    </row>
    <row r="712" spans="1:4" ht="45" customHeight="1">
      <c r="A712" s="362"/>
      <c r="B712" s="96" t="s">
        <v>927</v>
      </c>
      <c r="C712" s="104" t="s">
        <v>1059</v>
      </c>
      <c r="D712" s="66">
        <v>45127</v>
      </c>
    </row>
    <row r="713" spans="1:4" ht="45" customHeight="1">
      <c r="A713" s="362"/>
      <c r="B713" s="96" t="s">
        <v>956</v>
      </c>
      <c r="C713" s="104" t="s">
        <v>1060</v>
      </c>
      <c r="D713" s="66">
        <v>45127</v>
      </c>
    </row>
    <row r="714" spans="1:4" ht="45" customHeight="1">
      <c r="A714" s="362"/>
      <c r="B714" s="96" t="s">
        <v>964</v>
      </c>
      <c r="C714" s="104" t="s">
        <v>1061</v>
      </c>
      <c r="D714" s="66">
        <v>45138</v>
      </c>
    </row>
    <row r="715" spans="1:4" ht="45" customHeight="1">
      <c r="A715" s="362"/>
      <c r="B715" s="96" t="s">
        <v>964</v>
      </c>
      <c r="C715" s="104" t="s">
        <v>1062</v>
      </c>
      <c r="D715" s="66">
        <v>45138</v>
      </c>
    </row>
    <row r="716" spans="1:4" ht="45" customHeight="1">
      <c r="A716" s="362"/>
      <c r="B716" s="96" t="s">
        <v>947</v>
      </c>
      <c r="C716" s="104" t="s">
        <v>1063</v>
      </c>
      <c r="D716" s="66">
        <v>45132</v>
      </c>
    </row>
    <row r="717" spans="1:4" ht="45" customHeight="1">
      <c r="A717" s="362"/>
      <c r="B717" s="96" t="s">
        <v>927</v>
      </c>
      <c r="C717" s="104" t="s">
        <v>1064</v>
      </c>
      <c r="D717" s="66">
        <v>45128</v>
      </c>
    </row>
    <row r="718" spans="1:4" ht="45" customHeight="1">
      <c r="A718" s="362"/>
      <c r="B718" s="96" t="s">
        <v>947</v>
      </c>
      <c r="C718" s="104" t="s">
        <v>1065</v>
      </c>
      <c r="D718" s="66">
        <v>45153</v>
      </c>
    </row>
    <row r="719" spans="1:4" ht="45" customHeight="1">
      <c r="A719" s="362"/>
      <c r="B719" s="96" t="s">
        <v>927</v>
      </c>
      <c r="C719" s="104" t="s">
        <v>1066</v>
      </c>
      <c r="D719" s="66">
        <v>45135</v>
      </c>
    </row>
    <row r="720" spans="1:4" ht="45" customHeight="1">
      <c r="A720" s="362"/>
      <c r="B720" s="96" t="s">
        <v>645</v>
      </c>
      <c r="C720" s="104" t="s">
        <v>1067</v>
      </c>
      <c r="D720" s="66">
        <v>45167</v>
      </c>
    </row>
    <row r="721" spans="1:4" ht="45" customHeight="1">
      <c r="A721" s="362"/>
      <c r="B721" s="96" t="s">
        <v>982</v>
      </c>
      <c r="C721" s="104" t="s">
        <v>1068</v>
      </c>
      <c r="D721" s="66">
        <v>45133</v>
      </c>
    </row>
    <row r="722" spans="1:4" ht="45" customHeight="1">
      <c r="A722" s="362"/>
      <c r="B722" s="96" t="s">
        <v>982</v>
      </c>
      <c r="C722" s="104" t="s">
        <v>1069</v>
      </c>
      <c r="D722" s="66">
        <v>45169</v>
      </c>
    </row>
    <row r="723" spans="1:4" ht="45" customHeight="1">
      <c r="A723" s="362"/>
      <c r="B723" s="96" t="s">
        <v>982</v>
      </c>
      <c r="C723" s="104" t="s">
        <v>1070</v>
      </c>
      <c r="D723" s="66">
        <v>45168</v>
      </c>
    </row>
    <row r="724" spans="1:4" ht="45" customHeight="1">
      <c r="A724" s="362"/>
      <c r="B724" s="96" t="s">
        <v>947</v>
      </c>
      <c r="C724" s="104" t="s">
        <v>1071</v>
      </c>
      <c r="D724" s="66">
        <v>45166</v>
      </c>
    </row>
    <row r="725" spans="1:4" ht="45" customHeight="1">
      <c r="A725" s="362"/>
      <c r="B725" s="96" t="s">
        <v>947</v>
      </c>
      <c r="C725" s="104" t="s">
        <v>1071</v>
      </c>
      <c r="D725" s="66">
        <v>45166</v>
      </c>
    </row>
    <row r="726" spans="1:4" ht="45" customHeight="1">
      <c r="A726" s="362"/>
      <c r="B726" s="96" t="s">
        <v>982</v>
      </c>
      <c r="C726" s="104" t="s">
        <v>1072</v>
      </c>
      <c r="D726" s="66">
        <v>45182</v>
      </c>
    </row>
    <row r="727" spans="1:4" ht="45" customHeight="1">
      <c r="A727" s="362"/>
      <c r="B727" s="96" t="s">
        <v>645</v>
      </c>
      <c r="C727" s="104" t="s">
        <v>1073</v>
      </c>
      <c r="D727" s="66">
        <v>45191</v>
      </c>
    </row>
    <row r="728" spans="1:4" ht="45" customHeight="1">
      <c r="A728" s="362"/>
      <c r="B728" s="54" t="s">
        <v>964</v>
      </c>
      <c r="C728" s="104" t="s">
        <v>1074</v>
      </c>
      <c r="D728" s="58">
        <v>45198</v>
      </c>
    </row>
    <row r="729" spans="1:4" ht="45" customHeight="1">
      <c r="A729" s="362"/>
      <c r="B729" s="96" t="s">
        <v>958</v>
      </c>
      <c r="C729" s="104" t="s">
        <v>1075</v>
      </c>
      <c r="D729" s="66">
        <v>45207</v>
      </c>
    </row>
    <row r="730" spans="1:4" ht="45" customHeight="1">
      <c r="A730" s="362"/>
      <c r="B730" s="96" t="s">
        <v>645</v>
      </c>
      <c r="C730" s="104" t="s">
        <v>1076</v>
      </c>
      <c r="D730" s="66">
        <v>45208</v>
      </c>
    </row>
    <row r="731" spans="1:4" ht="45" customHeight="1">
      <c r="A731" s="362"/>
      <c r="B731" s="96" t="s">
        <v>1077</v>
      </c>
      <c r="C731" s="104" t="s">
        <v>1078</v>
      </c>
      <c r="D731" s="66">
        <v>45222</v>
      </c>
    </row>
    <row r="732" spans="1:4" ht="57" customHeight="1">
      <c r="A732" s="362"/>
      <c r="B732" s="54" t="s">
        <v>1079</v>
      </c>
      <c r="C732" s="104" t="s">
        <v>1080</v>
      </c>
      <c r="D732" s="58">
        <v>45222</v>
      </c>
    </row>
    <row r="733" spans="1:4" ht="45" customHeight="1">
      <c r="A733" s="362"/>
      <c r="B733" s="124" t="s">
        <v>73</v>
      </c>
      <c r="C733" s="110" t="s">
        <v>1081</v>
      </c>
      <c r="D733" s="49">
        <v>45244</v>
      </c>
    </row>
    <row r="734" spans="1:4" ht="45" customHeight="1">
      <c r="A734" s="362"/>
      <c r="B734" s="96" t="s">
        <v>1082</v>
      </c>
      <c r="C734" s="104" t="s">
        <v>1083</v>
      </c>
      <c r="D734" s="66">
        <v>45245</v>
      </c>
    </row>
    <row r="735" spans="1:4" ht="57" customHeight="1">
      <c r="A735" s="362"/>
      <c r="B735" s="96" t="s">
        <v>1084</v>
      </c>
      <c r="C735" s="104" t="s">
        <v>1085</v>
      </c>
      <c r="D735" s="58">
        <v>45236</v>
      </c>
    </row>
    <row r="736" spans="1:4" ht="45" customHeight="1">
      <c r="A736" s="362"/>
      <c r="B736" s="96" t="s">
        <v>1084</v>
      </c>
      <c r="C736" s="104" t="s">
        <v>1086</v>
      </c>
      <c r="D736" s="58">
        <v>45237</v>
      </c>
    </row>
    <row r="737" spans="1:4" ht="45" customHeight="1">
      <c r="A737" s="362"/>
      <c r="B737" s="54" t="s">
        <v>35</v>
      </c>
      <c r="C737" s="104" t="s">
        <v>1087</v>
      </c>
      <c r="D737" s="58">
        <v>45278</v>
      </c>
    </row>
    <row r="738" spans="1:4" ht="45" customHeight="1">
      <c r="A738" s="362"/>
      <c r="B738" s="96" t="s">
        <v>1084</v>
      </c>
      <c r="C738" s="104" t="s">
        <v>1088</v>
      </c>
      <c r="D738" s="66">
        <v>45260</v>
      </c>
    </row>
    <row r="739" spans="1:4" ht="45" customHeight="1">
      <c r="A739" s="362"/>
      <c r="B739" s="54" t="s">
        <v>1084</v>
      </c>
      <c r="C739" s="104" t="s">
        <v>1089</v>
      </c>
      <c r="D739" s="58">
        <v>45259</v>
      </c>
    </row>
    <row r="740" spans="1:4" ht="45" customHeight="1">
      <c r="A740" s="362"/>
      <c r="B740" s="54" t="s">
        <v>1082</v>
      </c>
      <c r="C740" s="104" t="s">
        <v>1090</v>
      </c>
      <c r="D740" s="58">
        <v>45272</v>
      </c>
    </row>
    <row r="741" spans="1:4" ht="45" customHeight="1" thickBot="1">
      <c r="A741" s="362"/>
      <c r="B741" s="121" t="s">
        <v>1091</v>
      </c>
      <c r="C741" s="112" t="s">
        <v>1092</v>
      </c>
      <c r="D741" s="122">
        <v>45279</v>
      </c>
    </row>
    <row r="742" spans="1:4" ht="64.5" thickTop="1">
      <c r="A742" s="361">
        <v>2024</v>
      </c>
      <c r="B742" s="136" t="s">
        <v>1093</v>
      </c>
      <c r="C742" s="147" t="s">
        <v>1094</v>
      </c>
      <c r="D742" s="139">
        <v>45300</v>
      </c>
    </row>
    <row r="743" spans="1:4" ht="45" customHeight="1">
      <c r="A743" s="362"/>
      <c r="B743" s="186" t="s">
        <v>1095</v>
      </c>
      <c r="C743" s="187" t="s">
        <v>1096</v>
      </c>
      <c r="D743" s="188">
        <v>45306</v>
      </c>
    </row>
    <row r="744" spans="1:4" ht="45" customHeight="1">
      <c r="A744" s="362"/>
      <c r="B744" s="186" t="s">
        <v>1095</v>
      </c>
      <c r="C744" s="187" t="s">
        <v>1097</v>
      </c>
      <c r="D744" s="188">
        <v>45306</v>
      </c>
    </row>
    <row r="745" spans="1:4" ht="45" customHeight="1">
      <c r="A745" s="362"/>
      <c r="B745" s="186" t="s">
        <v>1098</v>
      </c>
      <c r="C745" s="187" t="s">
        <v>1099</v>
      </c>
      <c r="D745" s="188">
        <v>45322</v>
      </c>
    </row>
    <row r="746" spans="1:4" ht="45" customHeight="1">
      <c r="A746" s="362"/>
      <c r="B746" s="186" t="s">
        <v>1084</v>
      </c>
      <c r="C746" s="187" t="s">
        <v>1100</v>
      </c>
      <c r="D746" s="188">
        <v>45308</v>
      </c>
    </row>
    <row r="747" spans="1:4" ht="63.75">
      <c r="A747" s="362"/>
      <c r="B747" s="186" t="s">
        <v>1093</v>
      </c>
      <c r="C747" s="187" t="s">
        <v>1101</v>
      </c>
      <c r="D747" s="188">
        <v>45308</v>
      </c>
    </row>
    <row r="748" spans="1:4" ht="63.75">
      <c r="A748" s="362"/>
      <c r="B748" s="186" t="s">
        <v>1093</v>
      </c>
      <c r="C748" s="187" t="s">
        <v>1102</v>
      </c>
      <c r="D748" s="188">
        <v>45308</v>
      </c>
    </row>
    <row r="749" spans="1:4" ht="63.75">
      <c r="A749" s="362"/>
      <c r="B749" s="186" t="s">
        <v>1093</v>
      </c>
      <c r="C749" s="187" t="s">
        <v>1103</v>
      </c>
      <c r="D749" s="188">
        <v>45372</v>
      </c>
    </row>
    <row r="750" spans="1:4" ht="25.5">
      <c r="A750" s="362"/>
      <c r="B750" s="186" t="s">
        <v>1098</v>
      </c>
      <c r="C750" s="187" t="s">
        <v>1104</v>
      </c>
      <c r="D750" s="188">
        <v>45390</v>
      </c>
    </row>
    <row r="751" spans="1:4" ht="38.25">
      <c r="A751" s="362"/>
      <c r="B751" s="186" t="s">
        <v>1105</v>
      </c>
      <c r="C751" s="187" t="s">
        <v>1106</v>
      </c>
      <c r="D751" s="188">
        <v>45397</v>
      </c>
    </row>
    <row r="752" spans="1:4" ht="63.75">
      <c r="A752" s="362"/>
      <c r="B752" s="186" t="s">
        <v>1093</v>
      </c>
      <c r="C752" s="187" t="s">
        <v>1107</v>
      </c>
      <c r="D752" s="188">
        <v>45398</v>
      </c>
    </row>
    <row r="753" spans="1:4" ht="45" customHeight="1">
      <c r="A753" s="362"/>
      <c r="B753" s="186" t="s">
        <v>900</v>
      </c>
      <c r="C753" s="187" t="s">
        <v>1108</v>
      </c>
      <c r="D753" s="188">
        <v>45398</v>
      </c>
    </row>
    <row r="754" spans="1:4" ht="45" customHeight="1">
      <c r="A754" s="362"/>
      <c r="B754" s="186" t="s">
        <v>900</v>
      </c>
      <c r="C754" s="187" t="s">
        <v>1109</v>
      </c>
      <c r="D754" s="188">
        <v>45405</v>
      </c>
    </row>
    <row r="755" spans="1:4" ht="45" customHeight="1">
      <c r="A755" s="362"/>
      <c r="B755" s="186" t="s">
        <v>35</v>
      </c>
      <c r="C755" s="187" t="s">
        <v>1110</v>
      </c>
      <c r="D755" s="188">
        <v>45407</v>
      </c>
    </row>
    <row r="756" spans="1:4" ht="45" customHeight="1">
      <c r="A756" s="362"/>
      <c r="B756" s="186" t="s">
        <v>900</v>
      </c>
      <c r="C756" s="187" t="s">
        <v>1109</v>
      </c>
      <c r="D756" s="188">
        <v>45405</v>
      </c>
    </row>
    <row r="757" spans="1:4" ht="63.75">
      <c r="A757" s="362"/>
      <c r="B757" s="186" t="s">
        <v>1093</v>
      </c>
      <c r="C757" s="187" t="s">
        <v>1111</v>
      </c>
      <c r="D757" s="188">
        <v>45412</v>
      </c>
    </row>
    <row r="758" spans="1:4" ht="38.25">
      <c r="A758" s="362"/>
      <c r="B758" s="205" t="s">
        <v>900</v>
      </c>
      <c r="C758" s="206" t="s">
        <v>1112</v>
      </c>
      <c r="D758" s="201">
        <v>45435</v>
      </c>
    </row>
    <row r="759" spans="1:4" ht="45" customHeight="1">
      <c r="A759" s="362"/>
      <c r="B759" s="54" t="s">
        <v>1113</v>
      </c>
      <c r="C759" s="104" t="s">
        <v>1114</v>
      </c>
      <c r="D759" s="58">
        <v>45415</v>
      </c>
    </row>
    <row r="760" spans="1:4" ht="45" customHeight="1">
      <c r="A760" s="362"/>
      <c r="B760" s="54" t="s">
        <v>255</v>
      </c>
      <c r="C760" s="104" t="s">
        <v>1115</v>
      </c>
      <c r="D760" s="58">
        <v>45412</v>
      </c>
    </row>
    <row r="761" spans="1:4" ht="45" customHeight="1">
      <c r="A761" s="362"/>
      <c r="B761" s="90" t="s">
        <v>1098</v>
      </c>
      <c r="C761" s="174" t="s">
        <v>1116</v>
      </c>
      <c r="D761" s="91">
        <v>45422</v>
      </c>
    </row>
    <row r="762" spans="1:4" ht="45" customHeight="1">
      <c r="A762" s="362"/>
      <c r="B762" s="54" t="s">
        <v>1117</v>
      </c>
      <c r="C762" s="104" t="s">
        <v>1118</v>
      </c>
      <c r="D762" s="66">
        <v>45425</v>
      </c>
    </row>
    <row r="763" spans="1:4" ht="45" customHeight="1">
      <c r="A763" s="362"/>
      <c r="B763" s="54" t="s">
        <v>1098</v>
      </c>
      <c r="C763" s="104" t="s">
        <v>1119</v>
      </c>
      <c r="D763" s="66">
        <v>45425</v>
      </c>
    </row>
    <row r="764" spans="1:4" ht="45" customHeight="1">
      <c r="A764" s="362"/>
      <c r="B764" s="54" t="s">
        <v>1098</v>
      </c>
      <c r="C764" s="104" t="s">
        <v>1120</v>
      </c>
      <c r="D764" s="66">
        <v>45422</v>
      </c>
    </row>
    <row r="765" spans="1:4" ht="63.75">
      <c r="A765" s="362"/>
      <c r="B765" s="54" t="s">
        <v>1093</v>
      </c>
      <c r="C765" s="104" t="s">
        <v>1121</v>
      </c>
      <c r="D765" s="66">
        <v>45422</v>
      </c>
    </row>
    <row r="766" spans="1:4" ht="63.75">
      <c r="A766" s="362"/>
      <c r="B766" s="54" t="s">
        <v>1093</v>
      </c>
      <c r="C766" s="104" t="s">
        <v>1122</v>
      </c>
      <c r="D766" s="66">
        <v>45427</v>
      </c>
    </row>
    <row r="767" spans="1:4" ht="45" customHeight="1">
      <c r="A767" s="362"/>
      <c r="B767" s="54" t="s">
        <v>1117</v>
      </c>
      <c r="C767" s="104" t="s">
        <v>1123</v>
      </c>
      <c r="D767" s="66">
        <v>45433</v>
      </c>
    </row>
    <row r="768" spans="1:4" ht="45" customHeight="1">
      <c r="A768" s="362"/>
      <c r="B768" s="54" t="s">
        <v>1117</v>
      </c>
      <c r="C768" s="104" t="s">
        <v>1124</v>
      </c>
      <c r="D768" s="66">
        <v>45440</v>
      </c>
    </row>
    <row r="769" spans="1:4" ht="45" customHeight="1">
      <c r="A769" s="362"/>
      <c r="B769" s="90" t="s">
        <v>1117</v>
      </c>
      <c r="C769" s="174" t="s">
        <v>1125</v>
      </c>
      <c r="D769" s="92">
        <v>45442</v>
      </c>
    </row>
    <row r="770" spans="1:4" ht="39.950000000000003" customHeight="1">
      <c r="A770" s="362"/>
      <c r="B770" s="54" t="s">
        <v>1126</v>
      </c>
      <c r="C770" s="104" t="s">
        <v>1127</v>
      </c>
      <c r="D770" s="66">
        <v>45447</v>
      </c>
    </row>
    <row r="771" spans="1:4" ht="39.950000000000003" customHeight="1">
      <c r="A771" s="362"/>
      <c r="B771" s="54" t="s">
        <v>900</v>
      </c>
      <c r="C771" s="104" t="s">
        <v>1128</v>
      </c>
      <c r="D771" s="66">
        <v>45450</v>
      </c>
    </row>
    <row r="772" spans="1:4" ht="36.75" customHeight="1">
      <c r="A772" s="362"/>
      <c r="B772" s="54" t="s">
        <v>1117</v>
      </c>
      <c r="C772" s="104" t="s">
        <v>1129</v>
      </c>
      <c r="D772" s="66">
        <v>45454</v>
      </c>
    </row>
    <row r="773" spans="1:4" ht="63.75">
      <c r="A773" s="362"/>
      <c r="B773" s="54" t="s">
        <v>1093</v>
      </c>
      <c r="C773" s="104" t="s">
        <v>1130</v>
      </c>
      <c r="D773" s="66">
        <v>45469</v>
      </c>
    </row>
    <row r="774" spans="1:4" ht="39" customHeight="1">
      <c r="A774" s="362"/>
      <c r="B774" s="54" t="s">
        <v>900</v>
      </c>
      <c r="C774" s="104" t="s">
        <v>1131</v>
      </c>
      <c r="D774" s="66">
        <v>45476</v>
      </c>
    </row>
    <row r="775" spans="1:4" ht="42" customHeight="1">
      <c r="A775" s="362"/>
      <c r="B775" s="54" t="s">
        <v>1132</v>
      </c>
      <c r="C775" s="104" t="s">
        <v>1133</v>
      </c>
      <c r="D775" s="66">
        <v>45488</v>
      </c>
    </row>
    <row r="776" spans="1:4" ht="63.75">
      <c r="A776" s="362"/>
      <c r="B776" s="55" t="s">
        <v>1093</v>
      </c>
      <c r="C776" s="110" t="s">
        <v>1134</v>
      </c>
      <c r="D776" s="49">
        <v>45489</v>
      </c>
    </row>
    <row r="777" spans="1:4" ht="45" customHeight="1">
      <c r="A777" s="362"/>
      <c r="B777" s="54" t="s">
        <v>1135</v>
      </c>
      <c r="C777" s="104" t="s">
        <v>1136</v>
      </c>
      <c r="D777" s="66">
        <v>45491</v>
      </c>
    </row>
    <row r="778" spans="1:4" ht="45.95" customHeight="1">
      <c r="A778" s="362"/>
      <c r="B778" s="54" t="s">
        <v>1137</v>
      </c>
      <c r="C778" s="104" t="s">
        <v>1138</v>
      </c>
      <c r="D778" s="66">
        <v>45492</v>
      </c>
    </row>
    <row r="779" spans="1:4" ht="42" customHeight="1">
      <c r="A779" s="362"/>
      <c r="B779" s="54" t="s">
        <v>1139</v>
      </c>
      <c r="C779" s="104" t="s">
        <v>1140</v>
      </c>
      <c r="D779" s="66">
        <v>45496</v>
      </c>
    </row>
    <row r="780" spans="1:4" ht="39.950000000000003" customHeight="1">
      <c r="A780" s="362"/>
      <c r="B780" s="54" t="s">
        <v>1084</v>
      </c>
      <c r="C780" s="104" t="s">
        <v>1141</v>
      </c>
      <c r="D780" s="66">
        <v>45531</v>
      </c>
    </row>
    <row r="781" spans="1:4" ht="39.950000000000003" customHeight="1">
      <c r="A781" s="362"/>
      <c r="B781" s="54" t="s">
        <v>1135</v>
      </c>
      <c r="C781" s="104" t="s">
        <v>1142</v>
      </c>
      <c r="D781" s="66">
        <v>45512</v>
      </c>
    </row>
    <row r="782" spans="1:4" ht="63.75">
      <c r="A782" s="362"/>
      <c r="B782" s="54" t="s">
        <v>1093</v>
      </c>
      <c r="C782" s="104" t="s">
        <v>1143</v>
      </c>
      <c r="D782" s="66">
        <v>45503</v>
      </c>
    </row>
    <row r="783" spans="1:4" ht="39.950000000000003" customHeight="1">
      <c r="A783" s="362"/>
      <c r="B783" s="90" t="s">
        <v>1137</v>
      </c>
      <c r="C783" s="174" t="s">
        <v>1144</v>
      </c>
      <c r="D783" s="92">
        <v>45537</v>
      </c>
    </row>
    <row r="784" spans="1:4" ht="36" customHeight="1">
      <c r="A784" s="362"/>
      <c r="B784" s="54" t="s">
        <v>1084</v>
      </c>
      <c r="C784" s="104" t="s">
        <v>1145</v>
      </c>
      <c r="D784" s="66">
        <v>45554</v>
      </c>
    </row>
    <row r="785" spans="1:4" ht="30.75" customHeight="1">
      <c r="A785" s="362"/>
      <c r="B785" s="54" t="s">
        <v>1117</v>
      </c>
      <c r="C785" s="104" t="s">
        <v>1146</v>
      </c>
      <c r="D785" s="66">
        <v>45565</v>
      </c>
    </row>
    <row r="786" spans="1:4" ht="38.25">
      <c r="A786" s="233"/>
      <c r="B786" s="54" t="s">
        <v>1147</v>
      </c>
      <c r="C786" s="104" t="s">
        <v>1148</v>
      </c>
      <c r="D786" s="66">
        <v>45580</v>
      </c>
    </row>
    <row r="787" spans="1:4" ht="30.75" customHeight="1">
      <c r="A787" s="233"/>
      <c r="B787" s="54" t="s">
        <v>757</v>
      </c>
      <c r="C787" s="104" t="s">
        <v>1149</v>
      </c>
      <c r="D787" s="66">
        <v>45586</v>
      </c>
    </row>
    <row r="788" spans="1:4" ht="63.75">
      <c r="A788" s="233"/>
      <c r="B788" s="54" t="s">
        <v>1093</v>
      </c>
      <c r="C788" s="104" t="s">
        <v>1150</v>
      </c>
      <c r="D788" s="66">
        <v>45587</v>
      </c>
    </row>
    <row r="789" spans="1:4" ht="63.75">
      <c r="A789" s="233"/>
      <c r="B789" s="54" t="s">
        <v>1093</v>
      </c>
      <c r="C789" s="104" t="s">
        <v>1151</v>
      </c>
      <c r="D789" s="66">
        <v>45590</v>
      </c>
    </row>
    <row r="790" spans="1:4" ht="42" customHeight="1">
      <c r="A790" s="233"/>
      <c r="B790" s="54" t="s">
        <v>1117</v>
      </c>
      <c r="C790" s="104" t="s">
        <v>1152</v>
      </c>
      <c r="D790" s="66">
        <v>45595</v>
      </c>
    </row>
    <row r="791" spans="1:4" ht="40.5" customHeight="1">
      <c r="A791" s="233"/>
      <c r="B791" s="54" t="s">
        <v>1117</v>
      </c>
      <c r="C791" s="104" t="s">
        <v>1153</v>
      </c>
      <c r="D791" s="66">
        <v>45600</v>
      </c>
    </row>
    <row r="792" spans="1:4" ht="63.75">
      <c r="A792" s="233"/>
      <c r="B792" s="90" t="s">
        <v>1093</v>
      </c>
      <c r="C792" s="174" t="s">
        <v>1151</v>
      </c>
      <c r="D792" s="92">
        <v>45610</v>
      </c>
    </row>
    <row r="793" spans="1:4" ht="63.75">
      <c r="A793" s="233"/>
      <c r="B793" s="54" t="s">
        <v>1093</v>
      </c>
      <c r="C793" s="104" t="s">
        <v>1154</v>
      </c>
      <c r="D793" s="66">
        <v>45624</v>
      </c>
    </row>
    <row r="794" spans="1:4" ht="63.75">
      <c r="A794" s="233"/>
      <c r="B794" s="90" t="s">
        <v>1093</v>
      </c>
      <c r="C794" s="174" t="s">
        <v>1155</v>
      </c>
      <c r="D794" s="92">
        <v>45635</v>
      </c>
    </row>
    <row r="795" spans="1:4" ht="51">
      <c r="A795" s="233"/>
      <c r="B795" s="90" t="s">
        <v>1117</v>
      </c>
      <c r="C795" s="174" t="s">
        <v>1156</v>
      </c>
      <c r="D795" s="92">
        <v>45636</v>
      </c>
    </row>
    <row r="796" spans="1:4" ht="63.75">
      <c r="A796" s="233"/>
      <c r="B796" s="90" t="s">
        <v>1093</v>
      </c>
      <c r="C796" s="174" t="s">
        <v>1157</v>
      </c>
      <c r="D796" s="92">
        <v>45667</v>
      </c>
    </row>
    <row r="797" spans="1:4" ht="25.5">
      <c r="A797" s="233"/>
      <c r="B797" s="90" t="s">
        <v>1158</v>
      </c>
      <c r="C797" s="174" t="s">
        <v>1159</v>
      </c>
      <c r="D797" s="92">
        <v>45678</v>
      </c>
    </row>
    <row r="798" spans="1:4" ht="27.75" customHeight="1">
      <c r="A798" s="233"/>
      <c r="B798" s="90" t="s">
        <v>1117</v>
      </c>
      <c r="C798" s="174" t="s">
        <v>1160</v>
      </c>
      <c r="D798" s="92">
        <v>45687</v>
      </c>
    </row>
    <row r="799" spans="1:4" ht="63.75">
      <c r="A799" s="233"/>
      <c r="B799" s="90" t="s">
        <v>1093</v>
      </c>
      <c r="C799" s="174" t="s">
        <v>1161</v>
      </c>
      <c r="D799" s="92">
        <v>45684</v>
      </c>
    </row>
    <row r="800" spans="1:4" ht="25.5">
      <c r="A800" s="233"/>
      <c r="B800" s="90" t="s">
        <v>228</v>
      </c>
      <c r="C800" s="174" t="s">
        <v>1162</v>
      </c>
      <c r="D800" s="92">
        <v>45688</v>
      </c>
    </row>
    <row r="801" spans="1:4" ht="25.5">
      <c r="A801" s="233"/>
      <c r="B801" s="90" t="s">
        <v>1163</v>
      </c>
      <c r="C801" s="174" t="s">
        <v>1164</v>
      </c>
      <c r="D801" s="92">
        <v>45692</v>
      </c>
    </row>
    <row r="802" spans="1:4" ht="63.75">
      <c r="A802" s="233"/>
      <c r="B802" s="90" t="s">
        <v>1093</v>
      </c>
      <c r="C802" s="174" t="s">
        <v>1165</v>
      </c>
      <c r="D802" s="92">
        <v>45691</v>
      </c>
    </row>
    <row r="803" spans="1:4">
      <c r="A803" s="233"/>
      <c r="B803" s="90" t="s">
        <v>1166</v>
      </c>
      <c r="C803" s="174" t="s">
        <v>1167</v>
      </c>
      <c r="D803" s="92">
        <v>45692</v>
      </c>
    </row>
    <row r="804" spans="1:4" ht="25.5">
      <c r="A804" s="233"/>
      <c r="B804" s="90" t="s">
        <v>228</v>
      </c>
      <c r="C804" s="174" t="s">
        <v>1168</v>
      </c>
      <c r="D804" s="92">
        <v>45693</v>
      </c>
    </row>
    <row r="805" spans="1:4" ht="63.75">
      <c r="A805" s="233"/>
      <c r="B805" s="90" t="s">
        <v>1093</v>
      </c>
      <c r="C805" s="174" t="s">
        <v>1169</v>
      </c>
      <c r="D805" s="92">
        <v>45693</v>
      </c>
    </row>
    <row r="806" spans="1:4" ht="25.5">
      <c r="A806" s="233"/>
      <c r="B806" s="90" t="s">
        <v>1158</v>
      </c>
      <c r="C806" s="174" t="s">
        <v>1170</v>
      </c>
      <c r="D806" s="92">
        <v>45694</v>
      </c>
    </row>
    <row r="807" spans="1:4" ht="25.5">
      <c r="A807" s="233"/>
      <c r="B807" s="90" t="s">
        <v>228</v>
      </c>
      <c r="C807" s="174" t="s">
        <v>1171</v>
      </c>
      <c r="D807" s="92">
        <v>45692</v>
      </c>
    </row>
    <row r="808" spans="1:4" ht="25.5">
      <c r="A808" s="233"/>
      <c r="B808" s="90" t="s">
        <v>1158</v>
      </c>
      <c r="C808" s="174" t="s">
        <v>1172</v>
      </c>
      <c r="D808" s="92">
        <v>45698</v>
      </c>
    </row>
    <row r="809" spans="1:4" ht="25.5">
      <c r="A809" s="233"/>
      <c r="B809" s="90" t="s">
        <v>228</v>
      </c>
      <c r="C809" s="174" t="s">
        <v>1173</v>
      </c>
      <c r="D809" s="92">
        <v>45705</v>
      </c>
    </row>
    <row r="810" spans="1:4" ht="38.25">
      <c r="A810" s="233"/>
      <c r="B810" s="90" t="s">
        <v>228</v>
      </c>
      <c r="C810" s="174" t="s">
        <v>1174</v>
      </c>
      <c r="D810" s="92">
        <v>45705</v>
      </c>
    </row>
    <row r="811" spans="1:4" ht="25.5">
      <c r="A811" s="233"/>
      <c r="B811" s="90" t="s">
        <v>228</v>
      </c>
      <c r="C811" s="174" t="s">
        <v>1175</v>
      </c>
      <c r="D811" s="92">
        <v>45706</v>
      </c>
    </row>
    <row r="812" spans="1:4" ht="38.25">
      <c r="A812" s="233"/>
      <c r="B812" s="90" t="s">
        <v>228</v>
      </c>
      <c r="C812" s="174" t="s">
        <v>1176</v>
      </c>
      <c r="D812" s="92">
        <v>45715</v>
      </c>
    </row>
    <row r="813" spans="1:4" ht="25.5">
      <c r="A813" s="233"/>
      <c r="B813" s="90" t="s">
        <v>1084</v>
      </c>
      <c r="C813" s="174" t="s">
        <v>1177</v>
      </c>
      <c r="D813" s="92">
        <v>45726</v>
      </c>
    </row>
    <row r="814" spans="1:4" ht="38.25">
      <c r="A814" s="233"/>
      <c r="B814" s="90" t="s">
        <v>1178</v>
      </c>
      <c r="C814" s="174" t="s">
        <v>1179</v>
      </c>
      <c r="D814" s="92">
        <v>45748</v>
      </c>
    </row>
    <row r="815" spans="1:4" ht="25.5">
      <c r="A815" s="233"/>
      <c r="B815" s="90" t="s">
        <v>228</v>
      </c>
      <c r="C815" s="174" t="s">
        <v>1180</v>
      </c>
      <c r="D815" s="92">
        <v>45750</v>
      </c>
    </row>
    <row r="816" spans="1:4" ht="38.25">
      <c r="A816" s="233"/>
      <c r="B816" s="90" t="s">
        <v>228</v>
      </c>
      <c r="C816" s="174" t="s">
        <v>1181</v>
      </c>
      <c r="D816" s="92">
        <v>45754</v>
      </c>
    </row>
    <row r="817" spans="1:4" ht="25.5">
      <c r="A817" s="233"/>
      <c r="B817" s="90" t="s">
        <v>1137</v>
      </c>
      <c r="C817" s="174" t="s">
        <v>1182</v>
      </c>
      <c r="D817" s="92">
        <v>45775</v>
      </c>
    </row>
    <row r="818" spans="1:4" ht="38.25">
      <c r="A818" s="233"/>
      <c r="B818" s="90" t="s">
        <v>1084</v>
      </c>
      <c r="C818" s="174" t="s">
        <v>1183</v>
      </c>
      <c r="D818" s="92">
        <v>45775</v>
      </c>
    </row>
  </sheetData>
  <mergeCells count="7">
    <mergeCell ref="A742:A785"/>
    <mergeCell ref="C2:C3"/>
    <mergeCell ref="A385:A493"/>
    <mergeCell ref="A585:A741"/>
    <mergeCell ref="A120:A335"/>
    <mergeCell ref="A336:A384"/>
    <mergeCell ref="A6:A119"/>
  </mergeCells>
  <phoneticPr fontId="24" type="noConversion"/>
  <pageMargins left="0.7" right="0.7" top="0.75" bottom="0.75" header="0.3" footer="0.3"/>
  <pageSetup paperSize="9" orientation="portrait" r:id="rId1"/>
  <ignoredErrors>
    <ignoredError sqref="D326 D323 D342 D344" twoDigitTextYear="1"/>
  </ignoredError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FFFF"/>
  </sheetPr>
  <dimension ref="A1:V80"/>
  <sheetViews>
    <sheetView zoomScaleNormal="100" workbookViewId="0">
      <pane ySplit="5" topLeftCell="A68"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6" max="6" width="6.7109375" customWidth="1"/>
    <col min="7" max="7" width="13.42578125" customWidth="1"/>
  </cols>
  <sheetData>
    <row r="1" spans="1:11" ht="18.75" customHeight="1" thickBot="1"/>
    <row r="2" spans="1:11" ht="33" customHeight="1" thickTop="1">
      <c r="C2" s="363" t="s">
        <v>1184</v>
      </c>
      <c r="E2" s="60"/>
      <c r="G2" s="65"/>
    </row>
    <row r="3" spans="1:11" ht="23.25" customHeight="1" thickBot="1">
      <c r="C3" s="364"/>
      <c r="E3" s="59" t="s">
        <v>127</v>
      </c>
      <c r="G3" s="59" t="s">
        <v>241</v>
      </c>
    </row>
    <row r="4" spans="1:11" ht="15.75" customHeight="1" thickTop="1" thickBot="1"/>
    <row r="5" spans="1:11" ht="15.75" thickBot="1">
      <c r="A5" s="129" t="s">
        <v>242</v>
      </c>
      <c r="B5" s="128" t="s">
        <v>30</v>
      </c>
      <c r="C5" s="50" t="s">
        <v>243</v>
      </c>
      <c r="D5" s="50" t="s">
        <v>32</v>
      </c>
    </row>
    <row r="6" spans="1:11" ht="45" customHeight="1">
      <c r="A6" s="362">
        <v>2019</v>
      </c>
      <c r="B6" s="54" t="s">
        <v>621</v>
      </c>
      <c r="C6" s="104" t="s">
        <v>1185</v>
      </c>
      <c r="D6" s="49">
        <v>43488</v>
      </c>
    </row>
    <row r="7" spans="1:11" ht="45" customHeight="1">
      <c r="A7" s="362"/>
      <c r="B7" s="54" t="s">
        <v>621</v>
      </c>
      <c r="C7" s="104" t="s">
        <v>1186</v>
      </c>
      <c r="D7" s="49">
        <v>43488</v>
      </c>
    </row>
    <row r="8" spans="1:11" ht="45" customHeight="1">
      <c r="A8" s="362"/>
      <c r="B8" s="54" t="s">
        <v>621</v>
      </c>
      <c r="C8" s="104" t="s">
        <v>1187</v>
      </c>
      <c r="D8" s="49">
        <v>43488</v>
      </c>
      <c r="K8" s="64"/>
    </row>
    <row r="9" spans="1:11" ht="45" customHeight="1">
      <c r="A9" s="362"/>
      <c r="B9" s="54" t="s">
        <v>621</v>
      </c>
      <c r="C9" s="104" t="s">
        <v>1188</v>
      </c>
      <c r="D9" s="49">
        <v>43488</v>
      </c>
    </row>
    <row r="10" spans="1:11" ht="45" customHeight="1">
      <c r="A10" s="362"/>
      <c r="B10" s="54" t="s">
        <v>1189</v>
      </c>
      <c r="C10" s="104" t="s">
        <v>1190</v>
      </c>
      <c r="D10" s="49">
        <v>43496</v>
      </c>
    </row>
    <row r="11" spans="1:11" ht="45" customHeight="1">
      <c r="A11" s="362"/>
      <c r="B11" s="54" t="s">
        <v>1191</v>
      </c>
      <c r="C11" s="104" t="s">
        <v>1192</v>
      </c>
      <c r="D11" s="49">
        <v>43571</v>
      </c>
    </row>
    <row r="12" spans="1:11" ht="45" customHeight="1">
      <c r="A12" s="362"/>
      <c r="B12" s="54" t="s">
        <v>1191</v>
      </c>
      <c r="C12" s="104" t="s">
        <v>1193</v>
      </c>
      <c r="D12" s="49">
        <v>43571</v>
      </c>
    </row>
    <row r="13" spans="1:11" ht="45" customHeight="1">
      <c r="A13" s="362"/>
      <c r="B13" s="54" t="s">
        <v>250</v>
      </c>
      <c r="C13" s="104" t="s">
        <v>1194</v>
      </c>
      <c r="D13" s="49">
        <v>43686</v>
      </c>
    </row>
    <row r="14" spans="1:11" ht="45" customHeight="1">
      <c r="A14" s="362"/>
      <c r="B14" s="54" t="s">
        <v>1195</v>
      </c>
      <c r="C14" s="104" t="s">
        <v>1196</v>
      </c>
      <c r="D14" s="49">
        <v>43712</v>
      </c>
    </row>
    <row r="15" spans="1:11" ht="45" customHeight="1">
      <c r="A15" s="362"/>
      <c r="B15" s="54" t="s">
        <v>1195</v>
      </c>
      <c r="C15" s="104" t="s">
        <v>1197</v>
      </c>
      <c r="D15" s="49">
        <v>43712</v>
      </c>
    </row>
    <row r="16" spans="1:11" ht="45" customHeight="1">
      <c r="A16" s="362"/>
      <c r="B16" s="54" t="s">
        <v>1189</v>
      </c>
      <c r="C16" s="104" t="s">
        <v>1198</v>
      </c>
      <c r="D16" s="49">
        <v>43712</v>
      </c>
    </row>
    <row r="17" spans="1:4" ht="45" customHeight="1" thickBot="1">
      <c r="A17" s="362"/>
      <c r="B17" s="121" t="s">
        <v>1195</v>
      </c>
      <c r="C17" s="112" t="s">
        <v>1199</v>
      </c>
      <c r="D17" s="92">
        <v>43719</v>
      </c>
    </row>
    <row r="18" spans="1:4" ht="45" customHeight="1" thickTop="1">
      <c r="A18" s="361">
        <v>2020</v>
      </c>
      <c r="B18" s="136" t="s">
        <v>1189</v>
      </c>
      <c r="C18" s="147" t="s">
        <v>1200</v>
      </c>
      <c r="D18" s="137">
        <v>43845</v>
      </c>
    </row>
    <row r="19" spans="1:4" ht="45" customHeight="1">
      <c r="A19" s="362"/>
      <c r="B19" s="54" t="s">
        <v>621</v>
      </c>
      <c r="C19" s="104" t="s">
        <v>1201</v>
      </c>
      <c r="D19" s="49">
        <v>43852</v>
      </c>
    </row>
    <row r="20" spans="1:4" ht="45" customHeight="1">
      <c r="A20" s="362"/>
      <c r="B20" s="54" t="s">
        <v>621</v>
      </c>
      <c r="C20" s="104" t="s">
        <v>1202</v>
      </c>
      <c r="D20" s="49">
        <v>43852</v>
      </c>
    </row>
    <row r="21" spans="1:4" ht="45" customHeight="1">
      <c r="A21" s="362"/>
      <c r="B21" s="54" t="s">
        <v>621</v>
      </c>
      <c r="C21" s="104" t="s">
        <v>1203</v>
      </c>
      <c r="D21" s="49">
        <v>43852</v>
      </c>
    </row>
    <row r="22" spans="1:4" ht="45" customHeight="1">
      <c r="A22" s="362"/>
      <c r="B22" s="54" t="s">
        <v>621</v>
      </c>
      <c r="C22" s="104" t="s">
        <v>1204</v>
      </c>
      <c r="D22" s="49">
        <v>43852</v>
      </c>
    </row>
    <row r="23" spans="1:4" ht="45" customHeight="1">
      <c r="A23" s="362"/>
      <c r="B23" s="54" t="s">
        <v>621</v>
      </c>
      <c r="C23" s="104" t="s">
        <v>1205</v>
      </c>
      <c r="D23" s="49">
        <v>43852</v>
      </c>
    </row>
    <row r="24" spans="1:4" ht="45" customHeight="1">
      <c r="A24" s="362"/>
      <c r="B24" s="54" t="s">
        <v>621</v>
      </c>
      <c r="C24" s="104" t="s">
        <v>1206</v>
      </c>
      <c r="D24" s="49">
        <v>43852</v>
      </c>
    </row>
    <row r="25" spans="1:4" ht="45" customHeight="1">
      <c r="A25" s="362"/>
      <c r="B25" s="54" t="s">
        <v>1207</v>
      </c>
      <c r="C25" s="104" t="s">
        <v>1208</v>
      </c>
      <c r="D25" s="49">
        <v>43851</v>
      </c>
    </row>
    <row r="26" spans="1:4" ht="45" customHeight="1">
      <c r="A26" s="362"/>
      <c r="B26" s="54" t="s">
        <v>1209</v>
      </c>
      <c r="C26" s="104" t="s">
        <v>1210</v>
      </c>
      <c r="D26" s="49">
        <v>43888</v>
      </c>
    </row>
    <row r="27" spans="1:4" ht="45" customHeight="1">
      <c r="A27" s="362"/>
      <c r="B27" s="54" t="s">
        <v>1211</v>
      </c>
      <c r="C27" s="104" t="s">
        <v>1212</v>
      </c>
      <c r="D27" s="49">
        <v>43896</v>
      </c>
    </row>
    <row r="28" spans="1:4" ht="45" customHeight="1">
      <c r="A28" s="362"/>
      <c r="B28" s="54" t="s">
        <v>1211</v>
      </c>
      <c r="C28" s="104" t="s">
        <v>1213</v>
      </c>
      <c r="D28" s="49">
        <v>43896</v>
      </c>
    </row>
    <row r="29" spans="1:4" ht="45" customHeight="1">
      <c r="A29" s="362"/>
      <c r="B29" s="54" t="s">
        <v>1214</v>
      </c>
      <c r="C29" s="104" t="s">
        <v>1215</v>
      </c>
      <c r="D29" s="49">
        <v>44110</v>
      </c>
    </row>
    <row r="30" spans="1:4" ht="45" customHeight="1">
      <c r="A30" s="362"/>
      <c r="B30" s="54" t="s">
        <v>1216</v>
      </c>
      <c r="C30" s="104" t="s">
        <v>1217</v>
      </c>
      <c r="D30" s="49">
        <v>44145</v>
      </c>
    </row>
    <row r="31" spans="1:4" ht="45" customHeight="1">
      <c r="A31" s="362"/>
      <c r="B31" s="54" t="s">
        <v>1216</v>
      </c>
      <c r="C31" s="104" t="s">
        <v>1218</v>
      </c>
      <c r="D31" s="49">
        <v>44145</v>
      </c>
    </row>
    <row r="32" spans="1:4" ht="45" customHeight="1">
      <c r="A32" s="362"/>
      <c r="B32" s="54" t="s">
        <v>1219</v>
      </c>
      <c r="C32" s="104" t="s">
        <v>1220</v>
      </c>
      <c r="D32" s="49">
        <v>44175</v>
      </c>
    </row>
    <row r="33" spans="1:14" ht="45" customHeight="1" thickBot="1">
      <c r="A33" s="362"/>
      <c r="B33" s="121" t="s">
        <v>1214</v>
      </c>
      <c r="C33" s="112" t="s">
        <v>1221</v>
      </c>
      <c r="D33" s="92">
        <v>44175</v>
      </c>
    </row>
    <row r="34" spans="1:14" ht="45" customHeight="1" thickTop="1">
      <c r="A34" s="361">
        <v>2021</v>
      </c>
      <c r="B34" s="140" t="s">
        <v>1207</v>
      </c>
      <c r="C34" s="173" t="s">
        <v>1222</v>
      </c>
      <c r="D34" s="141">
        <v>44217</v>
      </c>
    </row>
    <row r="35" spans="1:14" ht="45" customHeight="1">
      <c r="A35" s="362"/>
      <c r="B35" s="54" t="s">
        <v>1189</v>
      </c>
      <c r="C35" s="104" t="s">
        <v>1223</v>
      </c>
      <c r="D35" s="66">
        <v>44243</v>
      </c>
    </row>
    <row r="36" spans="1:14" ht="45" customHeight="1">
      <c r="A36" s="362"/>
      <c r="B36" s="54" t="s">
        <v>1191</v>
      </c>
      <c r="C36" s="104" t="s">
        <v>1224</v>
      </c>
      <c r="D36" s="58">
        <v>44327</v>
      </c>
    </row>
    <row r="37" spans="1:14" ht="45" customHeight="1">
      <c r="A37" s="362"/>
      <c r="B37" s="54" t="s">
        <v>1191</v>
      </c>
      <c r="C37" s="104" t="s">
        <v>1225</v>
      </c>
      <c r="D37" s="58">
        <v>44327</v>
      </c>
    </row>
    <row r="38" spans="1:14" ht="45" customHeight="1">
      <c r="A38" s="362"/>
      <c r="B38" s="54" t="s">
        <v>250</v>
      </c>
      <c r="C38" s="104" t="s">
        <v>1226</v>
      </c>
      <c r="D38" s="58">
        <v>44348</v>
      </c>
    </row>
    <row r="39" spans="1:14" ht="45" customHeight="1">
      <c r="A39" s="362"/>
      <c r="B39" s="90" t="s">
        <v>1227</v>
      </c>
      <c r="C39" s="174" t="s">
        <v>1228</v>
      </c>
      <c r="D39" s="91">
        <v>44447</v>
      </c>
    </row>
    <row r="40" spans="1:14" ht="45" customHeight="1">
      <c r="A40" s="362"/>
      <c r="B40" s="54" t="s">
        <v>442</v>
      </c>
      <c r="C40" s="104" t="s">
        <v>1229</v>
      </c>
      <c r="D40" s="89">
        <v>44501</v>
      </c>
    </row>
    <row r="41" spans="1:14" ht="45" customHeight="1" thickBot="1">
      <c r="A41" s="362"/>
      <c r="B41" s="121" t="s">
        <v>1230</v>
      </c>
      <c r="C41" s="112" t="s">
        <v>1231</v>
      </c>
      <c r="D41" s="142">
        <v>44551</v>
      </c>
    </row>
    <row r="42" spans="1:14" ht="53.1" customHeight="1" thickTop="1">
      <c r="A42" s="361">
        <v>2022</v>
      </c>
      <c r="B42" s="136" t="s">
        <v>47</v>
      </c>
      <c r="C42" s="147" t="s">
        <v>1232</v>
      </c>
      <c r="D42" s="143">
        <v>44573</v>
      </c>
    </row>
    <row r="43" spans="1:14" ht="45" customHeight="1">
      <c r="A43" s="362"/>
      <c r="B43" s="54" t="s">
        <v>47</v>
      </c>
      <c r="C43" s="104" t="s">
        <v>1233</v>
      </c>
      <c r="D43" s="89">
        <v>44573</v>
      </c>
    </row>
    <row r="44" spans="1:14" ht="45" customHeight="1">
      <c r="A44" s="362"/>
      <c r="B44" s="54" t="s">
        <v>47</v>
      </c>
      <c r="C44" s="104" t="s">
        <v>1234</v>
      </c>
      <c r="D44" s="89">
        <v>44579</v>
      </c>
    </row>
    <row r="45" spans="1:14" ht="45" customHeight="1">
      <c r="A45" s="362"/>
      <c r="B45" s="54" t="s">
        <v>1235</v>
      </c>
      <c r="C45" s="104" t="s">
        <v>1236</v>
      </c>
      <c r="D45" s="58">
        <v>44586</v>
      </c>
    </row>
    <row r="46" spans="1:14" ht="45" customHeight="1">
      <c r="A46" s="362"/>
      <c r="B46" s="54" t="s">
        <v>47</v>
      </c>
      <c r="C46" s="104" t="s">
        <v>1237</v>
      </c>
      <c r="D46" s="58">
        <v>44601</v>
      </c>
    </row>
    <row r="47" spans="1:14" ht="45" customHeight="1">
      <c r="A47" s="362"/>
      <c r="B47" s="54" t="s">
        <v>1238</v>
      </c>
      <c r="C47" s="104" t="s">
        <v>1239</v>
      </c>
      <c r="D47" s="58">
        <v>44672</v>
      </c>
    </row>
    <row r="48" spans="1:14" ht="45" customHeight="1">
      <c r="A48" s="362"/>
      <c r="B48" s="54" t="s">
        <v>47</v>
      </c>
      <c r="C48" s="104" t="s">
        <v>1240</v>
      </c>
      <c r="D48" s="58">
        <v>44825</v>
      </c>
      <c r="I48" s="15"/>
      <c r="J48" s="15"/>
      <c r="K48" s="15"/>
      <c r="L48" s="15"/>
      <c r="M48" s="15"/>
      <c r="N48" s="15"/>
    </row>
    <row r="49" spans="1:22" ht="45" customHeight="1" thickBot="1">
      <c r="A49" s="362"/>
      <c r="B49" s="121" t="s">
        <v>250</v>
      </c>
      <c r="C49" s="112" t="s">
        <v>1241</v>
      </c>
      <c r="D49" s="122">
        <v>44833</v>
      </c>
      <c r="I49" s="15"/>
      <c r="J49" s="15"/>
      <c r="K49" s="15"/>
      <c r="L49" s="15"/>
      <c r="M49" s="15"/>
      <c r="N49" s="15"/>
      <c r="O49" s="144"/>
      <c r="Q49" s="15"/>
      <c r="R49" s="15"/>
      <c r="S49" s="15"/>
      <c r="T49" s="15"/>
      <c r="U49" s="15"/>
      <c r="V49" s="15"/>
    </row>
    <row r="50" spans="1:22" ht="45" customHeight="1" thickTop="1">
      <c r="A50" s="361">
        <v>2023</v>
      </c>
      <c r="B50" s="136" t="s">
        <v>1242</v>
      </c>
      <c r="C50" s="147" t="s">
        <v>1243</v>
      </c>
      <c r="D50" s="139">
        <v>44930</v>
      </c>
    </row>
    <row r="51" spans="1:22" ht="45" customHeight="1">
      <c r="A51" s="362"/>
      <c r="B51" s="54" t="s">
        <v>47</v>
      </c>
      <c r="C51" s="104" t="s">
        <v>1244</v>
      </c>
      <c r="D51" s="58">
        <v>44957</v>
      </c>
    </row>
    <row r="52" spans="1:22" ht="45" customHeight="1">
      <c r="A52" s="362"/>
      <c r="B52" s="54" t="s">
        <v>47</v>
      </c>
      <c r="C52" s="104" t="s">
        <v>1245</v>
      </c>
      <c r="D52" s="58">
        <v>44957</v>
      </c>
    </row>
    <row r="53" spans="1:22" ht="45" customHeight="1">
      <c r="A53" s="362"/>
      <c r="B53" s="54" t="s">
        <v>47</v>
      </c>
      <c r="C53" s="104" t="s">
        <v>1246</v>
      </c>
      <c r="D53" s="58">
        <v>44957</v>
      </c>
    </row>
    <row r="54" spans="1:22" ht="45" customHeight="1">
      <c r="A54" s="362"/>
      <c r="B54" s="54" t="s">
        <v>47</v>
      </c>
      <c r="C54" s="104" t="s">
        <v>1247</v>
      </c>
      <c r="D54" s="58">
        <v>44957</v>
      </c>
    </row>
    <row r="55" spans="1:22" ht="45" customHeight="1">
      <c r="A55" s="362"/>
      <c r="B55" s="54" t="s">
        <v>47</v>
      </c>
      <c r="C55" s="104" t="s">
        <v>1248</v>
      </c>
      <c r="D55" s="58">
        <v>44957</v>
      </c>
    </row>
    <row r="56" spans="1:22" ht="45" customHeight="1">
      <c r="A56" s="362"/>
      <c r="B56" s="54" t="s">
        <v>47</v>
      </c>
      <c r="C56" s="104" t="s">
        <v>1249</v>
      </c>
      <c r="D56" s="58">
        <v>44957</v>
      </c>
    </row>
    <row r="57" spans="1:22" ht="45" customHeight="1">
      <c r="A57" s="362"/>
      <c r="B57" s="54" t="s">
        <v>47</v>
      </c>
      <c r="C57" s="104" t="s">
        <v>1250</v>
      </c>
      <c r="D57" s="58">
        <v>44957</v>
      </c>
    </row>
    <row r="58" spans="1:22" ht="45" customHeight="1">
      <c r="A58" s="362"/>
      <c r="B58" s="54" t="s">
        <v>1251</v>
      </c>
      <c r="C58" s="104" t="s">
        <v>1252</v>
      </c>
      <c r="D58" s="58">
        <v>45036</v>
      </c>
    </row>
    <row r="59" spans="1:22" ht="45" customHeight="1">
      <c r="A59" s="362"/>
      <c r="B59" s="54" t="s">
        <v>1253</v>
      </c>
      <c r="C59" s="104" t="s">
        <v>1254</v>
      </c>
      <c r="D59" s="58">
        <v>45036</v>
      </c>
    </row>
    <row r="60" spans="1:22" ht="45" customHeight="1">
      <c r="A60" s="362"/>
      <c r="B60" s="54" t="s">
        <v>1255</v>
      </c>
      <c r="C60" s="104" t="s">
        <v>1256</v>
      </c>
      <c r="D60" s="58">
        <v>45076</v>
      </c>
    </row>
    <row r="61" spans="1:22" ht="45" customHeight="1">
      <c r="A61" s="362"/>
      <c r="B61" s="54" t="s">
        <v>1255</v>
      </c>
      <c r="C61" s="104" t="s">
        <v>1257</v>
      </c>
      <c r="D61" s="58">
        <v>45077</v>
      </c>
    </row>
    <row r="62" spans="1:22" ht="45" customHeight="1">
      <c r="A62" s="362"/>
      <c r="B62" s="54" t="s">
        <v>1255</v>
      </c>
      <c r="C62" s="104" t="s">
        <v>1258</v>
      </c>
      <c r="D62" s="58">
        <v>45077</v>
      </c>
    </row>
    <row r="63" spans="1:22" ht="45" customHeight="1" thickBot="1">
      <c r="A63" s="362"/>
      <c r="B63" s="121" t="s">
        <v>47</v>
      </c>
      <c r="C63" s="112" t="s">
        <v>1259</v>
      </c>
      <c r="D63" s="122">
        <v>45188</v>
      </c>
    </row>
    <row r="64" spans="1:22" ht="45" customHeight="1" thickTop="1">
      <c r="A64" s="365">
        <v>2024</v>
      </c>
      <c r="B64" s="136" t="s">
        <v>1235</v>
      </c>
      <c r="C64" s="145" t="s">
        <v>1260</v>
      </c>
      <c r="D64" s="139">
        <v>45300</v>
      </c>
    </row>
    <row r="65" spans="1:4" ht="45" customHeight="1">
      <c r="A65" s="366"/>
      <c r="B65" s="186" t="s">
        <v>47</v>
      </c>
      <c r="C65" s="187" t="s">
        <v>1261</v>
      </c>
      <c r="D65" s="188">
        <v>45309</v>
      </c>
    </row>
    <row r="66" spans="1:4" ht="45" customHeight="1">
      <c r="A66" s="366"/>
      <c r="B66" s="186" t="s">
        <v>35</v>
      </c>
      <c r="C66" s="187" t="s">
        <v>1262</v>
      </c>
      <c r="D66" s="188">
        <v>45307</v>
      </c>
    </row>
    <row r="67" spans="1:4" ht="45.75" customHeight="1">
      <c r="A67" s="366"/>
      <c r="B67" s="186" t="s">
        <v>35</v>
      </c>
      <c r="C67" s="190" t="s">
        <v>1263</v>
      </c>
      <c r="D67" s="188">
        <v>45308</v>
      </c>
    </row>
    <row r="68" spans="1:4" ht="38.25">
      <c r="A68" s="366"/>
      <c r="B68" s="186" t="s">
        <v>1264</v>
      </c>
      <c r="C68" s="190" t="s">
        <v>1265</v>
      </c>
      <c r="D68" s="188">
        <v>45426</v>
      </c>
    </row>
    <row r="69" spans="1:4" ht="38.25">
      <c r="A69" s="366"/>
      <c r="B69" s="186" t="s">
        <v>1264</v>
      </c>
      <c r="C69" s="190" t="s">
        <v>1266</v>
      </c>
      <c r="D69" s="188">
        <v>45426</v>
      </c>
    </row>
    <row r="70" spans="1:4" ht="63.75">
      <c r="A70" s="366"/>
      <c r="B70" s="205" t="s">
        <v>1267</v>
      </c>
      <c r="C70" s="208" t="s">
        <v>1268</v>
      </c>
      <c r="D70" s="201">
        <v>45454</v>
      </c>
    </row>
    <row r="71" spans="1:4" ht="25.5">
      <c r="A71" s="260"/>
      <c r="B71" s="205" t="s">
        <v>1235</v>
      </c>
      <c r="C71" s="208" t="s">
        <v>1269</v>
      </c>
      <c r="D71" s="201">
        <v>45673</v>
      </c>
    </row>
    <row r="72" spans="1:4">
      <c r="A72" s="260"/>
      <c r="B72" s="205" t="s">
        <v>47</v>
      </c>
      <c r="C72" s="208" t="s">
        <v>1270</v>
      </c>
      <c r="D72" s="201">
        <v>45706</v>
      </c>
    </row>
    <row r="73" spans="1:4" ht="25.5">
      <c r="A73" s="231"/>
      <c r="B73" s="205" t="s">
        <v>47</v>
      </c>
      <c r="C73" s="208" t="s">
        <v>1271</v>
      </c>
      <c r="D73" s="201">
        <v>45708</v>
      </c>
    </row>
    <row r="74" spans="1:4" ht="25.5">
      <c r="A74" s="231"/>
      <c r="B74" s="205" t="s">
        <v>47</v>
      </c>
      <c r="C74" s="208" t="s">
        <v>1272</v>
      </c>
      <c r="D74" s="201">
        <v>45708</v>
      </c>
    </row>
    <row r="78" spans="1:4" ht="25.5" customHeight="1"/>
    <row r="79" spans="1:4" ht="25.5" customHeight="1"/>
    <row r="80" spans="1:4" ht="37.5" customHeight="1"/>
  </sheetData>
  <mergeCells count="7">
    <mergeCell ref="A64:A70"/>
    <mergeCell ref="A50:A63"/>
    <mergeCell ref="C2:C3"/>
    <mergeCell ref="A6:A17"/>
    <mergeCell ref="A18:A33"/>
    <mergeCell ref="A34:A41"/>
    <mergeCell ref="A42:A49"/>
  </mergeCells>
  <phoneticPr fontId="25" type="noConversion"/>
  <pageMargins left="0.7" right="0.7" top="0.75" bottom="0.75" header="0.3" footer="0.3"/>
  <pageSetup paperSize="9"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CFFFF"/>
  </sheetPr>
  <dimension ref="A1:J59"/>
  <sheetViews>
    <sheetView workbookViewId="0">
      <pane ySplit="5" topLeftCell="A5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3.5" thickBot="1"/>
    <row r="2" spans="1:10" ht="36.75" customHeight="1" thickTop="1">
      <c r="C2" s="363" t="s">
        <v>1273</v>
      </c>
      <c r="E2" s="60"/>
      <c r="G2" s="65"/>
    </row>
    <row r="3" spans="1:10" ht="33.75" customHeight="1" thickBot="1">
      <c r="C3" s="364"/>
      <c r="E3" s="59" t="s">
        <v>127</v>
      </c>
      <c r="G3" s="59" t="s">
        <v>241</v>
      </c>
    </row>
    <row r="4" spans="1:10" ht="14.25" thickTop="1" thickBot="1"/>
    <row r="5" spans="1:10" ht="15.75" thickBot="1">
      <c r="A5" s="50" t="s">
        <v>242</v>
      </c>
      <c r="B5" s="50" t="s">
        <v>30</v>
      </c>
      <c r="C5" s="50" t="s">
        <v>243</v>
      </c>
      <c r="D5" s="50" t="s">
        <v>32</v>
      </c>
    </row>
    <row r="6" spans="1:10" ht="45" customHeight="1">
      <c r="A6" s="368">
        <v>2014</v>
      </c>
      <c r="B6" s="54" t="s">
        <v>1274</v>
      </c>
      <c r="C6" s="104" t="s">
        <v>1275</v>
      </c>
      <c r="D6" s="49">
        <v>41883</v>
      </c>
    </row>
    <row r="7" spans="1:10" ht="45" customHeight="1">
      <c r="A7" s="362"/>
      <c r="B7" s="54" t="s">
        <v>1274</v>
      </c>
      <c r="C7" s="104" t="s">
        <v>1276</v>
      </c>
      <c r="D7" s="49">
        <v>41890</v>
      </c>
    </row>
    <row r="8" spans="1:10" ht="45" customHeight="1" thickBot="1">
      <c r="A8" s="362"/>
      <c r="B8" s="121" t="s">
        <v>1274</v>
      </c>
      <c r="C8" s="112" t="s">
        <v>1277</v>
      </c>
      <c r="D8" s="92">
        <v>41897</v>
      </c>
      <c r="J8" s="64"/>
    </row>
    <row r="9" spans="1:10" ht="45" customHeight="1" thickTop="1">
      <c r="A9" s="361">
        <v>2015</v>
      </c>
      <c r="B9" s="136" t="s">
        <v>1278</v>
      </c>
      <c r="C9" s="147" t="s">
        <v>1279</v>
      </c>
      <c r="D9" s="137">
        <v>42262</v>
      </c>
    </row>
    <row r="10" spans="1:10" ht="45" customHeight="1">
      <c r="A10" s="362"/>
      <c r="B10" s="54" t="s">
        <v>1278</v>
      </c>
      <c r="C10" s="104" t="s">
        <v>1276</v>
      </c>
      <c r="D10" s="49">
        <v>42269</v>
      </c>
    </row>
    <row r="11" spans="1:10" ht="45" customHeight="1" thickBot="1">
      <c r="A11" s="362"/>
      <c r="B11" s="121" t="s">
        <v>1278</v>
      </c>
      <c r="C11" s="112" t="s">
        <v>1280</v>
      </c>
      <c r="D11" s="92">
        <v>42276</v>
      </c>
    </row>
    <row r="12" spans="1:10" ht="45" customHeight="1" thickTop="1">
      <c r="A12" s="361">
        <v>2016</v>
      </c>
      <c r="B12" s="136" t="s">
        <v>1281</v>
      </c>
      <c r="C12" s="147" t="s">
        <v>1282</v>
      </c>
      <c r="D12" s="137">
        <v>42444</v>
      </c>
    </row>
    <row r="13" spans="1:10" ht="45" customHeight="1">
      <c r="A13" s="362"/>
      <c r="B13" s="54" t="s">
        <v>250</v>
      </c>
      <c r="C13" s="104" t="s">
        <v>1283</v>
      </c>
      <c r="D13" s="49">
        <v>42509</v>
      </c>
    </row>
    <row r="14" spans="1:10" ht="45" customHeight="1">
      <c r="A14" s="362"/>
      <c r="B14" s="54" t="s">
        <v>1274</v>
      </c>
      <c r="C14" s="104" t="s">
        <v>1284</v>
      </c>
      <c r="D14" s="49">
        <v>42530</v>
      </c>
    </row>
    <row r="15" spans="1:10" ht="45" customHeight="1">
      <c r="A15" s="362"/>
      <c r="B15" s="54" t="s">
        <v>1274</v>
      </c>
      <c r="C15" s="104" t="s">
        <v>1276</v>
      </c>
      <c r="D15" s="49">
        <v>42537</v>
      </c>
    </row>
    <row r="16" spans="1:10" ht="45" customHeight="1">
      <c r="A16" s="362"/>
      <c r="B16" s="54" t="s">
        <v>1274</v>
      </c>
      <c r="C16" s="104" t="s">
        <v>1285</v>
      </c>
      <c r="D16" s="49">
        <v>42544</v>
      </c>
    </row>
    <row r="17" spans="1:4" ht="45" customHeight="1" thickBot="1">
      <c r="A17" s="362"/>
      <c r="B17" s="121" t="s">
        <v>1286</v>
      </c>
      <c r="C17" s="112" t="s">
        <v>1287</v>
      </c>
      <c r="D17" s="92" t="s">
        <v>1288</v>
      </c>
    </row>
    <row r="18" spans="1:4" ht="45" customHeight="1" thickTop="1">
      <c r="A18" s="361">
        <v>2017</v>
      </c>
      <c r="B18" s="136" t="s">
        <v>250</v>
      </c>
      <c r="C18" s="147" t="s">
        <v>1289</v>
      </c>
      <c r="D18" s="137">
        <v>42832</v>
      </c>
    </row>
    <row r="19" spans="1:4" ht="45" customHeight="1">
      <c r="A19" s="362"/>
      <c r="B19" s="55" t="s">
        <v>250</v>
      </c>
      <c r="C19" s="110" t="s">
        <v>1290</v>
      </c>
      <c r="D19" s="49">
        <v>42860</v>
      </c>
    </row>
    <row r="20" spans="1:4" ht="45" customHeight="1">
      <c r="A20" s="362"/>
      <c r="B20" s="54" t="s">
        <v>250</v>
      </c>
      <c r="C20" s="104" t="s">
        <v>1291</v>
      </c>
      <c r="D20" s="49">
        <v>42865</v>
      </c>
    </row>
    <row r="21" spans="1:4" ht="45" customHeight="1">
      <c r="A21" s="362"/>
      <c r="B21" s="54" t="s">
        <v>250</v>
      </c>
      <c r="C21" s="104" t="s">
        <v>1292</v>
      </c>
      <c r="D21" s="49">
        <v>42887</v>
      </c>
    </row>
    <row r="22" spans="1:4" ht="45" customHeight="1">
      <c r="A22" s="362"/>
      <c r="B22" s="54" t="s">
        <v>250</v>
      </c>
      <c r="C22" s="104" t="s">
        <v>1293</v>
      </c>
      <c r="D22" s="49">
        <v>42933</v>
      </c>
    </row>
    <row r="23" spans="1:4" ht="51" customHeight="1">
      <c r="A23" s="362"/>
      <c r="B23" s="54" t="s">
        <v>250</v>
      </c>
      <c r="C23" s="104" t="s">
        <v>1294</v>
      </c>
      <c r="D23" s="49">
        <v>42940</v>
      </c>
    </row>
    <row r="24" spans="1:4" ht="45" customHeight="1">
      <c r="A24" s="362"/>
      <c r="B24" s="54" t="s">
        <v>1295</v>
      </c>
      <c r="C24" s="104" t="s">
        <v>1296</v>
      </c>
      <c r="D24" s="49">
        <v>42956</v>
      </c>
    </row>
    <row r="25" spans="1:4" ht="45" customHeight="1">
      <c r="A25" s="362"/>
      <c r="B25" s="54" t="s">
        <v>1295</v>
      </c>
      <c r="C25" s="104" t="s">
        <v>1297</v>
      </c>
      <c r="D25" s="49">
        <v>42956</v>
      </c>
    </row>
    <row r="26" spans="1:4" ht="45" customHeight="1">
      <c r="A26" s="362"/>
      <c r="B26" s="54" t="s">
        <v>1295</v>
      </c>
      <c r="C26" s="104" t="s">
        <v>1298</v>
      </c>
      <c r="D26" s="49">
        <v>42956</v>
      </c>
    </row>
    <row r="27" spans="1:4" ht="45" customHeight="1">
      <c r="A27" s="362"/>
      <c r="B27" s="54" t="s">
        <v>1295</v>
      </c>
      <c r="C27" s="104" t="s">
        <v>1299</v>
      </c>
      <c r="D27" s="49">
        <v>42956</v>
      </c>
    </row>
    <row r="28" spans="1:4" ht="45" customHeight="1">
      <c r="A28" s="362"/>
      <c r="B28" s="54" t="s">
        <v>1295</v>
      </c>
      <c r="C28" s="104" t="s">
        <v>1300</v>
      </c>
      <c r="D28" s="49">
        <v>42956</v>
      </c>
    </row>
    <row r="29" spans="1:4" ht="45" customHeight="1">
      <c r="A29" s="362"/>
      <c r="B29" s="54" t="s">
        <v>1295</v>
      </c>
      <c r="C29" s="104" t="s">
        <v>1301</v>
      </c>
      <c r="D29" s="49">
        <v>42956</v>
      </c>
    </row>
    <row r="30" spans="1:4" ht="45" customHeight="1">
      <c r="A30" s="362"/>
      <c r="B30" s="54" t="s">
        <v>1295</v>
      </c>
      <c r="C30" s="104" t="s">
        <v>1302</v>
      </c>
      <c r="D30" s="49">
        <v>42956</v>
      </c>
    </row>
    <row r="31" spans="1:4" ht="45" customHeight="1">
      <c r="A31" s="362"/>
      <c r="B31" s="54" t="s">
        <v>1295</v>
      </c>
      <c r="C31" s="104" t="s">
        <v>1303</v>
      </c>
      <c r="D31" s="49">
        <v>42956</v>
      </c>
    </row>
    <row r="32" spans="1:4" ht="45" customHeight="1">
      <c r="A32" s="362"/>
      <c r="B32" s="54" t="s">
        <v>1295</v>
      </c>
      <c r="C32" s="104" t="s">
        <v>1304</v>
      </c>
      <c r="D32" s="49">
        <v>42956</v>
      </c>
    </row>
    <row r="33" spans="1:4" ht="45" customHeight="1">
      <c r="A33" s="362"/>
      <c r="B33" s="54" t="s">
        <v>1295</v>
      </c>
      <c r="C33" s="104" t="s">
        <v>1305</v>
      </c>
      <c r="D33" s="49">
        <v>42956</v>
      </c>
    </row>
    <row r="34" spans="1:4" ht="45" customHeight="1" thickBot="1">
      <c r="A34" s="362"/>
      <c r="B34" s="121" t="s">
        <v>1306</v>
      </c>
      <c r="C34" s="112" t="s">
        <v>1307</v>
      </c>
      <c r="D34" s="92">
        <v>42993</v>
      </c>
    </row>
    <row r="35" spans="1:4" ht="45" customHeight="1" thickTop="1">
      <c r="A35" s="361">
        <v>2019</v>
      </c>
      <c r="B35" s="136" t="s">
        <v>1308</v>
      </c>
      <c r="C35" s="147" t="s">
        <v>1309</v>
      </c>
      <c r="D35" s="137">
        <v>43570</v>
      </c>
    </row>
    <row r="36" spans="1:4" ht="45" customHeight="1">
      <c r="A36" s="362"/>
      <c r="B36" s="54" t="s">
        <v>1308</v>
      </c>
      <c r="C36" s="104" t="s">
        <v>1310</v>
      </c>
      <c r="D36" s="49">
        <v>43570</v>
      </c>
    </row>
    <row r="37" spans="1:4" ht="45" customHeight="1">
      <c r="A37" s="362"/>
      <c r="B37" s="54" t="s">
        <v>1295</v>
      </c>
      <c r="C37" s="104" t="s">
        <v>1311</v>
      </c>
      <c r="D37" s="49">
        <v>43600</v>
      </c>
    </row>
    <row r="38" spans="1:4" ht="45" customHeight="1">
      <c r="A38" s="362"/>
      <c r="B38" s="54" t="s">
        <v>1295</v>
      </c>
      <c r="C38" s="104" t="s">
        <v>1276</v>
      </c>
      <c r="D38" s="49">
        <v>43600</v>
      </c>
    </row>
    <row r="39" spans="1:4" ht="45" customHeight="1" thickBot="1">
      <c r="A39" s="362"/>
      <c r="B39" s="121" t="s">
        <v>1295</v>
      </c>
      <c r="C39" s="112" t="s">
        <v>1312</v>
      </c>
      <c r="D39" s="92">
        <v>43600</v>
      </c>
    </row>
    <row r="40" spans="1:4" ht="45" customHeight="1" thickTop="1" thickBot="1">
      <c r="A40" s="156">
        <v>2020</v>
      </c>
      <c r="B40" s="140" t="s">
        <v>250</v>
      </c>
      <c r="C40" s="173" t="s">
        <v>1313</v>
      </c>
      <c r="D40" s="141">
        <v>44112</v>
      </c>
    </row>
    <row r="41" spans="1:4" ht="45" customHeight="1" thickTop="1">
      <c r="A41" s="365">
        <v>2021</v>
      </c>
      <c r="B41" s="136" t="s">
        <v>1230</v>
      </c>
      <c r="C41" s="147" t="s">
        <v>1314</v>
      </c>
      <c r="D41" s="139">
        <v>44470</v>
      </c>
    </row>
    <row r="42" spans="1:4" ht="45" customHeight="1">
      <c r="A42" s="366"/>
      <c r="B42" s="54" t="s">
        <v>1230</v>
      </c>
      <c r="C42" s="104" t="s">
        <v>1314</v>
      </c>
      <c r="D42" s="58">
        <v>44470</v>
      </c>
    </row>
    <row r="43" spans="1:4" ht="45" customHeight="1">
      <c r="A43" s="366"/>
      <c r="B43" s="54" t="s">
        <v>1315</v>
      </c>
      <c r="C43" s="104" t="s">
        <v>1316</v>
      </c>
      <c r="D43" s="58">
        <v>44474</v>
      </c>
    </row>
    <row r="44" spans="1:4" ht="45" customHeight="1">
      <c r="A44" s="366"/>
      <c r="B44" s="54" t="s">
        <v>1315</v>
      </c>
      <c r="C44" s="104" t="s">
        <v>1317</v>
      </c>
      <c r="D44" s="58">
        <v>44474</v>
      </c>
    </row>
    <row r="45" spans="1:4" ht="45" customHeight="1">
      <c r="A45" s="366"/>
      <c r="B45" s="54" t="s">
        <v>1315</v>
      </c>
      <c r="C45" s="104" t="s">
        <v>1318</v>
      </c>
      <c r="D45" s="58">
        <v>44474</v>
      </c>
    </row>
    <row r="46" spans="1:4" ht="45" customHeight="1">
      <c r="A46" s="366"/>
      <c r="B46" s="54" t="s">
        <v>1315</v>
      </c>
      <c r="C46" s="104" t="s">
        <v>1319</v>
      </c>
      <c r="D46" s="58">
        <v>44474</v>
      </c>
    </row>
    <row r="47" spans="1:4" ht="45" customHeight="1">
      <c r="A47" s="366"/>
      <c r="B47" s="54" t="s">
        <v>1315</v>
      </c>
      <c r="C47" s="104" t="s">
        <v>1320</v>
      </c>
      <c r="D47" s="58">
        <v>44474</v>
      </c>
    </row>
    <row r="48" spans="1:4" ht="45" customHeight="1">
      <c r="A48" s="366"/>
      <c r="B48" s="54" t="s">
        <v>1315</v>
      </c>
      <c r="C48" s="104" t="s">
        <v>1321</v>
      </c>
      <c r="D48" s="58">
        <v>44474</v>
      </c>
    </row>
    <row r="49" spans="1:10" ht="45" customHeight="1">
      <c r="A49" s="366"/>
      <c r="B49" s="54" t="s">
        <v>1315</v>
      </c>
      <c r="C49" s="104" t="s">
        <v>1322</v>
      </c>
      <c r="D49" s="58">
        <v>44474</v>
      </c>
    </row>
    <row r="50" spans="1:10" ht="45" customHeight="1">
      <c r="A50" s="366"/>
      <c r="B50" s="54" t="s">
        <v>1315</v>
      </c>
      <c r="C50" s="104" t="s">
        <v>1323</v>
      </c>
      <c r="D50" s="58">
        <v>44474</v>
      </c>
    </row>
    <row r="51" spans="1:10" ht="45" customHeight="1">
      <c r="A51" s="366"/>
      <c r="B51" s="54" t="s">
        <v>1230</v>
      </c>
      <c r="C51" s="104" t="s">
        <v>1324</v>
      </c>
      <c r="D51" s="58">
        <v>44480</v>
      </c>
    </row>
    <row r="52" spans="1:10" ht="45" customHeight="1" thickBot="1">
      <c r="A52" s="366"/>
      <c r="B52" s="121" t="s">
        <v>1325</v>
      </c>
      <c r="C52" s="112" t="s">
        <v>1326</v>
      </c>
      <c r="D52" s="122" t="str">
        <f ca="1">IF(ISNUMBER(TODAY()-#REF!)=FALSE,"VEDI NOTA",IF(#REF!="","",IF((#REF!-TODAY())&lt;1,"SCADUTA",IF((#REF!-TODAY())&lt;31,"MENO DI 30 GIORNI!",""))))</f>
        <v>VEDI NOTA</v>
      </c>
    </row>
    <row r="53" spans="1:10" ht="45" customHeight="1" thickTop="1">
      <c r="A53" s="361">
        <v>2022</v>
      </c>
      <c r="B53" s="136" t="s">
        <v>250</v>
      </c>
      <c r="C53" s="147" t="s">
        <v>1327</v>
      </c>
      <c r="D53" s="139">
        <v>44697</v>
      </c>
    </row>
    <row r="54" spans="1:10" ht="45" customHeight="1">
      <c r="A54" s="362"/>
      <c r="B54" s="54" t="s">
        <v>1315</v>
      </c>
      <c r="C54" s="104" t="s">
        <v>1328</v>
      </c>
      <c r="D54" s="58" t="s">
        <v>1329</v>
      </c>
    </row>
    <row r="55" spans="1:10" ht="45" customHeight="1" thickBot="1">
      <c r="A55" s="362"/>
      <c r="B55" s="121" t="s">
        <v>1330</v>
      </c>
      <c r="C55" s="112" t="s">
        <v>1331</v>
      </c>
      <c r="D55" s="122" t="s">
        <v>1329</v>
      </c>
      <c r="G55" s="36"/>
      <c r="H55" s="36"/>
      <c r="J55" s="36"/>
    </row>
    <row r="56" spans="1:10" ht="45" customHeight="1" thickTop="1">
      <c r="A56" s="361">
        <v>2023</v>
      </c>
      <c r="B56" s="136" t="s">
        <v>1315</v>
      </c>
      <c r="C56" s="147" t="s">
        <v>1332</v>
      </c>
      <c r="D56" s="139">
        <v>45050</v>
      </c>
    </row>
    <row r="57" spans="1:10" ht="45" customHeight="1" thickBot="1">
      <c r="A57" s="367"/>
      <c r="B57" s="133" t="s">
        <v>1315</v>
      </c>
      <c r="C57" s="175" t="s">
        <v>1333</v>
      </c>
      <c r="D57" s="169">
        <v>45057</v>
      </c>
    </row>
    <row r="58" spans="1:10" ht="40.5" customHeight="1" thickTop="1">
      <c r="A58" s="361">
        <v>2024</v>
      </c>
      <c r="B58" s="54" t="s">
        <v>1315</v>
      </c>
      <c r="C58" s="104" t="s">
        <v>1334</v>
      </c>
      <c r="D58" s="66">
        <v>45419</v>
      </c>
    </row>
    <row r="59" spans="1:10" ht="36" customHeight="1">
      <c r="A59" s="362"/>
      <c r="B59" s="54" t="s">
        <v>1335</v>
      </c>
      <c r="C59" s="104" t="s">
        <v>1336</v>
      </c>
      <c r="D59" s="66" t="s">
        <v>164</v>
      </c>
    </row>
  </sheetData>
  <mergeCells count="10">
    <mergeCell ref="A58:A59"/>
    <mergeCell ref="A53:A55"/>
    <mergeCell ref="A56:A57"/>
    <mergeCell ref="C2:C3"/>
    <mergeCell ref="A12:A17"/>
    <mergeCell ref="A35:A39"/>
    <mergeCell ref="A9:A11"/>
    <mergeCell ref="A6:A8"/>
    <mergeCell ref="A18:A34"/>
    <mergeCell ref="A41:A52"/>
  </mergeCells>
  <conditionalFormatting sqref="D52">
    <cfRule type="cellIs" dxfId="15" priority="5" operator="equal">
      <formula>"VEDI NOTA"</formula>
    </cfRule>
    <cfRule type="cellIs" dxfId="14" priority="6" operator="equal">
      <formula>"SCADUTA"</formula>
    </cfRule>
    <cfRule type="cellIs" dxfId="13" priority="7" operator="equal">
      <formula>"MENO DI 30 GIORNI!"</formula>
    </cfRule>
  </conditionalFormatting>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CFFFF"/>
  </sheetPr>
  <dimension ref="A3:J152"/>
  <sheetViews>
    <sheetView topLeftCell="A3" zoomScale="90" zoomScaleNormal="90" workbookViewId="0">
      <pane ySplit="5" topLeftCell="A145" activePane="bottomLeft" state="frozen"/>
      <selection activeCell="A3" sqref="A3"/>
      <selection pane="bottomLeft" activeCell="A151" sqref="A151:A152"/>
    </sheetView>
  </sheetViews>
  <sheetFormatPr defaultColWidth="8.42578125" defaultRowHeight="12.75"/>
  <cols>
    <col min="1" max="1" width="10.7109375" customWidth="1"/>
    <col min="2" max="2" width="16.85546875" customWidth="1"/>
    <col min="3" max="3" width="50.85546875" customWidth="1"/>
    <col min="4" max="4" width="16.85546875" customWidth="1"/>
    <col min="5" max="5" width="14" customWidth="1"/>
    <col min="6" max="6" width="7.42578125" customWidth="1"/>
    <col min="7" max="7" width="13.7109375" customWidth="1"/>
  </cols>
  <sheetData>
    <row r="3" spans="1:10" ht="13.5" thickBot="1"/>
    <row r="4" spans="1:10" ht="36.75" customHeight="1" thickTop="1">
      <c r="C4" s="363" t="s">
        <v>1337</v>
      </c>
      <c r="E4" s="60"/>
      <c r="G4" s="65"/>
    </row>
    <row r="5" spans="1:10" ht="45" customHeight="1" thickBot="1">
      <c r="C5" s="364"/>
      <c r="E5" s="59" t="s">
        <v>127</v>
      </c>
      <c r="G5" s="59" t="s">
        <v>241</v>
      </c>
    </row>
    <row r="6" spans="1:10" ht="14.25" thickTop="1" thickBot="1"/>
    <row r="7" spans="1:10" ht="15.75" thickBot="1">
      <c r="A7" s="67" t="s">
        <v>242</v>
      </c>
      <c r="B7" s="50" t="s">
        <v>30</v>
      </c>
      <c r="C7" s="50" t="s">
        <v>243</v>
      </c>
      <c r="D7" s="51" t="s">
        <v>32</v>
      </c>
    </row>
    <row r="8" spans="1:10" ht="45" customHeight="1" thickBot="1">
      <c r="A8" s="157">
        <v>2017</v>
      </c>
      <c r="B8" s="121" t="s">
        <v>250</v>
      </c>
      <c r="C8" s="112" t="s">
        <v>1338</v>
      </c>
      <c r="D8" s="146">
        <v>43056</v>
      </c>
    </row>
    <row r="9" spans="1:10" ht="45" customHeight="1" thickTop="1">
      <c r="A9" s="361">
        <v>2018</v>
      </c>
      <c r="B9" s="136" t="s">
        <v>1339</v>
      </c>
      <c r="C9" s="147" t="s">
        <v>1340</v>
      </c>
      <c r="D9" s="137">
        <v>43110</v>
      </c>
    </row>
    <row r="10" spans="1:10" ht="45" customHeight="1">
      <c r="A10" s="362"/>
      <c r="B10" s="54" t="s">
        <v>250</v>
      </c>
      <c r="C10" s="104" t="s">
        <v>1341</v>
      </c>
      <c r="D10" s="66">
        <v>43115</v>
      </c>
      <c r="J10" s="64"/>
    </row>
    <row r="11" spans="1:10" ht="57.95" customHeight="1">
      <c r="A11" s="362"/>
      <c r="B11" s="54" t="s">
        <v>1342</v>
      </c>
      <c r="C11" s="104" t="s">
        <v>1343</v>
      </c>
      <c r="D11" s="66">
        <v>43115</v>
      </c>
    </row>
    <row r="12" spans="1:10" ht="45" customHeight="1">
      <c r="A12" s="362"/>
      <c r="B12" s="54" t="s">
        <v>1344</v>
      </c>
      <c r="C12" s="104" t="s">
        <v>1345</v>
      </c>
      <c r="D12" s="66">
        <v>43124</v>
      </c>
    </row>
    <row r="13" spans="1:10" ht="45" customHeight="1">
      <c r="A13" s="362"/>
      <c r="B13" s="54" t="s">
        <v>136</v>
      </c>
      <c r="C13" s="104" t="s">
        <v>1346</v>
      </c>
      <c r="D13" s="66">
        <v>43125</v>
      </c>
    </row>
    <row r="14" spans="1:10" ht="45" customHeight="1">
      <c r="A14" s="362"/>
      <c r="B14" s="54" t="s">
        <v>1347</v>
      </c>
      <c r="C14" s="104" t="s">
        <v>1348</v>
      </c>
      <c r="D14" s="66">
        <v>43133</v>
      </c>
    </row>
    <row r="15" spans="1:10" ht="45" customHeight="1">
      <c r="A15" s="362"/>
      <c r="B15" s="54" t="s">
        <v>1349</v>
      </c>
      <c r="C15" s="104" t="s">
        <v>1350</v>
      </c>
      <c r="D15" s="66">
        <v>43134</v>
      </c>
    </row>
    <row r="16" spans="1:10" ht="45" customHeight="1">
      <c r="A16" s="362"/>
      <c r="B16" s="54" t="s">
        <v>1351</v>
      </c>
      <c r="C16" s="104" t="s">
        <v>1352</v>
      </c>
      <c r="D16" s="66">
        <v>43135</v>
      </c>
    </row>
    <row r="17" spans="1:4" ht="45" customHeight="1">
      <c r="A17" s="362"/>
      <c r="B17" s="54" t="s">
        <v>1353</v>
      </c>
      <c r="C17" s="104" t="s">
        <v>1354</v>
      </c>
      <c r="D17" s="66">
        <v>43136</v>
      </c>
    </row>
    <row r="18" spans="1:4" ht="45" customHeight="1">
      <c r="A18" s="362"/>
      <c r="B18" s="54" t="s">
        <v>250</v>
      </c>
      <c r="C18" s="104" t="s">
        <v>1355</v>
      </c>
      <c r="D18" s="66">
        <v>43137</v>
      </c>
    </row>
    <row r="19" spans="1:4" ht="45" customHeight="1">
      <c r="A19" s="362"/>
      <c r="B19" s="54" t="s">
        <v>250</v>
      </c>
      <c r="C19" s="104" t="s">
        <v>1356</v>
      </c>
      <c r="D19" s="66">
        <v>43161</v>
      </c>
    </row>
    <row r="20" spans="1:4" ht="45" customHeight="1">
      <c r="A20" s="362"/>
      <c r="B20" s="54" t="s">
        <v>140</v>
      </c>
      <c r="C20" s="104" t="s">
        <v>1357</v>
      </c>
      <c r="D20" s="66">
        <v>43159</v>
      </c>
    </row>
    <row r="21" spans="1:4" ht="45" customHeight="1">
      <c r="A21" s="362"/>
      <c r="B21" s="54" t="s">
        <v>1358</v>
      </c>
      <c r="C21" s="104" t="s">
        <v>1359</v>
      </c>
      <c r="D21" s="66">
        <v>43189</v>
      </c>
    </row>
    <row r="22" spans="1:4" ht="45" customHeight="1">
      <c r="A22" s="362"/>
      <c r="B22" s="54" t="s">
        <v>1360</v>
      </c>
      <c r="C22" s="104" t="s">
        <v>1361</v>
      </c>
      <c r="D22" s="66">
        <v>43187</v>
      </c>
    </row>
    <row r="23" spans="1:4" ht="45" customHeight="1">
      <c r="A23" s="362"/>
      <c r="B23" s="54" t="s">
        <v>1362</v>
      </c>
      <c r="C23" s="104" t="s">
        <v>1363</v>
      </c>
      <c r="D23" s="66">
        <v>43216</v>
      </c>
    </row>
    <row r="24" spans="1:4" ht="45" customHeight="1">
      <c r="A24" s="362"/>
      <c r="B24" s="54" t="s">
        <v>1364</v>
      </c>
      <c r="C24" s="104" t="s">
        <v>1365</v>
      </c>
      <c r="D24" s="66">
        <v>43273</v>
      </c>
    </row>
    <row r="25" spans="1:4" ht="45" customHeight="1">
      <c r="A25" s="362"/>
      <c r="B25" s="54" t="s">
        <v>1366</v>
      </c>
      <c r="C25" s="104" t="s">
        <v>1367</v>
      </c>
      <c r="D25" s="66">
        <v>43277</v>
      </c>
    </row>
    <row r="26" spans="1:4" ht="45" customHeight="1">
      <c r="A26" s="362"/>
      <c r="B26" s="54" t="s">
        <v>1339</v>
      </c>
      <c r="C26" s="104" t="s">
        <v>1368</v>
      </c>
      <c r="D26" s="66">
        <v>43277</v>
      </c>
    </row>
    <row r="27" spans="1:4" ht="45" customHeight="1">
      <c r="A27" s="362"/>
      <c r="B27" s="54" t="s">
        <v>1362</v>
      </c>
      <c r="C27" s="104" t="s">
        <v>1369</v>
      </c>
      <c r="D27" s="66">
        <v>43312</v>
      </c>
    </row>
    <row r="28" spans="1:4" ht="45" customHeight="1">
      <c r="A28" s="362"/>
      <c r="B28" s="54" t="s">
        <v>1360</v>
      </c>
      <c r="C28" s="104" t="s">
        <v>1370</v>
      </c>
      <c r="D28" s="66">
        <v>43315</v>
      </c>
    </row>
    <row r="29" spans="1:4" ht="45" customHeight="1">
      <c r="A29" s="362"/>
      <c r="B29" s="54" t="s">
        <v>1362</v>
      </c>
      <c r="C29" s="104" t="s">
        <v>1371</v>
      </c>
      <c r="D29" s="66">
        <v>43426</v>
      </c>
    </row>
    <row r="30" spans="1:4" ht="45" customHeight="1">
      <c r="A30" s="362"/>
      <c r="B30" s="54" t="s">
        <v>150</v>
      </c>
      <c r="C30" s="104" t="s">
        <v>1372</v>
      </c>
      <c r="D30" s="66">
        <v>43451</v>
      </c>
    </row>
    <row r="31" spans="1:4" ht="45" customHeight="1" thickBot="1">
      <c r="A31" s="362"/>
      <c r="B31" s="121" t="s">
        <v>1373</v>
      </c>
      <c r="C31" s="112" t="s">
        <v>1374</v>
      </c>
      <c r="D31" s="123">
        <v>43465</v>
      </c>
    </row>
    <row r="32" spans="1:4" ht="45" customHeight="1" thickTop="1">
      <c r="A32" s="361">
        <v>2019</v>
      </c>
      <c r="B32" s="136" t="s">
        <v>1373</v>
      </c>
      <c r="C32" s="147" t="s">
        <v>1375</v>
      </c>
      <c r="D32" s="137">
        <v>43481</v>
      </c>
    </row>
    <row r="33" spans="1:4" ht="45" customHeight="1">
      <c r="A33" s="362"/>
      <c r="B33" s="54" t="s">
        <v>1358</v>
      </c>
      <c r="C33" s="104" t="s">
        <v>1376</v>
      </c>
      <c r="D33" s="66">
        <v>43496</v>
      </c>
    </row>
    <row r="34" spans="1:4" ht="45" customHeight="1">
      <c r="A34" s="362"/>
      <c r="B34" s="54" t="s">
        <v>1377</v>
      </c>
      <c r="C34" s="104" t="s">
        <v>1378</v>
      </c>
      <c r="D34" s="66">
        <v>43496</v>
      </c>
    </row>
    <row r="35" spans="1:4" ht="45" customHeight="1">
      <c r="A35" s="362"/>
      <c r="B35" s="54" t="s">
        <v>158</v>
      </c>
      <c r="C35" s="104" t="s">
        <v>1379</v>
      </c>
      <c r="D35" s="66">
        <v>43504</v>
      </c>
    </row>
    <row r="36" spans="1:4" ht="45" customHeight="1">
      <c r="A36" s="362"/>
      <c r="B36" s="54" t="s">
        <v>142</v>
      </c>
      <c r="C36" s="104" t="s">
        <v>1380</v>
      </c>
      <c r="D36" s="66">
        <v>43539</v>
      </c>
    </row>
    <row r="37" spans="1:4" ht="45" customHeight="1">
      <c r="A37" s="362"/>
      <c r="B37" s="54" t="s">
        <v>1360</v>
      </c>
      <c r="C37" s="104" t="s">
        <v>1381</v>
      </c>
      <c r="D37" s="66">
        <v>43539</v>
      </c>
    </row>
    <row r="38" spans="1:4" ht="45" customHeight="1">
      <c r="A38" s="362"/>
      <c r="B38" s="54" t="s">
        <v>136</v>
      </c>
      <c r="C38" s="104" t="s">
        <v>1382</v>
      </c>
      <c r="D38" s="66">
        <v>43572</v>
      </c>
    </row>
    <row r="39" spans="1:4" ht="45" customHeight="1">
      <c r="A39" s="362"/>
      <c r="B39" s="54" t="s">
        <v>1383</v>
      </c>
      <c r="C39" s="104" t="s">
        <v>1384</v>
      </c>
      <c r="D39" s="66">
        <v>43571</v>
      </c>
    </row>
    <row r="40" spans="1:4" ht="45" customHeight="1">
      <c r="A40" s="362"/>
      <c r="B40" s="54" t="s">
        <v>1385</v>
      </c>
      <c r="C40" s="104" t="s">
        <v>1386</v>
      </c>
      <c r="D40" s="66">
        <v>43585</v>
      </c>
    </row>
    <row r="41" spans="1:4" ht="45" customHeight="1">
      <c r="A41" s="362"/>
      <c r="B41" s="54" t="s">
        <v>137</v>
      </c>
      <c r="C41" s="104" t="s">
        <v>1387</v>
      </c>
      <c r="D41" s="66">
        <v>43585</v>
      </c>
    </row>
    <row r="42" spans="1:4" ht="45" customHeight="1">
      <c r="A42" s="362"/>
      <c r="B42" s="54" t="s">
        <v>1388</v>
      </c>
      <c r="C42" s="104" t="s">
        <v>1389</v>
      </c>
      <c r="D42" s="66">
        <v>43619</v>
      </c>
    </row>
    <row r="43" spans="1:4" ht="45" customHeight="1">
      <c r="A43" s="362"/>
      <c r="B43" s="54" t="s">
        <v>1390</v>
      </c>
      <c r="C43" s="104" t="s">
        <v>1391</v>
      </c>
      <c r="D43" s="66">
        <v>43630</v>
      </c>
    </row>
    <row r="44" spans="1:4" ht="45" customHeight="1">
      <c r="A44" s="362"/>
      <c r="B44" s="54" t="s">
        <v>1392</v>
      </c>
      <c r="C44" s="104" t="s">
        <v>1393</v>
      </c>
      <c r="D44" s="66">
        <v>43637</v>
      </c>
    </row>
    <row r="45" spans="1:4" ht="45" customHeight="1">
      <c r="A45" s="362"/>
      <c r="B45" s="54" t="s">
        <v>1394</v>
      </c>
      <c r="C45" s="104" t="s">
        <v>1395</v>
      </c>
      <c r="D45" s="66">
        <v>43644</v>
      </c>
    </row>
    <row r="46" spans="1:4" ht="45" customHeight="1">
      <c r="A46" s="362"/>
      <c r="B46" s="54" t="s">
        <v>1396</v>
      </c>
      <c r="C46" s="104" t="s">
        <v>1397</v>
      </c>
      <c r="D46" s="66">
        <v>43644</v>
      </c>
    </row>
    <row r="47" spans="1:4" ht="45" customHeight="1">
      <c r="A47" s="362"/>
      <c r="B47" s="54" t="s">
        <v>1398</v>
      </c>
      <c r="C47" s="104" t="s">
        <v>1372</v>
      </c>
      <c r="D47" s="66">
        <v>43651</v>
      </c>
    </row>
    <row r="48" spans="1:4" ht="45" customHeight="1">
      <c r="A48" s="362"/>
      <c r="B48" s="54" t="s">
        <v>1342</v>
      </c>
      <c r="C48" s="104" t="s">
        <v>1399</v>
      </c>
      <c r="D48" s="66">
        <v>43649</v>
      </c>
    </row>
    <row r="49" spans="1:4" ht="45" customHeight="1">
      <c r="A49" s="362"/>
      <c r="B49" s="54" t="s">
        <v>250</v>
      </c>
      <c r="C49" s="104" t="s">
        <v>1400</v>
      </c>
      <c r="D49" s="66">
        <v>43676</v>
      </c>
    </row>
    <row r="50" spans="1:4" ht="45" customHeight="1">
      <c r="A50" s="362"/>
      <c r="B50" s="54" t="s">
        <v>1401</v>
      </c>
      <c r="C50" s="104" t="s">
        <v>1402</v>
      </c>
      <c r="D50" s="66">
        <v>43682</v>
      </c>
    </row>
    <row r="51" spans="1:4" ht="45" customHeight="1">
      <c r="A51" s="362"/>
      <c r="B51" s="54" t="s">
        <v>1403</v>
      </c>
      <c r="C51" s="104" t="s">
        <v>1404</v>
      </c>
      <c r="D51" s="66" t="s">
        <v>1405</v>
      </c>
    </row>
    <row r="52" spans="1:4" ht="45" customHeight="1">
      <c r="A52" s="362"/>
      <c r="B52" s="54" t="s">
        <v>1406</v>
      </c>
      <c r="C52" s="104" t="s">
        <v>1407</v>
      </c>
      <c r="D52" s="66">
        <v>43769</v>
      </c>
    </row>
    <row r="53" spans="1:4" ht="45" customHeight="1">
      <c r="A53" s="362"/>
      <c r="B53" s="54" t="s">
        <v>1408</v>
      </c>
      <c r="C53" s="104" t="s">
        <v>1409</v>
      </c>
      <c r="D53" s="66">
        <v>43784</v>
      </c>
    </row>
    <row r="54" spans="1:4" ht="45" customHeight="1">
      <c r="A54" s="362"/>
      <c r="B54" s="54" t="s">
        <v>1408</v>
      </c>
      <c r="C54" s="104" t="s">
        <v>1410</v>
      </c>
      <c r="D54" s="66">
        <v>43795</v>
      </c>
    </row>
    <row r="55" spans="1:4" ht="45" customHeight="1">
      <c r="A55" s="362"/>
      <c r="B55" s="54" t="s">
        <v>1411</v>
      </c>
      <c r="C55" s="104" t="s">
        <v>1412</v>
      </c>
      <c r="D55" s="66">
        <v>43816</v>
      </c>
    </row>
    <row r="56" spans="1:4" ht="45" customHeight="1" thickBot="1">
      <c r="A56" s="362"/>
      <c r="B56" s="121" t="s">
        <v>1413</v>
      </c>
      <c r="C56" s="112" t="s">
        <v>1340</v>
      </c>
      <c r="D56" s="123">
        <v>43809</v>
      </c>
    </row>
    <row r="57" spans="1:4" ht="45" customHeight="1" thickTop="1">
      <c r="A57" s="361">
        <v>2020</v>
      </c>
      <c r="B57" s="136" t="s">
        <v>1362</v>
      </c>
      <c r="C57" s="147" t="s">
        <v>1414</v>
      </c>
      <c r="D57" s="137">
        <v>43840</v>
      </c>
    </row>
    <row r="58" spans="1:4" ht="45" customHeight="1">
      <c r="A58" s="362"/>
      <c r="B58" s="54" t="s">
        <v>284</v>
      </c>
      <c r="C58" s="104" t="s">
        <v>1412</v>
      </c>
      <c r="D58" s="66">
        <v>43843</v>
      </c>
    </row>
    <row r="59" spans="1:4" ht="45" customHeight="1">
      <c r="A59" s="362"/>
      <c r="B59" s="54" t="s">
        <v>140</v>
      </c>
      <c r="C59" s="104" t="s">
        <v>1415</v>
      </c>
      <c r="D59" s="66">
        <v>43854</v>
      </c>
    </row>
    <row r="60" spans="1:4" ht="45" customHeight="1">
      <c r="A60" s="362"/>
      <c r="B60" s="54" t="s">
        <v>1416</v>
      </c>
      <c r="C60" s="104" t="s">
        <v>1417</v>
      </c>
      <c r="D60" s="66">
        <v>43875</v>
      </c>
    </row>
    <row r="61" spans="1:4" ht="45" customHeight="1">
      <c r="A61" s="362"/>
      <c r="B61" s="54" t="s">
        <v>1416</v>
      </c>
      <c r="C61" s="104" t="s">
        <v>1418</v>
      </c>
      <c r="D61" s="66">
        <v>43900</v>
      </c>
    </row>
    <row r="62" spans="1:4" ht="45" customHeight="1">
      <c r="A62" s="362"/>
      <c r="B62" s="54" t="s">
        <v>1419</v>
      </c>
      <c r="C62" s="104" t="s">
        <v>1420</v>
      </c>
      <c r="D62" s="66">
        <v>44110</v>
      </c>
    </row>
    <row r="63" spans="1:4" ht="45" customHeight="1">
      <c r="A63" s="362"/>
      <c r="B63" s="54" t="s">
        <v>250</v>
      </c>
      <c r="C63" s="104" t="s">
        <v>1421</v>
      </c>
      <c r="D63" s="66">
        <v>44130</v>
      </c>
    </row>
    <row r="64" spans="1:4" ht="45" customHeight="1" thickBot="1">
      <c r="A64" s="362"/>
      <c r="B64" s="121" t="s">
        <v>140</v>
      </c>
      <c r="C64" s="112" t="s">
        <v>1422</v>
      </c>
      <c r="D64" s="123">
        <v>44180</v>
      </c>
    </row>
    <row r="65" spans="1:4" ht="45" customHeight="1" thickTop="1">
      <c r="A65" s="361">
        <v>2021</v>
      </c>
      <c r="B65" s="136" t="s">
        <v>1339</v>
      </c>
      <c r="C65" s="147" t="s">
        <v>1423</v>
      </c>
      <c r="D65" s="137">
        <v>44208</v>
      </c>
    </row>
    <row r="66" spans="1:4" ht="45" customHeight="1">
      <c r="A66" s="362"/>
      <c r="B66" s="54" t="s">
        <v>1344</v>
      </c>
      <c r="C66" s="104" t="s">
        <v>1424</v>
      </c>
      <c r="D66" s="66">
        <v>44225</v>
      </c>
    </row>
    <row r="67" spans="1:4" ht="45" customHeight="1">
      <c r="A67" s="362"/>
      <c r="B67" s="54" t="s">
        <v>1425</v>
      </c>
      <c r="C67" s="104" t="s">
        <v>1426</v>
      </c>
      <c r="D67" s="66">
        <v>44222</v>
      </c>
    </row>
    <row r="68" spans="1:4" ht="45" customHeight="1">
      <c r="A68" s="362"/>
      <c r="B68" s="54" t="s">
        <v>142</v>
      </c>
      <c r="C68" s="104" t="s">
        <v>1427</v>
      </c>
      <c r="D68" s="66">
        <v>44266</v>
      </c>
    </row>
    <row r="69" spans="1:4" ht="45" customHeight="1">
      <c r="A69" s="362"/>
      <c r="B69" s="54" t="s">
        <v>1385</v>
      </c>
      <c r="C69" s="104" t="s">
        <v>1428</v>
      </c>
      <c r="D69" s="66">
        <v>44301</v>
      </c>
    </row>
    <row r="70" spans="1:4" ht="45" customHeight="1">
      <c r="A70" s="362"/>
      <c r="B70" s="54" t="s">
        <v>1429</v>
      </c>
      <c r="C70" s="104" t="s">
        <v>1430</v>
      </c>
      <c r="D70" s="66">
        <v>44315</v>
      </c>
    </row>
    <row r="71" spans="1:4" ht="45" customHeight="1">
      <c r="A71" s="362"/>
      <c r="B71" s="54" t="s">
        <v>1413</v>
      </c>
      <c r="C71" s="104" t="s">
        <v>1431</v>
      </c>
      <c r="D71" s="66">
        <v>44334</v>
      </c>
    </row>
    <row r="72" spans="1:4" ht="45" customHeight="1">
      <c r="A72" s="362"/>
      <c r="B72" s="54" t="s">
        <v>442</v>
      </c>
      <c r="C72" s="104" t="s">
        <v>1432</v>
      </c>
      <c r="D72" s="66">
        <v>44338</v>
      </c>
    </row>
    <row r="73" spans="1:4" ht="45" customHeight="1">
      <c r="A73" s="362"/>
      <c r="B73" s="54" t="s">
        <v>1433</v>
      </c>
      <c r="C73" s="104" t="s">
        <v>1434</v>
      </c>
      <c r="D73" s="66">
        <v>44377</v>
      </c>
    </row>
    <row r="74" spans="1:4" ht="45" customHeight="1">
      <c r="A74" s="362"/>
      <c r="B74" s="54" t="s">
        <v>141</v>
      </c>
      <c r="C74" s="104" t="s">
        <v>1435</v>
      </c>
      <c r="D74" s="66">
        <v>44379</v>
      </c>
    </row>
    <row r="75" spans="1:4" ht="45" customHeight="1">
      <c r="A75" s="362"/>
      <c r="B75" s="54" t="s">
        <v>1436</v>
      </c>
      <c r="C75" s="104" t="s">
        <v>1437</v>
      </c>
      <c r="D75" s="66">
        <v>44432</v>
      </c>
    </row>
    <row r="76" spans="1:4" ht="45" customHeight="1">
      <c r="A76" s="362"/>
      <c r="B76" s="54" t="s">
        <v>1438</v>
      </c>
      <c r="C76" s="104" t="s">
        <v>1439</v>
      </c>
      <c r="D76" s="66">
        <v>44440</v>
      </c>
    </row>
    <row r="77" spans="1:4" ht="45" customHeight="1">
      <c r="A77" s="362"/>
      <c r="B77" s="90" t="s">
        <v>1436</v>
      </c>
      <c r="C77" s="174" t="s">
        <v>1440</v>
      </c>
      <c r="D77" s="92">
        <v>44454</v>
      </c>
    </row>
    <row r="78" spans="1:4" ht="45" customHeight="1">
      <c r="A78" s="362"/>
      <c r="B78" s="54" t="s">
        <v>1339</v>
      </c>
      <c r="C78" s="104" t="s">
        <v>1441</v>
      </c>
      <c r="D78" s="66" t="s">
        <v>1442</v>
      </c>
    </row>
    <row r="79" spans="1:4" ht="45" customHeight="1">
      <c r="A79" s="362"/>
      <c r="B79" s="54" t="s">
        <v>442</v>
      </c>
      <c r="C79" s="104" t="s">
        <v>1443</v>
      </c>
      <c r="D79" s="66">
        <v>44522</v>
      </c>
    </row>
    <row r="80" spans="1:4" ht="45" customHeight="1" thickBot="1">
      <c r="A80" s="362"/>
      <c r="B80" s="121" t="s">
        <v>1339</v>
      </c>
      <c r="C80" s="112" t="s">
        <v>1444</v>
      </c>
      <c r="D80" s="123">
        <v>44544</v>
      </c>
    </row>
    <row r="81" spans="1:4" ht="45" customHeight="1" thickTop="1">
      <c r="A81" s="361">
        <v>2022</v>
      </c>
      <c r="B81" s="136" t="s">
        <v>1339</v>
      </c>
      <c r="C81" s="147" t="s">
        <v>1445</v>
      </c>
      <c r="D81" s="137">
        <v>44572</v>
      </c>
    </row>
    <row r="82" spans="1:4" ht="45" customHeight="1">
      <c r="A82" s="362"/>
      <c r="B82" s="54" t="s">
        <v>1339</v>
      </c>
      <c r="C82" s="104" t="s">
        <v>1445</v>
      </c>
      <c r="D82" s="66">
        <v>44572</v>
      </c>
    </row>
    <row r="83" spans="1:4" ht="45" customHeight="1">
      <c r="A83" s="362"/>
      <c r="B83" s="54" t="s">
        <v>250</v>
      </c>
      <c r="C83" s="104" t="s">
        <v>1446</v>
      </c>
      <c r="D83" s="66">
        <v>44580</v>
      </c>
    </row>
    <row r="84" spans="1:4" ht="45" customHeight="1">
      <c r="A84" s="362"/>
      <c r="B84" s="54" t="s">
        <v>1339</v>
      </c>
      <c r="C84" s="104" t="s">
        <v>1447</v>
      </c>
      <c r="D84" s="66">
        <v>44592</v>
      </c>
    </row>
    <row r="85" spans="1:4" ht="45" customHeight="1">
      <c r="A85" s="362"/>
      <c r="B85" s="54" t="s">
        <v>1448</v>
      </c>
      <c r="C85" s="104" t="s">
        <v>1449</v>
      </c>
      <c r="D85" s="66">
        <v>44615</v>
      </c>
    </row>
    <row r="86" spans="1:4" ht="45" customHeight="1">
      <c r="A86" s="362"/>
      <c r="B86" s="54" t="s">
        <v>151</v>
      </c>
      <c r="C86" s="104" t="s">
        <v>1450</v>
      </c>
      <c r="D86" s="66" t="s">
        <v>1329</v>
      </c>
    </row>
    <row r="87" spans="1:4" ht="45" customHeight="1">
      <c r="A87" s="362"/>
      <c r="B87" s="54" t="s">
        <v>1230</v>
      </c>
      <c r="C87" s="104" t="s">
        <v>1451</v>
      </c>
      <c r="D87" s="66">
        <v>44627</v>
      </c>
    </row>
    <row r="88" spans="1:4" ht="45" customHeight="1">
      <c r="A88" s="362"/>
      <c r="B88" s="54" t="s">
        <v>151</v>
      </c>
      <c r="C88" s="104" t="s">
        <v>1452</v>
      </c>
      <c r="D88" s="66">
        <v>44635</v>
      </c>
    </row>
    <row r="89" spans="1:4" ht="45" customHeight="1">
      <c r="A89" s="362"/>
      <c r="B89" s="54" t="s">
        <v>1339</v>
      </c>
      <c r="C89" s="104" t="s">
        <v>1453</v>
      </c>
      <c r="D89" s="66">
        <v>44649</v>
      </c>
    </row>
    <row r="90" spans="1:4" ht="45" customHeight="1">
      <c r="A90" s="362"/>
      <c r="B90" s="54" t="s">
        <v>1339</v>
      </c>
      <c r="C90" s="104" t="s">
        <v>1454</v>
      </c>
      <c r="D90" s="66">
        <v>44672</v>
      </c>
    </row>
    <row r="91" spans="1:4" ht="45" customHeight="1">
      <c r="A91" s="362"/>
      <c r="B91" s="54" t="s">
        <v>250</v>
      </c>
      <c r="C91" s="104" t="s">
        <v>1455</v>
      </c>
      <c r="D91" s="66">
        <v>44678</v>
      </c>
    </row>
    <row r="92" spans="1:4" ht="45" customHeight="1">
      <c r="A92" s="362"/>
      <c r="B92" s="54" t="s">
        <v>1339</v>
      </c>
      <c r="C92" s="104" t="s">
        <v>1456</v>
      </c>
      <c r="D92" s="66">
        <v>44711</v>
      </c>
    </row>
    <row r="93" spans="1:4" ht="45" customHeight="1">
      <c r="A93" s="362"/>
      <c r="B93" s="54" t="s">
        <v>1457</v>
      </c>
      <c r="C93" s="104" t="s">
        <v>1458</v>
      </c>
      <c r="D93" s="66">
        <v>44712</v>
      </c>
    </row>
    <row r="94" spans="1:4" ht="45" customHeight="1">
      <c r="A94" s="362"/>
      <c r="B94" s="54" t="s">
        <v>1396</v>
      </c>
      <c r="C94" s="104" t="s">
        <v>1459</v>
      </c>
      <c r="D94" s="66">
        <v>44712</v>
      </c>
    </row>
    <row r="95" spans="1:4" ht="45" customHeight="1">
      <c r="A95" s="362"/>
      <c r="B95" s="54" t="s">
        <v>1460</v>
      </c>
      <c r="C95" s="104" t="s">
        <v>1461</v>
      </c>
      <c r="D95" s="66">
        <v>44713</v>
      </c>
    </row>
    <row r="96" spans="1:4" ht="45" customHeight="1">
      <c r="A96" s="362"/>
      <c r="B96" s="54" t="s">
        <v>1230</v>
      </c>
      <c r="C96" s="104" t="s">
        <v>1462</v>
      </c>
      <c r="D96" s="66">
        <v>44726</v>
      </c>
    </row>
    <row r="97" spans="1:4" ht="45" customHeight="1">
      <c r="A97" s="362"/>
      <c r="B97" s="54" t="s">
        <v>1390</v>
      </c>
      <c r="C97" s="104" t="s">
        <v>1463</v>
      </c>
      <c r="D97" s="66">
        <v>44727</v>
      </c>
    </row>
    <row r="98" spans="1:4" ht="45" customHeight="1">
      <c r="A98" s="362"/>
      <c r="B98" s="54" t="s">
        <v>1464</v>
      </c>
      <c r="C98" s="104" t="s">
        <v>1465</v>
      </c>
      <c r="D98" s="66">
        <v>44833</v>
      </c>
    </row>
    <row r="99" spans="1:4" ht="45" customHeight="1">
      <c r="A99" s="362"/>
      <c r="B99" s="54" t="s">
        <v>1466</v>
      </c>
      <c r="C99" s="104" t="s">
        <v>1467</v>
      </c>
      <c r="D99" s="66">
        <v>44861</v>
      </c>
    </row>
    <row r="100" spans="1:4" ht="45" customHeight="1">
      <c r="A100" s="362"/>
      <c r="B100" s="54" t="s">
        <v>250</v>
      </c>
      <c r="C100" s="104" t="s">
        <v>1468</v>
      </c>
      <c r="D100" s="66">
        <v>44861</v>
      </c>
    </row>
    <row r="101" spans="1:4" ht="45" customHeight="1">
      <c r="A101" s="362"/>
      <c r="B101" s="54" t="s">
        <v>1466</v>
      </c>
      <c r="C101" s="104" t="s">
        <v>1469</v>
      </c>
      <c r="D101" s="66">
        <v>44867</v>
      </c>
    </row>
    <row r="102" spans="1:4" ht="45" customHeight="1">
      <c r="A102" s="362"/>
      <c r="B102" s="54" t="s">
        <v>250</v>
      </c>
      <c r="C102" s="104" t="s">
        <v>1470</v>
      </c>
      <c r="D102" s="66">
        <v>44881</v>
      </c>
    </row>
    <row r="103" spans="1:4" ht="45" customHeight="1" thickBot="1">
      <c r="A103" s="362"/>
      <c r="B103" s="121" t="s">
        <v>1471</v>
      </c>
      <c r="C103" s="112" t="s">
        <v>1472</v>
      </c>
      <c r="D103" s="123">
        <v>44914</v>
      </c>
    </row>
    <row r="104" spans="1:4" ht="45" customHeight="1" thickTop="1">
      <c r="A104" s="361">
        <v>2023</v>
      </c>
      <c r="B104" s="136" t="s">
        <v>1473</v>
      </c>
      <c r="C104" s="147" t="s">
        <v>1474</v>
      </c>
      <c r="D104" s="137">
        <v>44935</v>
      </c>
    </row>
    <row r="105" spans="1:4" ht="45" customHeight="1">
      <c r="A105" s="362"/>
      <c r="B105" s="54" t="s">
        <v>1475</v>
      </c>
      <c r="C105" s="104" t="s">
        <v>1476</v>
      </c>
      <c r="D105" s="66">
        <v>44966</v>
      </c>
    </row>
    <row r="106" spans="1:4" ht="45" customHeight="1">
      <c r="A106" s="362"/>
      <c r="B106" s="54" t="s">
        <v>1477</v>
      </c>
      <c r="C106" s="104" t="s">
        <v>1478</v>
      </c>
      <c r="D106" s="66">
        <v>44985</v>
      </c>
    </row>
    <row r="107" spans="1:4" ht="45" customHeight="1">
      <c r="A107" s="362"/>
      <c r="B107" s="54" t="s">
        <v>1479</v>
      </c>
      <c r="C107" s="104" t="s">
        <v>1480</v>
      </c>
      <c r="D107" s="66">
        <v>45001</v>
      </c>
    </row>
    <row r="108" spans="1:4" ht="45" customHeight="1">
      <c r="A108" s="362"/>
      <c r="B108" s="54" t="s">
        <v>1481</v>
      </c>
      <c r="C108" s="104" t="s">
        <v>1482</v>
      </c>
      <c r="D108" s="66" t="s">
        <v>1483</v>
      </c>
    </row>
    <row r="109" spans="1:4" ht="45" customHeight="1">
      <c r="A109" s="362"/>
      <c r="B109" s="54" t="s">
        <v>1396</v>
      </c>
      <c r="C109" s="104" t="s">
        <v>1484</v>
      </c>
      <c r="D109" s="66">
        <v>45086</v>
      </c>
    </row>
    <row r="110" spans="1:4" ht="45" customHeight="1">
      <c r="A110" s="362"/>
      <c r="B110" s="54" t="s">
        <v>1485</v>
      </c>
      <c r="C110" s="104" t="s">
        <v>1486</v>
      </c>
      <c r="D110" s="66">
        <v>45107</v>
      </c>
    </row>
    <row r="111" spans="1:4" ht="45" customHeight="1">
      <c r="A111" s="362"/>
      <c r="B111" s="54" t="s">
        <v>1475</v>
      </c>
      <c r="C111" s="104" t="s">
        <v>1487</v>
      </c>
      <c r="D111" s="66">
        <v>45119</v>
      </c>
    </row>
    <row r="112" spans="1:4" ht="45" customHeight="1">
      <c r="A112" s="362"/>
      <c r="B112" s="54" t="s">
        <v>1488</v>
      </c>
      <c r="C112" s="104" t="s">
        <v>1489</v>
      </c>
      <c r="D112" s="66">
        <v>45169</v>
      </c>
    </row>
    <row r="113" spans="1:4" ht="45" customHeight="1">
      <c r="A113" s="362"/>
      <c r="B113" s="54" t="s">
        <v>1488</v>
      </c>
      <c r="C113" s="104" t="s">
        <v>1490</v>
      </c>
      <c r="D113" s="66">
        <v>45184</v>
      </c>
    </row>
    <row r="114" spans="1:4" ht="45" customHeight="1">
      <c r="A114" s="362"/>
      <c r="B114" s="54" t="s">
        <v>150</v>
      </c>
      <c r="C114" s="104" t="s">
        <v>1491</v>
      </c>
      <c r="D114" s="66">
        <v>45212</v>
      </c>
    </row>
    <row r="115" spans="1:4" ht="45" customHeight="1">
      <c r="A115" s="362"/>
      <c r="B115" s="54" t="s">
        <v>1492</v>
      </c>
      <c r="C115" s="104" t="s">
        <v>1493</v>
      </c>
      <c r="D115" s="66">
        <v>45208</v>
      </c>
    </row>
    <row r="116" spans="1:4" ht="45" customHeight="1">
      <c r="A116" s="362"/>
      <c r="B116" s="54" t="s">
        <v>1488</v>
      </c>
      <c r="C116" s="104" t="s">
        <v>1494</v>
      </c>
      <c r="D116" s="66">
        <v>45216</v>
      </c>
    </row>
    <row r="117" spans="1:4" ht="45" customHeight="1">
      <c r="A117" s="362"/>
      <c r="B117" s="121" t="s">
        <v>1488</v>
      </c>
      <c r="C117" s="112" t="s">
        <v>1495</v>
      </c>
      <c r="D117" s="123">
        <v>45216</v>
      </c>
    </row>
    <row r="118" spans="1:4" ht="45" customHeight="1" thickBot="1">
      <c r="A118" s="367"/>
      <c r="B118" s="121" t="s">
        <v>1496</v>
      </c>
      <c r="C118" s="112" t="s">
        <v>1497</v>
      </c>
      <c r="D118" s="123">
        <v>45226</v>
      </c>
    </row>
    <row r="119" spans="1:4" ht="45" customHeight="1" thickTop="1">
      <c r="A119" s="361">
        <v>2024</v>
      </c>
      <c r="B119" s="136" t="s">
        <v>133</v>
      </c>
      <c r="C119" s="147" t="s">
        <v>1498</v>
      </c>
      <c r="D119" s="137">
        <v>45300</v>
      </c>
    </row>
    <row r="120" spans="1:4" ht="45" customHeight="1">
      <c r="A120" s="362"/>
      <c r="B120" s="54" t="s">
        <v>140</v>
      </c>
      <c r="C120" s="104" t="s">
        <v>1499</v>
      </c>
      <c r="D120" s="66">
        <v>45371</v>
      </c>
    </row>
    <row r="121" spans="1:4" ht="45" customHeight="1">
      <c r="A121" s="362"/>
      <c r="B121" s="54" t="s">
        <v>1500</v>
      </c>
      <c r="C121" s="104" t="s">
        <v>1501</v>
      </c>
      <c r="D121" s="66">
        <v>45372</v>
      </c>
    </row>
    <row r="122" spans="1:4" ht="45" customHeight="1">
      <c r="A122" s="362"/>
      <c r="B122" s="54" t="s">
        <v>1502</v>
      </c>
      <c r="C122" s="104" t="s">
        <v>1503</v>
      </c>
      <c r="D122" s="66">
        <v>45376</v>
      </c>
    </row>
    <row r="123" spans="1:4" ht="45" customHeight="1">
      <c r="A123" s="362"/>
      <c r="B123" s="54" t="s">
        <v>1504</v>
      </c>
      <c r="C123" s="104" t="s">
        <v>1505</v>
      </c>
      <c r="D123" s="66">
        <v>45397</v>
      </c>
    </row>
    <row r="124" spans="1:4" ht="45" customHeight="1">
      <c r="A124" s="362"/>
      <c r="B124" s="54" t="s">
        <v>1506</v>
      </c>
      <c r="C124" s="104" t="s">
        <v>1507</v>
      </c>
      <c r="D124" s="66">
        <v>45414</v>
      </c>
    </row>
    <row r="125" spans="1:4" ht="45" customHeight="1">
      <c r="A125" s="362"/>
      <c r="B125" s="54" t="s">
        <v>1508</v>
      </c>
      <c r="C125" s="104" t="s">
        <v>1509</v>
      </c>
      <c r="D125" s="66">
        <v>45442</v>
      </c>
    </row>
    <row r="126" spans="1:4" ht="39.950000000000003" customHeight="1">
      <c r="A126" s="362"/>
      <c r="B126" s="54" t="s">
        <v>141</v>
      </c>
      <c r="C126" s="104" t="s">
        <v>1375</v>
      </c>
      <c r="D126" s="66">
        <v>45450</v>
      </c>
    </row>
    <row r="127" spans="1:4" ht="39.950000000000003" customHeight="1">
      <c r="A127" s="362"/>
      <c r="B127" s="54" t="s">
        <v>145</v>
      </c>
      <c r="C127" s="104" t="s">
        <v>1510</v>
      </c>
      <c r="D127" s="66">
        <v>45455</v>
      </c>
    </row>
    <row r="128" spans="1:4" ht="38.25" customHeight="1">
      <c r="A128" s="362"/>
      <c r="B128" s="55" t="s">
        <v>1511</v>
      </c>
      <c r="C128" s="110" t="s">
        <v>1512</v>
      </c>
      <c r="D128" s="49">
        <v>45470</v>
      </c>
    </row>
    <row r="129" spans="1:4" ht="38.25">
      <c r="A129" s="362"/>
      <c r="B129" s="54" t="s">
        <v>1513</v>
      </c>
      <c r="C129" s="104" t="s">
        <v>1514</v>
      </c>
      <c r="D129" s="66">
        <v>45539</v>
      </c>
    </row>
    <row r="130" spans="1:4" ht="51">
      <c r="A130" s="362"/>
      <c r="B130" s="54" t="s">
        <v>1515</v>
      </c>
      <c r="C130" s="104" t="s">
        <v>1516</v>
      </c>
      <c r="D130" s="66">
        <v>45565</v>
      </c>
    </row>
    <row r="131" spans="1:4" ht="40.5" customHeight="1">
      <c r="A131" s="362"/>
      <c r="B131" s="54" t="s">
        <v>145</v>
      </c>
      <c r="C131" s="104" t="s">
        <v>1517</v>
      </c>
      <c r="D131" s="66">
        <v>45561</v>
      </c>
    </row>
    <row r="132" spans="1:4" ht="50.25" customHeight="1">
      <c r="A132" s="231"/>
      <c r="B132" s="54" t="s">
        <v>1518</v>
      </c>
      <c r="C132" s="104" t="s">
        <v>1519</v>
      </c>
      <c r="D132" s="66">
        <v>45579</v>
      </c>
    </row>
    <row r="133" spans="1:4" ht="47.25" customHeight="1">
      <c r="A133" s="231"/>
      <c r="B133" s="54" t="s">
        <v>1513</v>
      </c>
      <c r="C133" s="104" t="s">
        <v>1520</v>
      </c>
      <c r="D133" s="66" t="s">
        <v>164</v>
      </c>
    </row>
    <row r="134" spans="1:4" ht="45" customHeight="1">
      <c r="A134" s="231"/>
      <c r="B134" s="54" t="s">
        <v>1521</v>
      </c>
      <c r="C134" s="104" t="s">
        <v>1522</v>
      </c>
      <c r="D134" s="66">
        <v>45607</v>
      </c>
    </row>
    <row r="135" spans="1:4" ht="43.5" customHeight="1">
      <c r="A135" s="231"/>
      <c r="B135" s="54" t="s">
        <v>1523</v>
      </c>
      <c r="C135" s="104" t="s">
        <v>1524</v>
      </c>
      <c r="D135" s="66">
        <v>45615</v>
      </c>
    </row>
    <row r="136" spans="1:4" ht="35.25" customHeight="1">
      <c r="A136" s="231"/>
      <c r="B136" s="230" t="s">
        <v>1425</v>
      </c>
      <c r="C136" s="174" t="s">
        <v>1525</v>
      </c>
      <c r="D136" s="92">
        <v>45615</v>
      </c>
    </row>
    <row r="137" spans="1:4" ht="25.5">
      <c r="A137" s="231"/>
      <c r="B137" s="54" t="s">
        <v>1526</v>
      </c>
      <c r="C137" s="104" t="s">
        <v>1527</v>
      </c>
      <c r="D137" s="66">
        <v>45624</v>
      </c>
    </row>
    <row r="138" spans="1:4" ht="63.75">
      <c r="A138" s="231"/>
      <c r="B138" s="54" t="s">
        <v>1528</v>
      </c>
      <c r="C138" s="104" t="s">
        <v>1529</v>
      </c>
      <c r="D138" s="66">
        <v>45626</v>
      </c>
    </row>
    <row r="139" spans="1:4" ht="25.5">
      <c r="A139" s="231"/>
      <c r="B139" s="54" t="s">
        <v>1526</v>
      </c>
      <c r="C139" s="104" t="s">
        <v>1530</v>
      </c>
      <c r="D139" s="66">
        <v>45629</v>
      </c>
    </row>
    <row r="140" spans="1:4" ht="38.25">
      <c r="A140" s="231"/>
      <c r="B140" s="54" t="s">
        <v>1513</v>
      </c>
      <c r="C140" s="104" t="s">
        <v>132</v>
      </c>
      <c r="D140" s="66">
        <v>45631</v>
      </c>
    </row>
    <row r="141" spans="1:4" ht="38.25">
      <c r="A141" s="231"/>
      <c r="B141" s="54" t="s">
        <v>1513</v>
      </c>
      <c r="C141" s="104" t="s">
        <v>1531</v>
      </c>
      <c r="D141" s="66">
        <v>45631</v>
      </c>
    </row>
    <row r="142" spans="1:4" ht="25.5">
      <c r="A142" s="231"/>
      <c r="B142" s="90" t="s">
        <v>1532</v>
      </c>
      <c r="C142" s="174" t="s">
        <v>1516</v>
      </c>
      <c r="D142" s="92">
        <v>45629</v>
      </c>
    </row>
    <row r="143" spans="1:4" ht="25.5">
      <c r="A143" s="231"/>
      <c r="B143" s="90" t="s">
        <v>143</v>
      </c>
      <c r="C143" s="174" t="s">
        <v>1533</v>
      </c>
      <c r="D143" s="92">
        <v>45636</v>
      </c>
    </row>
    <row r="144" spans="1:4">
      <c r="A144" s="231"/>
      <c r="B144" s="90" t="s">
        <v>140</v>
      </c>
      <c r="C144" s="174" t="s">
        <v>1534</v>
      </c>
      <c r="D144" s="92">
        <v>45628</v>
      </c>
    </row>
    <row r="145" spans="1:4" ht="27" customHeight="1">
      <c r="A145" s="231"/>
      <c r="B145" s="54" t="s">
        <v>133</v>
      </c>
      <c r="C145" s="104" t="s">
        <v>1535</v>
      </c>
      <c r="D145" s="66">
        <v>45664</v>
      </c>
    </row>
    <row r="146" spans="1:4" ht="25.5">
      <c r="A146" s="231"/>
      <c r="B146" s="54" t="s">
        <v>1500</v>
      </c>
      <c r="C146" s="104" t="s">
        <v>1536</v>
      </c>
      <c r="D146" s="66">
        <v>45673</v>
      </c>
    </row>
    <row r="147" spans="1:4" ht="38.25">
      <c r="A147" s="231"/>
      <c r="B147" s="230" t="s">
        <v>1513</v>
      </c>
      <c r="C147" s="174" t="s">
        <v>1537</v>
      </c>
      <c r="D147" s="92">
        <v>45671</v>
      </c>
    </row>
    <row r="148" spans="1:4" ht="38.25">
      <c r="A148" s="231"/>
      <c r="B148" s="230" t="s">
        <v>1513</v>
      </c>
      <c r="C148" s="174" t="s">
        <v>1538</v>
      </c>
      <c r="D148" s="92">
        <v>45707</v>
      </c>
    </row>
    <row r="149" spans="1:4" ht="28.5" customHeight="1">
      <c r="A149" s="231"/>
      <c r="B149" s="230" t="s">
        <v>1539</v>
      </c>
      <c r="C149" s="174" t="s">
        <v>1540</v>
      </c>
      <c r="D149" s="92">
        <v>45716</v>
      </c>
    </row>
    <row r="150" spans="1:4" ht="38.25">
      <c r="A150" s="231"/>
      <c r="B150" s="230" t="s">
        <v>1513</v>
      </c>
      <c r="C150" s="174" t="s">
        <v>1541</v>
      </c>
      <c r="D150" s="92">
        <v>45716</v>
      </c>
    </row>
    <row r="151" spans="1:4" ht="25.5">
      <c r="A151" s="231"/>
      <c r="B151" s="230" t="s">
        <v>1542</v>
      </c>
      <c r="C151" s="174" t="s">
        <v>1543</v>
      </c>
      <c r="D151" s="92">
        <v>45727</v>
      </c>
    </row>
    <row r="152" spans="1:4" ht="25.5">
      <c r="A152" s="231"/>
      <c r="B152" s="230" t="s">
        <v>1542</v>
      </c>
      <c r="C152" s="174" t="s">
        <v>1544</v>
      </c>
      <c r="D152" s="92">
        <v>45727</v>
      </c>
    </row>
  </sheetData>
  <mergeCells count="8">
    <mergeCell ref="A119:A131"/>
    <mergeCell ref="C4:C5"/>
    <mergeCell ref="A32:A56"/>
    <mergeCell ref="A81:A103"/>
    <mergeCell ref="A65:A80"/>
    <mergeCell ref="A104:A118"/>
    <mergeCell ref="A9:A31"/>
    <mergeCell ref="A57:A64"/>
  </mergeCells>
  <phoneticPr fontId="24" type="noConversion"/>
  <pageMargins left="0.7" right="0.7" top="0.75" bottom="0.75" header="0.3" footer="0.3"/>
  <pageSetup paperSize="9"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CFFFF"/>
  </sheetPr>
  <dimension ref="A1:J43"/>
  <sheetViews>
    <sheetView zoomScaleNormal="100" workbookViewId="0">
      <pane ySplit="5" topLeftCell="A2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6.5" customHeight="1" thickBot="1"/>
    <row r="2" spans="1:10" ht="36" customHeight="1" thickTop="1">
      <c r="C2" s="363" t="s">
        <v>1545</v>
      </c>
      <c r="E2" s="60"/>
      <c r="G2" s="65"/>
    </row>
    <row r="3" spans="1:10" ht="16.5" customHeight="1" thickBot="1">
      <c r="C3" s="364"/>
      <c r="E3" s="59" t="s">
        <v>127</v>
      </c>
      <c r="G3" s="59" t="s">
        <v>241</v>
      </c>
    </row>
    <row r="4" spans="1:10" ht="15.75" customHeight="1" thickTop="1" thickBot="1"/>
    <row r="5" spans="1:10" ht="15">
      <c r="A5" s="67" t="s">
        <v>242</v>
      </c>
      <c r="B5" s="67" t="s">
        <v>30</v>
      </c>
      <c r="C5" s="67" t="s">
        <v>243</v>
      </c>
      <c r="D5" s="67" t="s">
        <v>32</v>
      </c>
    </row>
    <row r="6" spans="1:10" ht="45" customHeight="1" thickBot="1">
      <c r="A6" s="158">
        <v>2018</v>
      </c>
      <c r="B6" s="134" t="s">
        <v>56</v>
      </c>
      <c r="C6" s="176" t="s">
        <v>1546</v>
      </c>
      <c r="D6" s="135">
        <v>43404</v>
      </c>
    </row>
    <row r="7" spans="1:10" ht="45" customHeight="1" thickTop="1">
      <c r="A7" s="369">
        <v>2019</v>
      </c>
      <c r="B7" s="136" t="s">
        <v>621</v>
      </c>
      <c r="C7" s="147" t="s">
        <v>1547</v>
      </c>
      <c r="D7" s="137">
        <v>43488</v>
      </c>
    </row>
    <row r="8" spans="1:10" ht="45" customHeight="1">
      <c r="A8" s="370"/>
      <c r="B8" s="54" t="s">
        <v>621</v>
      </c>
      <c r="C8" s="104" t="s">
        <v>1548</v>
      </c>
      <c r="D8" s="66">
        <v>43488</v>
      </c>
      <c r="J8" s="64"/>
    </row>
    <row r="9" spans="1:10" ht="60" customHeight="1">
      <c r="A9" s="370"/>
      <c r="B9" s="54" t="s">
        <v>250</v>
      </c>
      <c r="C9" s="104" t="s">
        <v>1549</v>
      </c>
      <c r="D9" s="66">
        <v>43517</v>
      </c>
    </row>
    <row r="10" spans="1:10" ht="60" customHeight="1">
      <c r="A10" s="370"/>
      <c r="B10" s="54" t="s">
        <v>250</v>
      </c>
      <c r="C10" s="104" t="s">
        <v>1550</v>
      </c>
      <c r="D10" s="66">
        <v>43517</v>
      </c>
    </row>
    <row r="11" spans="1:10" ht="60" customHeight="1">
      <c r="A11" s="370"/>
      <c r="B11" s="54" t="s">
        <v>250</v>
      </c>
      <c r="C11" s="104" t="s">
        <v>1551</v>
      </c>
      <c r="D11" s="66">
        <v>43517</v>
      </c>
    </row>
    <row r="12" spans="1:10" ht="45" customHeight="1">
      <c r="A12" s="370"/>
      <c r="B12" s="54" t="s">
        <v>621</v>
      </c>
      <c r="C12" s="104" t="s">
        <v>1552</v>
      </c>
      <c r="D12" s="66">
        <v>43529</v>
      </c>
    </row>
    <row r="13" spans="1:10" ht="45" customHeight="1" thickBot="1">
      <c r="A13" s="370"/>
      <c r="B13" s="121" t="s">
        <v>621</v>
      </c>
      <c r="C13" s="112" t="s">
        <v>1553</v>
      </c>
      <c r="D13" s="123">
        <v>43707</v>
      </c>
    </row>
    <row r="14" spans="1:10" ht="45" customHeight="1" thickTop="1">
      <c r="A14" s="369">
        <v>2020</v>
      </c>
      <c r="B14" s="136" t="s">
        <v>621</v>
      </c>
      <c r="C14" s="147" t="s">
        <v>1554</v>
      </c>
      <c r="D14" s="137">
        <v>43852</v>
      </c>
    </row>
    <row r="15" spans="1:10" ht="45" customHeight="1">
      <c r="A15" s="370"/>
      <c r="B15" s="55" t="s">
        <v>206</v>
      </c>
      <c r="C15" s="110" t="s">
        <v>1555</v>
      </c>
      <c r="D15" s="49">
        <v>44096</v>
      </c>
    </row>
    <row r="16" spans="1:10" ht="45" customHeight="1" thickBot="1">
      <c r="A16" s="370"/>
      <c r="B16" s="121" t="s">
        <v>250</v>
      </c>
      <c r="C16" s="112" t="s">
        <v>1556</v>
      </c>
      <c r="D16" s="123">
        <v>44104</v>
      </c>
    </row>
    <row r="17" spans="1:4" ht="50.1" customHeight="1" thickTop="1">
      <c r="A17" s="369">
        <v>2021</v>
      </c>
      <c r="B17" s="136" t="s">
        <v>250</v>
      </c>
      <c r="C17" s="147" t="s">
        <v>1557</v>
      </c>
      <c r="D17" s="139">
        <v>44358</v>
      </c>
    </row>
    <row r="18" spans="1:4" ht="45" customHeight="1">
      <c r="A18" s="370"/>
      <c r="B18" s="90" t="s">
        <v>250</v>
      </c>
      <c r="C18" s="174" t="s">
        <v>1558</v>
      </c>
      <c r="D18" s="91">
        <v>44425</v>
      </c>
    </row>
    <row r="19" spans="1:4" ht="45" customHeight="1">
      <c r="A19" s="370"/>
      <c r="B19" s="54" t="s">
        <v>1230</v>
      </c>
      <c r="C19" s="104" t="s">
        <v>1559</v>
      </c>
      <c r="D19" s="58">
        <v>44454</v>
      </c>
    </row>
    <row r="20" spans="1:4" ht="54.95" customHeight="1">
      <c r="A20" s="370"/>
      <c r="B20" s="54" t="s">
        <v>1230</v>
      </c>
      <c r="C20" s="104" t="s">
        <v>1560</v>
      </c>
      <c r="D20" s="58">
        <v>44460</v>
      </c>
    </row>
    <row r="21" spans="1:4" ht="54.95" customHeight="1">
      <c r="A21" s="370"/>
      <c r="B21" s="54" t="s">
        <v>1561</v>
      </c>
      <c r="C21" s="104" t="s">
        <v>1562</v>
      </c>
      <c r="D21" s="58">
        <v>44488</v>
      </c>
    </row>
    <row r="22" spans="1:4" ht="45" customHeight="1">
      <c r="A22" s="370"/>
      <c r="B22" s="54" t="s">
        <v>1230</v>
      </c>
      <c r="C22" s="104" t="s">
        <v>1563</v>
      </c>
      <c r="D22" s="58">
        <v>44498</v>
      </c>
    </row>
    <row r="23" spans="1:4" ht="45" customHeight="1" thickBot="1">
      <c r="A23" s="370"/>
      <c r="B23" s="121" t="s">
        <v>1561</v>
      </c>
      <c r="C23" s="112" t="s">
        <v>1564</v>
      </c>
      <c r="D23" s="122">
        <v>44500</v>
      </c>
    </row>
    <row r="24" spans="1:4" ht="45" customHeight="1" thickTop="1">
      <c r="A24" s="369">
        <v>2022</v>
      </c>
      <c r="B24" s="136" t="s">
        <v>1561</v>
      </c>
      <c r="C24" s="147" t="s">
        <v>1565</v>
      </c>
      <c r="D24" s="139">
        <v>44500</v>
      </c>
    </row>
    <row r="25" spans="1:4" ht="45" customHeight="1">
      <c r="A25" s="370"/>
      <c r="B25" s="55" t="s">
        <v>250</v>
      </c>
      <c r="C25" s="110" t="s">
        <v>1566</v>
      </c>
      <c r="D25" s="111">
        <v>44685</v>
      </c>
    </row>
    <row r="26" spans="1:4" ht="45" customHeight="1" thickBot="1">
      <c r="A26" s="370"/>
      <c r="B26" s="121" t="s">
        <v>1567</v>
      </c>
      <c r="C26" s="112" t="s">
        <v>1568</v>
      </c>
      <c r="D26" s="122">
        <v>44880</v>
      </c>
    </row>
    <row r="27" spans="1:4" ht="45" customHeight="1" thickTop="1">
      <c r="A27" s="369">
        <v>2023</v>
      </c>
      <c r="B27" s="136" t="s">
        <v>1569</v>
      </c>
      <c r="C27" s="147" t="s">
        <v>1570</v>
      </c>
      <c r="D27" s="139">
        <v>45000</v>
      </c>
    </row>
    <row r="28" spans="1:4" ht="45" customHeight="1">
      <c r="A28" s="370"/>
      <c r="B28" s="54" t="s">
        <v>1571</v>
      </c>
      <c r="C28" s="104" t="s">
        <v>1572</v>
      </c>
      <c r="D28" s="58">
        <v>45175</v>
      </c>
    </row>
    <row r="29" spans="1:4" ht="45" customHeight="1">
      <c r="A29" s="370"/>
      <c r="B29" s="54" t="s">
        <v>35</v>
      </c>
      <c r="C29" s="104" t="s">
        <v>1573</v>
      </c>
      <c r="D29" s="58">
        <v>45238</v>
      </c>
    </row>
    <row r="30" spans="1:4" ht="45" customHeight="1" thickBot="1">
      <c r="A30" s="371"/>
      <c r="B30" s="133" t="s">
        <v>35</v>
      </c>
      <c r="C30" s="175" t="s">
        <v>1574</v>
      </c>
      <c r="D30" s="169">
        <v>45271</v>
      </c>
    </row>
    <row r="31" spans="1:4" ht="59.25" customHeight="1" thickTop="1">
      <c r="A31" s="261">
        <v>2024</v>
      </c>
      <c r="B31" s="210" t="s">
        <v>1126</v>
      </c>
      <c r="C31" s="212" t="s">
        <v>1575</v>
      </c>
      <c r="D31" s="211">
        <v>45560</v>
      </c>
    </row>
    <row r="32" spans="1:4" ht="52.5" customHeight="1">
      <c r="A32" s="261"/>
      <c r="B32" s="54" t="s">
        <v>1576</v>
      </c>
      <c r="C32" s="104" t="s">
        <v>1577</v>
      </c>
      <c r="D32" s="66">
        <v>45736</v>
      </c>
    </row>
    <row r="33" spans="1:1">
      <c r="A33" s="130"/>
    </row>
    <row r="34" spans="1:1">
      <c r="A34" s="130"/>
    </row>
    <row r="35" spans="1:1">
      <c r="A35" s="130"/>
    </row>
    <row r="36" spans="1:1">
      <c r="A36" s="130"/>
    </row>
    <row r="37" spans="1:1">
      <c r="A37" s="130"/>
    </row>
    <row r="38" spans="1:1">
      <c r="A38" s="130"/>
    </row>
    <row r="39" spans="1:1">
      <c r="A39" s="130"/>
    </row>
    <row r="40" spans="1:1">
      <c r="A40" s="130"/>
    </row>
    <row r="41" spans="1:1">
      <c r="A41" s="130"/>
    </row>
    <row r="42" spans="1:1">
      <c r="A42" s="130"/>
    </row>
    <row r="43" spans="1:1">
      <c r="A43" s="130"/>
    </row>
  </sheetData>
  <mergeCells count="6">
    <mergeCell ref="A27:A30"/>
    <mergeCell ref="C2:C3"/>
    <mergeCell ref="A7:A13"/>
    <mergeCell ref="A14:A16"/>
    <mergeCell ref="A17:A23"/>
    <mergeCell ref="A24:A26"/>
  </mergeCells>
  <conditionalFormatting sqref="A40">
    <cfRule type="cellIs" dxfId="12" priority="4" operator="equal">
      <formula>"!"</formula>
    </cfRule>
  </conditionalFormatting>
  <pageMargins left="0.7" right="0.7" top="0.75" bottom="0.75" header="0.3" footer="0.3"/>
  <drawing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CFFFF"/>
  </sheetPr>
  <dimension ref="A1:M163"/>
  <sheetViews>
    <sheetView zoomScaleNormal="100" workbookViewId="0">
      <pane ySplit="5" topLeftCell="A122" activePane="bottomLeft" state="frozen"/>
      <selection pane="bottomLeft" activeCell="A125" sqref="A125"/>
    </sheetView>
  </sheetViews>
  <sheetFormatPr defaultColWidth="8.42578125" defaultRowHeight="12.75"/>
  <cols>
    <col min="1" max="1" width="10.7109375" customWidth="1"/>
    <col min="2"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363" t="s">
        <v>1578</v>
      </c>
      <c r="F2" s="60"/>
      <c r="H2" s="65"/>
    </row>
    <row r="3" spans="1:13" ht="42.75" customHeight="1" thickBot="1">
      <c r="C3" s="364"/>
      <c r="F3" s="59" t="s">
        <v>127</v>
      </c>
      <c r="H3" s="59" t="s">
        <v>241</v>
      </c>
    </row>
    <row r="4" spans="1:13" ht="20.25" customHeight="1" thickTop="1" thickBot="1"/>
    <row r="5" spans="1:13" ht="15.75" thickBot="1">
      <c r="A5" s="50" t="s">
        <v>242</v>
      </c>
      <c r="B5" s="50" t="s">
        <v>30</v>
      </c>
      <c r="C5" s="50" t="s">
        <v>243</v>
      </c>
      <c r="D5" s="50" t="s">
        <v>244</v>
      </c>
    </row>
    <row r="6" spans="1:13" ht="45" customHeight="1">
      <c r="A6" s="372">
        <v>2019</v>
      </c>
      <c r="B6" s="54" t="s">
        <v>1579</v>
      </c>
      <c r="C6" s="104" t="s">
        <v>1580</v>
      </c>
      <c r="D6" s="66">
        <v>43259</v>
      </c>
    </row>
    <row r="7" spans="1:13" ht="45" customHeight="1">
      <c r="A7" s="373"/>
      <c r="B7" s="54" t="s">
        <v>1579</v>
      </c>
      <c r="C7" s="104" t="s">
        <v>1581</v>
      </c>
      <c r="D7" s="66">
        <v>43308</v>
      </c>
    </row>
    <row r="8" spans="1:13" ht="45" customHeight="1">
      <c r="A8" s="373"/>
      <c r="B8" s="54" t="s">
        <v>1579</v>
      </c>
      <c r="C8" s="104" t="s">
        <v>1582</v>
      </c>
      <c r="D8" s="66">
        <v>43308</v>
      </c>
      <c r="M8" s="64"/>
    </row>
    <row r="9" spans="1:13" ht="45" customHeight="1">
      <c r="A9" s="373"/>
      <c r="B9" s="54" t="s">
        <v>108</v>
      </c>
      <c r="C9" s="104" t="s">
        <v>1583</v>
      </c>
      <c r="D9" s="66">
        <v>43543</v>
      </c>
    </row>
    <row r="10" spans="1:13" ht="45" customHeight="1">
      <c r="A10" s="373"/>
      <c r="B10" s="54" t="s">
        <v>1584</v>
      </c>
      <c r="C10" s="104" t="s">
        <v>1585</v>
      </c>
      <c r="D10" s="66">
        <v>43553</v>
      </c>
    </row>
    <row r="11" spans="1:13" ht="45" customHeight="1">
      <c r="A11" s="373"/>
      <c r="B11" s="54" t="s">
        <v>1584</v>
      </c>
      <c r="C11" s="104" t="s">
        <v>1586</v>
      </c>
      <c r="D11" s="66">
        <v>43559</v>
      </c>
    </row>
    <row r="12" spans="1:13" ht="45" customHeight="1">
      <c r="A12" s="373"/>
      <c r="B12" s="54" t="s">
        <v>1584</v>
      </c>
      <c r="C12" s="104" t="s">
        <v>1587</v>
      </c>
      <c r="D12" s="66">
        <v>43556</v>
      </c>
    </row>
    <row r="13" spans="1:13" ht="45" customHeight="1">
      <c r="A13" s="373"/>
      <c r="B13" s="54" t="s">
        <v>1588</v>
      </c>
      <c r="C13" s="104" t="s">
        <v>1589</v>
      </c>
      <c r="D13" s="66">
        <v>43620</v>
      </c>
    </row>
    <row r="14" spans="1:13" ht="45" customHeight="1">
      <c r="A14" s="373"/>
      <c r="B14" s="54" t="s">
        <v>1588</v>
      </c>
      <c r="C14" s="104" t="s">
        <v>1590</v>
      </c>
      <c r="D14" s="66">
        <v>43636</v>
      </c>
    </row>
    <row r="15" spans="1:13" ht="45" customHeight="1">
      <c r="A15" s="373"/>
      <c r="B15" s="54" t="s">
        <v>1579</v>
      </c>
      <c r="C15" s="104" t="s">
        <v>1591</v>
      </c>
      <c r="D15" s="66">
        <v>43650</v>
      </c>
    </row>
    <row r="16" spans="1:13" ht="45" customHeight="1">
      <c r="A16" s="373"/>
      <c r="B16" s="54" t="s">
        <v>1579</v>
      </c>
      <c r="C16" s="104" t="s">
        <v>1592</v>
      </c>
      <c r="D16" s="66">
        <v>43657</v>
      </c>
    </row>
    <row r="17" spans="1:4" ht="45" customHeight="1">
      <c r="A17" s="373"/>
      <c r="B17" s="54" t="s">
        <v>1584</v>
      </c>
      <c r="C17" s="104" t="s">
        <v>1593</v>
      </c>
      <c r="D17" s="66">
        <v>43664</v>
      </c>
    </row>
    <row r="18" spans="1:4" ht="45" customHeight="1">
      <c r="A18" s="373"/>
      <c r="B18" s="54" t="s">
        <v>1584</v>
      </c>
      <c r="C18" s="104" t="s">
        <v>1594</v>
      </c>
      <c r="D18" s="66">
        <v>43664</v>
      </c>
    </row>
    <row r="19" spans="1:4" ht="45" customHeight="1">
      <c r="A19" s="373"/>
      <c r="B19" s="54" t="s">
        <v>1579</v>
      </c>
      <c r="C19" s="104" t="s">
        <v>1595</v>
      </c>
      <c r="D19" s="66">
        <v>43669</v>
      </c>
    </row>
    <row r="20" spans="1:4" ht="45" customHeight="1">
      <c r="A20" s="373"/>
      <c r="B20" s="54" t="s">
        <v>716</v>
      </c>
      <c r="C20" s="104" t="s">
        <v>1596</v>
      </c>
      <c r="D20" s="66">
        <v>43689</v>
      </c>
    </row>
    <row r="21" spans="1:4" ht="45" customHeight="1">
      <c r="A21" s="373"/>
      <c r="B21" s="54" t="s">
        <v>716</v>
      </c>
      <c r="C21" s="104" t="s">
        <v>1597</v>
      </c>
      <c r="D21" s="66">
        <v>43689</v>
      </c>
    </row>
    <row r="22" spans="1:4" ht="45" customHeight="1">
      <c r="A22" s="373"/>
      <c r="B22" s="54" t="s">
        <v>108</v>
      </c>
      <c r="C22" s="104" t="s">
        <v>1598</v>
      </c>
      <c r="D22" s="66">
        <v>43710</v>
      </c>
    </row>
    <row r="23" spans="1:4" ht="45" customHeight="1">
      <c r="A23" s="373"/>
      <c r="B23" s="54" t="s">
        <v>1599</v>
      </c>
      <c r="C23" s="104" t="s">
        <v>1600</v>
      </c>
      <c r="D23" s="66">
        <v>43710</v>
      </c>
    </row>
    <row r="24" spans="1:4" ht="45" customHeight="1">
      <c r="A24" s="373"/>
      <c r="B24" s="54" t="s">
        <v>108</v>
      </c>
      <c r="C24" s="104" t="s">
        <v>1601</v>
      </c>
      <c r="D24" s="66">
        <v>43710</v>
      </c>
    </row>
    <row r="25" spans="1:4" ht="45" customHeight="1">
      <c r="A25" s="373"/>
      <c r="B25" s="54" t="s">
        <v>250</v>
      </c>
      <c r="C25" s="104" t="s">
        <v>1602</v>
      </c>
      <c r="D25" s="66">
        <v>43710</v>
      </c>
    </row>
    <row r="26" spans="1:4" ht="45" customHeight="1">
      <c r="A26" s="373"/>
      <c r="B26" s="54" t="s">
        <v>1603</v>
      </c>
      <c r="C26" s="104" t="s">
        <v>1604</v>
      </c>
      <c r="D26" s="66">
        <v>43727</v>
      </c>
    </row>
    <row r="27" spans="1:4" ht="45" customHeight="1">
      <c r="A27" s="373"/>
      <c r="B27" s="54" t="s">
        <v>1584</v>
      </c>
      <c r="C27" s="104" t="s">
        <v>1605</v>
      </c>
      <c r="D27" s="66">
        <v>43739</v>
      </c>
    </row>
    <row r="28" spans="1:4" ht="45" customHeight="1">
      <c r="A28" s="373"/>
      <c r="B28" s="54" t="s">
        <v>1606</v>
      </c>
      <c r="C28" s="104" t="s">
        <v>1607</v>
      </c>
      <c r="D28" s="66">
        <v>44104</v>
      </c>
    </row>
    <row r="29" spans="1:4" ht="45" customHeight="1">
      <c r="A29" s="373"/>
      <c r="B29" s="54" t="s">
        <v>716</v>
      </c>
      <c r="C29" s="104" t="s">
        <v>1608</v>
      </c>
      <c r="D29" s="58">
        <v>43774</v>
      </c>
    </row>
    <row r="30" spans="1:4" ht="45" customHeight="1">
      <c r="A30" s="373"/>
      <c r="B30" s="54" t="s">
        <v>1609</v>
      </c>
      <c r="C30" s="104" t="s">
        <v>1610</v>
      </c>
      <c r="D30" s="58">
        <v>43783</v>
      </c>
    </row>
    <row r="31" spans="1:4" ht="45" customHeight="1" thickBot="1">
      <c r="A31" s="373"/>
      <c r="B31" s="121" t="s">
        <v>1611</v>
      </c>
      <c r="C31" s="112" t="s">
        <v>1612</v>
      </c>
      <c r="D31" s="123">
        <v>43788</v>
      </c>
    </row>
    <row r="32" spans="1:4" ht="45" customHeight="1" thickTop="1">
      <c r="A32" s="369">
        <v>2020</v>
      </c>
      <c r="B32" s="136" t="s">
        <v>1613</v>
      </c>
      <c r="C32" s="147" t="s">
        <v>1614</v>
      </c>
      <c r="D32" s="139">
        <v>43854</v>
      </c>
    </row>
    <row r="33" spans="1:4" ht="45" customHeight="1">
      <c r="A33" s="370"/>
      <c r="B33" s="54" t="s">
        <v>1613</v>
      </c>
      <c r="C33" s="104" t="s">
        <v>1615</v>
      </c>
      <c r="D33" s="58">
        <v>43866</v>
      </c>
    </row>
    <row r="34" spans="1:4" ht="45" customHeight="1">
      <c r="A34" s="370"/>
      <c r="B34" s="54" t="s">
        <v>621</v>
      </c>
      <c r="C34" s="104" t="s">
        <v>1616</v>
      </c>
      <c r="D34" s="58">
        <v>43866</v>
      </c>
    </row>
    <row r="35" spans="1:4" ht="45" customHeight="1">
      <c r="A35" s="370"/>
      <c r="B35" s="54" t="s">
        <v>1617</v>
      </c>
      <c r="C35" s="104" t="s">
        <v>1618</v>
      </c>
      <c r="D35" s="66">
        <v>43865</v>
      </c>
    </row>
    <row r="36" spans="1:4" ht="45" customHeight="1">
      <c r="A36" s="370"/>
      <c r="B36" s="54" t="s">
        <v>1617</v>
      </c>
      <c r="C36" s="104" t="s">
        <v>1619</v>
      </c>
      <c r="D36" s="66">
        <v>43865</v>
      </c>
    </row>
    <row r="37" spans="1:4" ht="45" customHeight="1">
      <c r="A37" s="370"/>
      <c r="B37" s="54" t="s">
        <v>1620</v>
      </c>
      <c r="C37" s="104" t="s">
        <v>1621</v>
      </c>
      <c r="D37" s="66">
        <v>43881</v>
      </c>
    </row>
    <row r="38" spans="1:4" ht="45" customHeight="1">
      <c r="A38" s="370"/>
      <c r="B38" s="54" t="s">
        <v>1620</v>
      </c>
      <c r="C38" s="104" t="s">
        <v>1622</v>
      </c>
      <c r="D38" s="66">
        <v>43881</v>
      </c>
    </row>
    <row r="39" spans="1:4" ht="45" customHeight="1">
      <c r="A39" s="370"/>
      <c r="B39" s="54" t="s">
        <v>1620</v>
      </c>
      <c r="C39" s="104" t="s">
        <v>1623</v>
      </c>
      <c r="D39" s="66">
        <v>43886</v>
      </c>
    </row>
    <row r="40" spans="1:4" ht="45" customHeight="1">
      <c r="A40" s="370"/>
      <c r="B40" s="54" t="s">
        <v>1620</v>
      </c>
      <c r="C40" s="104" t="s">
        <v>1624</v>
      </c>
      <c r="D40" s="66">
        <v>43887</v>
      </c>
    </row>
    <row r="41" spans="1:4" ht="45" customHeight="1">
      <c r="A41" s="370"/>
      <c r="B41" s="54" t="s">
        <v>1620</v>
      </c>
      <c r="C41" s="104" t="s">
        <v>1625</v>
      </c>
      <c r="D41" s="66">
        <v>43887</v>
      </c>
    </row>
    <row r="42" spans="1:4" ht="45" customHeight="1">
      <c r="A42" s="370"/>
      <c r="B42" s="54" t="s">
        <v>1617</v>
      </c>
      <c r="C42" s="104" t="s">
        <v>1626</v>
      </c>
      <c r="D42" s="66">
        <v>43893</v>
      </c>
    </row>
    <row r="43" spans="1:4" ht="45" customHeight="1">
      <c r="A43" s="370"/>
      <c r="B43" s="54" t="s">
        <v>1627</v>
      </c>
      <c r="C43" s="104" t="s">
        <v>1628</v>
      </c>
      <c r="D43" s="66">
        <v>43895</v>
      </c>
    </row>
    <row r="44" spans="1:4" ht="45" customHeight="1">
      <c r="A44" s="370"/>
      <c r="B44" s="54" t="s">
        <v>1627</v>
      </c>
      <c r="C44" s="104" t="s">
        <v>1629</v>
      </c>
      <c r="D44" s="66" t="s">
        <v>1630</v>
      </c>
    </row>
    <row r="45" spans="1:4" ht="45" customHeight="1">
      <c r="A45" s="370"/>
      <c r="B45" s="54" t="s">
        <v>1627</v>
      </c>
      <c r="C45" s="104" t="s">
        <v>1631</v>
      </c>
      <c r="D45" s="66" t="s">
        <v>1630</v>
      </c>
    </row>
    <row r="46" spans="1:4" ht="45" customHeight="1">
      <c r="A46" s="370"/>
      <c r="B46" s="54" t="s">
        <v>1627</v>
      </c>
      <c r="C46" s="104" t="s">
        <v>1632</v>
      </c>
      <c r="D46" s="66" t="s">
        <v>1630</v>
      </c>
    </row>
    <row r="47" spans="1:4" ht="45" customHeight="1">
      <c r="A47" s="370"/>
      <c r="B47" s="54" t="s">
        <v>1627</v>
      </c>
      <c r="C47" s="104" t="s">
        <v>1633</v>
      </c>
      <c r="D47" s="66" t="s">
        <v>1630</v>
      </c>
    </row>
    <row r="48" spans="1:4" ht="45" customHeight="1">
      <c r="A48" s="370"/>
      <c r="B48" s="54" t="s">
        <v>1627</v>
      </c>
      <c r="C48" s="104" t="s">
        <v>1634</v>
      </c>
      <c r="D48" s="66" t="s">
        <v>1630</v>
      </c>
    </row>
    <row r="49" spans="1:5" ht="45" customHeight="1">
      <c r="A49" s="370"/>
      <c r="B49" s="54" t="s">
        <v>716</v>
      </c>
      <c r="C49" s="104" t="s">
        <v>1635</v>
      </c>
      <c r="D49" s="66">
        <v>43921</v>
      </c>
      <c r="E49" s="149"/>
    </row>
    <row r="50" spans="1:5" ht="45" customHeight="1">
      <c r="A50" s="370"/>
      <c r="B50" s="54" t="s">
        <v>1613</v>
      </c>
      <c r="C50" s="104" t="s">
        <v>1636</v>
      </c>
      <c r="D50" s="58">
        <v>43936</v>
      </c>
      <c r="E50" s="44"/>
    </row>
    <row r="51" spans="1:5" ht="45" customHeight="1">
      <c r="A51" s="370"/>
      <c r="B51" s="54" t="s">
        <v>1620</v>
      </c>
      <c r="C51" s="104" t="s">
        <v>1637</v>
      </c>
      <c r="D51" s="66">
        <v>44040</v>
      </c>
      <c r="E51" s="44"/>
    </row>
    <row r="52" spans="1:5" ht="45" customHeight="1">
      <c r="A52" s="370"/>
      <c r="B52" s="54" t="s">
        <v>716</v>
      </c>
      <c r="C52" s="104" t="s">
        <v>1638</v>
      </c>
      <c r="D52" s="66">
        <v>44088</v>
      </c>
      <c r="E52" s="44"/>
    </row>
    <row r="53" spans="1:5" ht="45" customHeight="1">
      <c r="A53" s="370"/>
      <c r="B53" s="54" t="s">
        <v>1639</v>
      </c>
      <c r="C53" s="104" t="s">
        <v>1640</v>
      </c>
      <c r="D53" s="66">
        <v>44089</v>
      </c>
    </row>
    <row r="54" spans="1:5" ht="45" customHeight="1">
      <c r="A54" s="370"/>
      <c r="B54" s="54" t="s">
        <v>250</v>
      </c>
      <c r="C54" s="104" t="s">
        <v>1641</v>
      </c>
      <c r="D54" s="66">
        <v>44088</v>
      </c>
    </row>
    <row r="55" spans="1:5" ht="45" customHeight="1">
      <c r="A55" s="370"/>
      <c r="B55" s="54" t="s">
        <v>1620</v>
      </c>
      <c r="C55" s="104" t="s">
        <v>1642</v>
      </c>
      <c r="D55" s="66">
        <v>44098</v>
      </c>
    </row>
    <row r="56" spans="1:5" ht="45" customHeight="1">
      <c r="A56" s="370"/>
      <c r="B56" s="54" t="s">
        <v>1643</v>
      </c>
      <c r="C56" s="104" t="s">
        <v>1644</v>
      </c>
      <c r="D56" s="66">
        <v>44134</v>
      </c>
    </row>
    <row r="57" spans="1:5" ht="45" customHeight="1" thickBot="1">
      <c r="A57" s="370"/>
      <c r="B57" s="121" t="s">
        <v>1645</v>
      </c>
      <c r="C57" s="112" t="s">
        <v>1646</v>
      </c>
      <c r="D57" s="123">
        <v>44151</v>
      </c>
    </row>
    <row r="58" spans="1:5" ht="45" customHeight="1" thickTop="1">
      <c r="A58" s="369">
        <v>2021</v>
      </c>
      <c r="B58" s="136" t="s">
        <v>1579</v>
      </c>
      <c r="C58" s="147" t="s">
        <v>1647</v>
      </c>
      <c r="D58" s="137">
        <v>44305</v>
      </c>
    </row>
    <row r="59" spans="1:5" ht="45" customHeight="1">
      <c r="A59" s="370"/>
      <c r="B59" s="54" t="s">
        <v>1643</v>
      </c>
      <c r="C59" s="104" t="s">
        <v>1648</v>
      </c>
      <c r="D59" s="58">
        <v>44330</v>
      </c>
    </row>
    <row r="60" spans="1:5" ht="45" customHeight="1">
      <c r="A60" s="370"/>
      <c r="B60" s="54" t="s">
        <v>1620</v>
      </c>
      <c r="C60" s="104" t="s">
        <v>1649</v>
      </c>
      <c r="D60" s="58">
        <v>44357</v>
      </c>
    </row>
    <row r="61" spans="1:5" ht="45" customHeight="1">
      <c r="A61" s="370"/>
      <c r="B61" s="54" t="s">
        <v>1620</v>
      </c>
      <c r="C61" s="104" t="s">
        <v>1650</v>
      </c>
      <c r="D61" s="58">
        <v>44357</v>
      </c>
    </row>
    <row r="62" spans="1:5" ht="45" customHeight="1">
      <c r="A62" s="370"/>
      <c r="B62" s="54" t="s">
        <v>1620</v>
      </c>
      <c r="C62" s="104" t="s">
        <v>1651</v>
      </c>
      <c r="D62" s="58">
        <v>44364</v>
      </c>
    </row>
    <row r="63" spans="1:5" ht="45" customHeight="1">
      <c r="A63" s="370"/>
      <c r="B63" s="54" t="s">
        <v>1652</v>
      </c>
      <c r="C63" s="104" t="s">
        <v>1653</v>
      </c>
      <c r="D63" s="58">
        <v>44373</v>
      </c>
    </row>
    <row r="64" spans="1:5" ht="45" customHeight="1">
      <c r="A64" s="370"/>
      <c r="B64" s="54" t="s">
        <v>1652</v>
      </c>
      <c r="C64" s="104" t="s">
        <v>1654</v>
      </c>
      <c r="D64" s="58">
        <v>44373</v>
      </c>
    </row>
    <row r="65" spans="1:5" ht="45" customHeight="1">
      <c r="A65" s="370"/>
      <c r="B65" s="54" t="s">
        <v>1655</v>
      </c>
      <c r="C65" s="104" t="s">
        <v>1656</v>
      </c>
      <c r="D65" s="58">
        <v>44392</v>
      </c>
    </row>
    <row r="66" spans="1:5" ht="45" customHeight="1">
      <c r="A66" s="370"/>
      <c r="B66" s="90" t="s">
        <v>250</v>
      </c>
      <c r="C66" s="174" t="s">
        <v>1657</v>
      </c>
      <c r="D66" s="91">
        <v>44431</v>
      </c>
    </row>
    <row r="67" spans="1:5" ht="45" customHeight="1">
      <c r="A67" s="370"/>
      <c r="B67" s="54" t="s">
        <v>250</v>
      </c>
      <c r="C67" s="104" t="s">
        <v>1658</v>
      </c>
      <c r="D67" s="58">
        <v>44452</v>
      </c>
    </row>
    <row r="68" spans="1:5" ht="45" customHeight="1">
      <c r="A68" s="370"/>
      <c r="B68" s="54" t="s">
        <v>250</v>
      </c>
      <c r="C68" s="104" t="s">
        <v>1659</v>
      </c>
      <c r="D68" s="58">
        <v>44459</v>
      </c>
    </row>
    <row r="69" spans="1:5" ht="45" customHeight="1">
      <c r="A69" s="370"/>
      <c r="B69" s="54" t="s">
        <v>1588</v>
      </c>
      <c r="C69" s="104" t="s">
        <v>1660</v>
      </c>
      <c r="D69" s="58">
        <v>44474</v>
      </c>
    </row>
    <row r="70" spans="1:5" ht="45" customHeight="1">
      <c r="A70" s="370"/>
      <c r="B70" s="54" t="s">
        <v>1615</v>
      </c>
      <c r="C70" s="104" t="s">
        <v>1661</v>
      </c>
      <c r="D70" s="58" t="s">
        <v>1662</v>
      </c>
      <c r="E70" s="131"/>
    </row>
    <row r="71" spans="1:5" ht="45" customHeight="1">
      <c r="A71" s="370"/>
      <c r="B71" s="54" t="s">
        <v>1620</v>
      </c>
      <c r="C71" s="104" t="s">
        <v>1663</v>
      </c>
      <c r="D71" s="58" t="s">
        <v>1662</v>
      </c>
    </row>
    <row r="72" spans="1:5" ht="45" customHeight="1">
      <c r="A72" s="370"/>
      <c r="B72" s="54" t="s">
        <v>1620</v>
      </c>
      <c r="C72" s="104" t="s">
        <v>1664</v>
      </c>
      <c r="D72" s="58">
        <v>44545</v>
      </c>
    </row>
    <row r="73" spans="1:5" ht="45" customHeight="1" thickBot="1">
      <c r="A73" s="370"/>
      <c r="B73" s="121" t="s">
        <v>1620</v>
      </c>
      <c r="C73" s="112" t="s">
        <v>1665</v>
      </c>
      <c r="D73" s="122">
        <v>44545</v>
      </c>
    </row>
    <row r="74" spans="1:5" ht="45" customHeight="1" thickTop="1">
      <c r="A74" s="369">
        <v>2022</v>
      </c>
      <c r="B74" s="136" t="s">
        <v>1620</v>
      </c>
      <c r="C74" s="147" t="s">
        <v>1666</v>
      </c>
      <c r="D74" s="139">
        <v>44608</v>
      </c>
    </row>
    <row r="75" spans="1:5" ht="45" customHeight="1">
      <c r="A75" s="370"/>
      <c r="B75" s="54" t="s">
        <v>1620</v>
      </c>
      <c r="C75" s="104" t="s">
        <v>1667</v>
      </c>
      <c r="D75" s="58">
        <v>44614</v>
      </c>
    </row>
    <row r="76" spans="1:5" ht="45" customHeight="1">
      <c r="A76" s="370"/>
      <c r="B76" s="54" t="s">
        <v>168</v>
      </c>
      <c r="C76" s="104" t="s">
        <v>1668</v>
      </c>
      <c r="D76" s="58">
        <v>44620</v>
      </c>
    </row>
    <row r="77" spans="1:5" ht="45" customHeight="1">
      <c r="A77" s="370"/>
      <c r="B77" s="54" t="s">
        <v>1669</v>
      </c>
      <c r="C77" s="104" t="s">
        <v>1670</v>
      </c>
      <c r="D77" s="58">
        <v>44644</v>
      </c>
    </row>
    <row r="78" spans="1:5" ht="45" customHeight="1">
      <c r="A78" s="370"/>
      <c r="B78" s="54" t="s">
        <v>1669</v>
      </c>
      <c r="C78" s="104" t="s">
        <v>1671</v>
      </c>
      <c r="D78" s="58">
        <v>44644</v>
      </c>
    </row>
    <row r="79" spans="1:5" ht="45" customHeight="1">
      <c r="A79" s="370"/>
      <c r="B79" s="54" t="s">
        <v>1620</v>
      </c>
      <c r="C79" s="104" t="s">
        <v>1672</v>
      </c>
      <c r="D79" s="58" t="s">
        <v>1662</v>
      </c>
    </row>
    <row r="80" spans="1:5" ht="45" customHeight="1">
      <c r="A80" s="370"/>
      <c r="B80" s="54" t="s">
        <v>1620</v>
      </c>
      <c r="C80" s="104" t="s">
        <v>1673</v>
      </c>
      <c r="D80" s="58">
        <v>44700</v>
      </c>
    </row>
    <row r="81" spans="1:9" s="13" customFormat="1" ht="45" customHeight="1">
      <c r="A81" s="370"/>
      <c r="B81" s="54" t="s">
        <v>1620</v>
      </c>
      <c r="C81" s="104" t="s">
        <v>1674</v>
      </c>
      <c r="D81" s="104">
        <v>44824</v>
      </c>
      <c r="E81"/>
      <c r="F81"/>
      <c r="G81"/>
      <c r="H81"/>
      <c r="I81" s="97"/>
    </row>
    <row r="82" spans="1:9" s="13" customFormat="1" ht="45" customHeight="1">
      <c r="A82" s="370"/>
      <c r="B82" s="54" t="s">
        <v>1675</v>
      </c>
      <c r="C82" s="104" t="s">
        <v>1663</v>
      </c>
      <c r="D82" s="104" t="s">
        <v>1676</v>
      </c>
      <c r="E82"/>
      <c r="F82"/>
      <c r="G82"/>
      <c r="H82"/>
    </row>
    <row r="83" spans="1:9" s="13" customFormat="1" ht="45" customHeight="1">
      <c r="A83" s="370"/>
      <c r="B83" s="54" t="s">
        <v>1620</v>
      </c>
      <c r="C83" s="104" t="s">
        <v>1677</v>
      </c>
      <c r="D83" s="104">
        <v>44840</v>
      </c>
      <c r="E83"/>
      <c r="F83"/>
      <c r="G83"/>
      <c r="H83"/>
      <c r="I83" s="97"/>
    </row>
    <row r="84" spans="1:9" s="13" customFormat="1" ht="45" customHeight="1">
      <c r="A84" s="370"/>
      <c r="B84" s="54" t="s">
        <v>1678</v>
      </c>
      <c r="C84" s="104" t="s">
        <v>1679</v>
      </c>
      <c r="D84" s="104">
        <v>44846</v>
      </c>
      <c r="E84"/>
      <c r="F84"/>
      <c r="G84"/>
      <c r="H84"/>
      <c r="I84" s="97"/>
    </row>
    <row r="85" spans="1:9" s="13" customFormat="1" ht="45" customHeight="1">
      <c r="A85" s="370"/>
      <c r="B85" s="54" t="s">
        <v>1678</v>
      </c>
      <c r="C85" s="104" t="s">
        <v>1680</v>
      </c>
      <c r="D85" s="104">
        <v>44846</v>
      </c>
      <c r="E85"/>
      <c r="F85"/>
      <c r="G85"/>
      <c r="H85"/>
      <c r="I85" s="97"/>
    </row>
    <row r="86" spans="1:9" s="13" customFormat="1" ht="45" customHeight="1">
      <c r="A86" s="370"/>
      <c r="B86" s="54" t="s">
        <v>1620</v>
      </c>
      <c r="C86" s="104" t="s">
        <v>1681</v>
      </c>
      <c r="D86" s="58" t="s">
        <v>1662</v>
      </c>
      <c r="E86"/>
      <c r="F86"/>
      <c r="G86"/>
      <c r="H86"/>
    </row>
    <row r="87" spans="1:9" s="13" customFormat="1" ht="45" customHeight="1">
      <c r="A87" s="370"/>
      <c r="B87" s="54" t="s">
        <v>1620</v>
      </c>
      <c r="C87" s="104" t="s">
        <v>1682</v>
      </c>
      <c r="D87" s="58">
        <v>44907</v>
      </c>
      <c r="E87"/>
      <c r="F87"/>
      <c r="G87"/>
      <c r="H87"/>
      <c r="I87" s="97"/>
    </row>
    <row r="88" spans="1:9" s="13" customFormat="1" ht="45" customHeight="1">
      <c r="A88" s="370"/>
      <c r="B88" s="54" t="s">
        <v>1620</v>
      </c>
      <c r="C88" s="104" t="s">
        <v>1683</v>
      </c>
      <c r="D88" s="58">
        <v>44907</v>
      </c>
      <c r="E88"/>
      <c r="F88"/>
      <c r="G88"/>
      <c r="H88"/>
      <c r="I88" s="97"/>
    </row>
    <row r="89" spans="1:9" s="13" customFormat="1" ht="45" customHeight="1">
      <c r="A89" s="370"/>
      <c r="B89" s="54" t="s">
        <v>1620</v>
      </c>
      <c r="C89" s="104" t="s">
        <v>1684</v>
      </c>
      <c r="D89" s="58">
        <v>44914</v>
      </c>
      <c r="E89"/>
      <c r="F89"/>
      <c r="G89"/>
      <c r="H89"/>
      <c r="I89" s="97"/>
    </row>
    <row r="90" spans="1:9" s="13" customFormat="1" ht="45" customHeight="1">
      <c r="A90" s="370"/>
      <c r="B90" s="54" t="s">
        <v>1620</v>
      </c>
      <c r="C90" s="104" t="s">
        <v>1685</v>
      </c>
      <c r="D90" s="58">
        <v>44914</v>
      </c>
      <c r="E90"/>
      <c r="F90"/>
      <c r="G90"/>
      <c r="H90"/>
      <c r="I90" s="97"/>
    </row>
    <row r="91" spans="1:9" ht="45" customHeight="1" thickBot="1">
      <c r="A91" s="370"/>
      <c r="B91" s="121" t="s">
        <v>1686</v>
      </c>
      <c r="C91" s="112" t="s">
        <v>1687</v>
      </c>
      <c r="D91" s="122" t="s">
        <v>1688</v>
      </c>
    </row>
    <row r="92" spans="1:9" ht="45" customHeight="1" thickTop="1">
      <c r="A92" s="369">
        <v>2023</v>
      </c>
      <c r="B92" s="136" t="s">
        <v>1669</v>
      </c>
      <c r="C92" s="147" t="s">
        <v>1689</v>
      </c>
      <c r="D92" s="139">
        <v>45036</v>
      </c>
    </row>
    <row r="93" spans="1:9" ht="45" customHeight="1">
      <c r="A93" s="370"/>
      <c r="B93" s="54" t="s">
        <v>1620</v>
      </c>
      <c r="C93" s="104" t="s">
        <v>1690</v>
      </c>
      <c r="D93" s="58">
        <v>45049</v>
      </c>
    </row>
    <row r="94" spans="1:9" ht="45" customHeight="1">
      <c r="A94" s="370"/>
      <c r="B94" s="54" t="s">
        <v>1691</v>
      </c>
      <c r="C94" s="104" t="s">
        <v>1692</v>
      </c>
      <c r="D94" s="58">
        <v>45049</v>
      </c>
    </row>
    <row r="95" spans="1:9" ht="45" customHeight="1">
      <c r="A95" s="370"/>
      <c r="B95" s="54" t="s">
        <v>1693</v>
      </c>
      <c r="C95" s="104" t="s">
        <v>1694</v>
      </c>
      <c r="D95" s="58">
        <v>45057</v>
      </c>
    </row>
    <row r="96" spans="1:9" ht="45" customHeight="1">
      <c r="A96" s="370"/>
      <c r="B96" s="54" t="s">
        <v>1686</v>
      </c>
      <c r="C96" s="104" t="s">
        <v>1695</v>
      </c>
      <c r="D96" s="58">
        <v>45068</v>
      </c>
    </row>
    <row r="97" spans="1:4" ht="45" customHeight="1">
      <c r="A97" s="370"/>
      <c r="B97" s="54" t="s">
        <v>1669</v>
      </c>
      <c r="C97" s="104" t="s">
        <v>1696</v>
      </c>
      <c r="D97" s="58">
        <v>45071</v>
      </c>
    </row>
    <row r="98" spans="1:4" ht="45" customHeight="1">
      <c r="A98" s="370"/>
      <c r="B98" s="54" t="s">
        <v>1686</v>
      </c>
      <c r="C98" s="104" t="s">
        <v>1697</v>
      </c>
      <c r="D98" s="58">
        <v>45070</v>
      </c>
    </row>
    <row r="99" spans="1:4" ht="45" customHeight="1">
      <c r="A99" s="370"/>
      <c r="B99" s="54" t="s">
        <v>1584</v>
      </c>
      <c r="C99" s="104" t="s">
        <v>1698</v>
      </c>
      <c r="D99" s="58" t="s">
        <v>1688</v>
      </c>
    </row>
    <row r="100" spans="1:4" ht="45" customHeight="1">
      <c r="A100" s="370"/>
      <c r="B100" s="54" t="s">
        <v>1669</v>
      </c>
      <c r="C100" s="104" t="s">
        <v>1699</v>
      </c>
      <c r="D100" s="58">
        <v>45083</v>
      </c>
    </row>
    <row r="101" spans="1:4" ht="45" customHeight="1">
      <c r="A101" s="370"/>
      <c r="B101" s="54" t="s">
        <v>1669</v>
      </c>
      <c r="C101" s="104" t="s">
        <v>1700</v>
      </c>
      <c r="D101" s="58">
        <v>45174</v>
      </c>
    </row>
    <row r="102" spans="1:4" ht="45" customHeight="1">
      <c r="A102" s="370"/>
      <c r="B102" s="54" t="s">
        <v>1669</v>
      </c>
      <c r="C102" s="104" t="s">
        <v>1701</v>
      </c>
      <c r="D102" s="58">
        <v>45189</v>
      </c>
    </row>
    <row r="103" spans="1:4" ht="45" customHeight="1">
      <c r="A103" s="370"/>
      <c r="B103" s="54" t="s">
        <v>1669</v>
      </c>
      <c r="C103" s="104" t="s">
        <v>1618</v>
      </c>
      <c r="D103" s="58">
        <v>45189</v>
      </c>
    </row>
    <row r="104" spans="1:4" ht="45" customHeight="1">
      <c r="A104" s="370"/>
      <c r="B104" s="54" t="s">
        <v>1693</v>
      </c>
      <c r="C104" s="104" t="s">
        <v>1702</v>
      </c>
      <c r="D104" s="58" t="s">
        <v>1688</v>
      </c>
    </row>
    <row r="105" spans="1:4" ht="38.25">
      <c r="A105" s="370"/>
      <c r="B105" s="54" t="s">
        <v>964</v>
      </c>
      <c r="C105" s="104" t="s">
        <v>1703</v>
      </c>
      <c r="D105" s="58">
        <v>45198</v>
      </c>
    </row>
    <row r="106" spans="1:4" ht="45" customHeight="1">
      <c r="A106" s="370"/>
      <c r="B106" s="54" t="s">
        <v>1691</v>
      </c>
      <c r="C106" s="104" t="s">
        <v>1704</v>
      </c>
      <c r="D106" s="58" t="s">
        <v>1688</v>
      </c>
    </row>
    <row r="107" spans="1:4" ht="45" customHeight="1">
      <c r="A107" s="370"/>
      <c r="B107" s="54" t="s">
        <v>964</v>
      </c>
      <c r="C107" s="104" t="s">
        <v>1705</v>
      </c>
      <c r="D107" s="58">
        <v>45215</v>
      </c>
    </row>
    <row r="108" spans="1:4" ht="45" customHeight="1">
      <c r="A108" s="370"/>
      <c r="B108" s="54" t="s">
        <v>964</v>
      </c>
      <c r="C108" s="104" t="s">
        <v>1706</v>
      </c>
      <c r="D108" s="58">
        <v>45216</v>
      </c>
    </row>
    <row r="109" spans="1:4" ht="45" customHeight="1" thickBot="1">
      <c r="A109" s="371"/>
      <c r="B109" s="133" t="s">
        <v>964</v>
      </c>
      <c r="C109" s="175" t="s">
        <v>1707</v>
      </c>
      <c r="D109" s="169">
        <v>45216</v>
      </c>
    </row>
    <row r="110" spans="1:4" ht="45" customHeight="1" thickTop="1">
      <c r="A110" s="369">
        <v>2024</v>
      </c>
      <c r="B110" s="186" t="s">
        <v>35</v>
      </c>
      <c r="C110" s="187" t="s">
        <v>1708</v>
      </c>
      <c r="D110" s="188">
        <v>45306</v>
      </c>
    </row>
    <row r="111" spans="1:4" ht="45" customHeight="1">
      <c r="A111" s="370"/>
      <c r="B111" s="186" t="s">
        <v>35</v>
      </c>
      <c r="C111" s="187" t="s">
        <v>1709</v>
      </c>
      <c r="D111" s="188">
        <v>45310</v>
      </c>
    </row>
    <row r="112" spans="1:4" ht="45" customHeight="1">
      <c r="A112" s="370"/>
      <c r="B112" s="186" t="s">
        <v>1584</v>
      </c>
      <c r="C112" s="187" t="s">
        <v>1710</v>
      </c>
      <c r="D112" s="188">
        <v>45358</v>
      </c>
    </row>
    <row r="113" spans="1:4" ht="45" customHeight="1">
      <c r="A113" s="370"/>
      <c r="B113" s="186" t="s">
        <v>1711</v>
      </c>
      <c r="C113" s="187" t="s">
        <v>1712</v>
      </c>
      <c r="D113" s="188">
        <v>45400</v>
      </c>
    </row>
    <row r="114" spans="1:4" ht="45" customHeight="1">
      <c r="A114" s="370"/>
      <c r="B114" s="186" t="s">
        <v>1584</v>
      </c>
      <c r="C114" s="187" t="s">
        <v>1713</v>
      </c>
      <c r="D114" s="188">
        <v>45418</v>
      </c>
    </row>
    <row r="115" spans="1:4" ht="45" customHeight="1">
      <c r="A115" s="370"/>
      <c r="B115" s="186" t="s">
        <v>1584</v>
      </c>
      <c r="C115" s="187" t="s">
        <v>1714</v>
      </c>
      <c r="D115" s="188">
        <v>45407</v>
      </c>
    </row>
    <row r="116" spans="1:4" ht="45" customHeight="1">
      <c r="A116" s="370"/>
      <c r="B116" s="186" t="s">
        <v>75</v>
      </c>
      <c r="C116" s="187" t="s">
        <v>1715</v>
      </c>
      <c r="D116" s="188">
        <v>45441</v>
      </c>
    </row>
    <row r="117" spans="1:4" ht="45" customHeight="1">
      <c r="A117" s="370"/>
      <c r="B117" s="186" t="s">
        <v>75</v>
      </c>
      <c r="C117" s="187" t="s">
        <v>1716</v>
      </c>
      <c r="D117" s="188">
        <v>45441</v>
      </c>
    </row>
    <row r="118" spans="1:4" ht="45" customHeight="1">
      <c r="A118" s="370"/>
      <c r="B118" s="186" t="s">
        <v>75</v>
      </c>
      <c r="C118" s="187" t="s">
        <v>1717</v>
      </c>
      <c r="D118" s="188">
        <v>45441</v>
      </c>
    </row>
    <row r="119" spans="1:4" ht="45" customHeight="1">
      <c r="A119" s="370"/>
      <c r="B119" s="205" t="s">
        <v>1718</v>
      </c>
      <c r="C119" s="206" t="s">
        <v>1719</v>
      </c>
      <c r="D119" s="201">
        <v>45442</v>
      </c>
    </row>
    <row r="120" spans="1:4" ht="39.950000000000003" customHeight="1">
      <c r="A120" s="370"/>
      <c r="B120" s="186" t="s">
        <v>1584</v>
      </c>
      <c r="C120" s="187" t="s">
        <v>1720</v>
      </c>
      <c r="D120" s="188">
        <v>45447</v>
      </c>
    </row>
    <row r="121" spans="1:4" ht="38.25">
      <c r="A121" s="232"/>
      <c r="B121" s="186" t="s">
        <v>1721</v>
      </c>
      <c r="C121" s="187" t="s">
        <v>1722</v>
      </c>
      <c r="D121" s="188">
        <v>45582</v>
      </c>
    </row>
    <row r="122" spans="1:4" ht="33.75" customHeight="1">
      <c r="A122" s="232"/>
      <c r="B122" s="186" t="s">
        <v>75</v>
      </c>
      <c r="C122" s="187" t="s">
        <v>1723</v>
      </c>
      <c r="D122" s="188">
        <v>45617</v>
      </c>
    </row>
    <row r="123" spans="1:4" ht="36" customHeight="1">
      <c r="A123" s="232"/>
      <c r="B123" s="186" t="s">
        <v>1584</v>
      </c>
      <c r="C123" s="187" t="s">
        <v>1724</v>
      </c>
      <c r="D123" s="188">
        <v>45644</v>
      </c>
    </row>
    <row r="124" spans="1:4" ht="36" customHeight="1">
      <c r="A124" s="232"/>
      <c r="B124" s="205" t="s">
        <v>1584</v>
      </c>
      <c r="C124" s="206" t="s">
        <v>1725</v>
      </c>
      <c r="D124" s="201">
        <v>45644</v>
      </c>
    </row>
    <row r="125" spans="1:4" ht="38.25">
      <c r="A125" s="232"/>
      <c r="B125" s="205" t="s">
        <v>1126</v>
      </c>
      <c r="C125" s="206" t="s">
        <v>1726</v>
      </c>
      <c r="D125" s="201">
        <v>45677</v>
      </c>
    </row>
    <row r="126" spans="1:4">
      <c r="A126" s="150"/>
    </row>
    <row r="127" spans="1:4">
      <c r="A127" s="150"/>
    </row>
    <row r="128" spans="1:4">
      <c r="A128" s="150"/>
    </row>
    <row r="129" spans="1:1">
      <c r="A129" s="150"/>
    </row>
    <row r="130" spans="1:1">
      <c r="A130" s="150"/>
    </row>
    <row r="131" spans="1:1">
      <c r="A131" s="150"/>
    </row>
    <row r="132" spans="1:1">
      <c r="A132" s="150"/>
    </row>
    <row r="133" spans="1:1">
      <c r="A133" s="150"/>
    </row>
    <row r="134" spans="1:1">
      <c r="A134" s="150"/>
    </row>
    <row r="135" spans="1:1">
      <c r="A135" s="150"/>
    </row>
    <row r="136" spans="1:1">
      <c r="A136" s="150"/>
    </row>
    <row r="137" spans="1:1">
      <c r="A137" s="150"/>
    </row>
    <row r="138" spans="1:1">
      <c r="A138" s="150"/>
    </row>
    <row r="139" spans="1:1">
      <c r="A139" s="150"/>
    </row>
    <row r="140" spans="1:1">
      <c r="A140" s="150"/>
    </row>
    <row r="141" spans="1:1">
      <c r="A141" s="150"/>
    </row>
    <row r="142" spans="1:1">
      <c r="A142" s="150"/>
    </row>
    <row r="143" spans="1:1">
      <c r="A143" s="150"/>
    </row>
    <row r="144" spans="1:1">
      <c r="A144" s="150"/>
    </row>
    <row r="145" spans="1:1">
      <c r="A145" s="150"/>
    </row>
    <row r="146" spans="1:1">
      <c r="A146" s="150"/>
    </row>
    <row r="147" spans="1:1">
      <c r="A147" s="150"/>
    </row>
    <row r="148" spans="1:1">
      <c r="A148" s="150"/>
    </row>
    <row r="149" spans="1:1">
      <c r="A149" s="150"/>
    </row>
    <row r="150" spans="1:1">
      <c r="A150" s="150"/>
    </row>
    <row r="151" spans="1:1">
      <c r="A151" s="150"/>
    </row>
    <row r="152" spans="1:1">
      <c r="A152" s="150"/>
    </row>
    <row r="153" spans="1:1">
      <c r="A153" s="150"/>
    </row>
    <row r="154" spans="1:1">
      <c r="A154" s="150"/>
    </row>
    <row r="155" spans="1:1">
      <c r="A155" s="150"/>
    </row>
    <row r="157" spans="1:1" ht="27.75" customHeight="1"/>
    <row r="158" spans="1:1" ht="30" customHeight="1"/>
    <row r="159" spans="1:1" ht="29.25" customHeight="1"/>
    <row r="160" spans="1:1" ht="29.25" customHeight="1"/>
    <row r="161" ht="29.25" customHeight="1"/>
    <row r="162" ht="44.25" customHeight="1"/>
    <row r="163" ht="34.5" customHeight="1"/>
  </sheetData>
  <mergeCells count="7">
    <mergeCell ref="A110:A120"/>
    <mergeCell ref="A92:A109"/>
    <mergeCell ref="C2:C3"/>
    <mergeCell ref="A6:A31"/>
    <mergeCell ref="A32:A57"/>
    <mergeCell ref="A58:A73"/>
    <mergeCell ref="A74:A91"/>
  </mergeCells>
  <phoneticPr fontId="26" type="noConversion"/>
  <conditionalFormatting sqref="A143:A152">
    <cfRule type="cellIs" dxfId="11" priority="1" operator="equal">
      <formula>"!"</formula>
    </cfRule>
  </conditionalFormatting>
  <conditionalFormatting sqref="E70">
    <cfRule type="cellIs" dxfId="10" priority="38" operator="equal">
      <formula>"VEDI NOTA"</formula>
    </cfRule>
    <cfRule type="cellIs" dxfId="9" priority="39" operator="equal">
      <formula>"SCADUTA"</formula>
    </cfRule>
    <cfRule type="cellIs" dxfId="8" priority="40" operator="equal">
      <formula>"MENO DI 30 GIORNI!"</formula>
    </cfRule>
  </conditionalFormatting>
  <pageMargins left="0.7" right="0.7" top="0.75" bottom="0.75" header="0.3" footer="0.3"/>
  <pageSetup paperSize="9" orientation="portrait" r:id="rId1"/>
  <ignoredErrors>
    <ignoredError sqref="D44:D48" twoDigitTextYear="1"/>
  </ignoredErrors>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CFFFF"/>
  </sheetPr>
  <dimension ref="A1:O846"/>
  <sheetViews>
    <sheetView zoomScale="130" zoomScaleNormal="130" workbookViewId="0">
      <pane ySplit="5" topLeftCell="A836" activePane="bottomLeft" state="frozen"/>
      <selection pane="bottomLeft" activeCell="A847" sqref="A847:H849"/>
    </sheetView>
  </sheetViews>
  <sheetFormatPr defaultColWidth="8.42578125" defaultRowHeight="12.75"/>
  <cols>
    <col min="1" max="1" width="10.7109375" customWidth="1"/>
    <col min="2" max="2" width="16.85546875" customWidth="1"/>
    <col min="3" max="3" width="50.85546875" customWidth="1"/>
    <col min="4" max="4" width="16.85546875" customWidth="1"/>
    <col min="5" max="5" width="13.28515625" customWidth="1"/>
    <col min="7" max="7" width="13" customWidth="1"/>
  </cols>
  <sheetData>
    <row r="1" spans="1:10" ht="13.5" thickBot="1"/>
    <row r="2" spans="1:10" ht="35.25" customHeight="1" thickTop="1">
      <c r="C2" s="363" t="s">
        <v>1727</v>
      </c>
      <c r="E2" s="60"/>
      <c r="G2" s="65"/>
    </row>
    <row r="3" spans="1:10" ht="34.5" customHeight="1" thickBot="1">
      <c r="C3" s="364"/>
      <c r="E3" s="59" t="s">
        <v>127</v>
      </c>
      <c r="G3" s="59" t="s">
        <v>241</v>
      </c>
    </row>
    <row r="4" spans="1:10" ht="18" customHeight="1" thickTop="1"/>
    <row r="5" spans="1:10" ht="15.75" thickBot="1">
      <c r="A5" s="129" t="s">
        <v>242</v>
      </c>
      <c r="B5" s="151" t="s">
        <v>30</v>
      </c>
      <c r="C5" s="57" t="s">
        <v>243</v>
      </c>
      <c r="D5" s="57" t="s">
        <v>32</v>
      </c>
    </row>
    <row r="6" spans="1:10" ht="45" customHeight="1">
      <c r="A6" s="370">
        <v>2018</v>
      </c>
      <c r="B6" s="54" t="s">
        <v>90</v>
      </c>
      <c r="C6" s="104" t="s">
        <v>1728</v>
      </c>
      <c r="D6" s="66">
        <v>43165</v>
      </c>
    </row>
    <row r="7" spans="1:10" ht="45" customHeight="1">
      <c r="A7" s="370"/>
      <c r="B7" s="54" t="s">
        <v>621</v>
      </c>
      <c r="C7" s="104" t="s">
        <v>1729</v>
      </c>
      <c r="D7" s="66">
        <v>43193</v>
      </c>
    </row>
    <row r="8" spans="1:10" ht="45" customHeight="1">
      <c r="A8" s="370"/>
      <c r="B8" s="54" t="s">
        <v>621</v>
      </c>
      <c r="C8" s="104" t="s">
        <v>1730</v>
      </c>
      <c r="D8" s="66">
        <v>43193</v>
      </c>
      <c r="J8" s="64"/>
    </row>
    <row r="9" spans="1:10" ht="45" customHeight="1">
      <c r="A9" s="370"/>
      <c r="B9" s="54" t="s">
        <v>621</v>
      </c>
      <c r="C9" s="104" t="s">
        <v>1731</v>
      </c>
      <c r="D9" s="66">
        <v>43199</v>
      </c>
    </row>
    <row r="10" spans="1:10" ht="45" customHeight="1">
      <c r="A10" s="370"/>
      <c r="B10" s="54" t="s">
        <v>90</v>
      </c>
      <c r="C10" s="104" t="s">
        <v>1732</v>
      </c>
      <c r="D10" s="66">
        <v>43235</v>
      </c>
    </row>
    <row r="11" spans="1:10" ht="45" customHeight="1">
      <c r="A11" s="370"/>
      <c r="B11" s="54" t="s">
        <v>621</v>
      </c>
      <c r="C11" s="104" t="s">
        <v>1733</v>
      </c>
      <c r="D11" s="66">
        <v>43210</v>
      </c>
    </row>
    <row r="12" spans="1:10" ht="45" customHeight="1">
      <c r="A12" s="370"/>
      <c r="B12" s="54" t="s">
        <v>621</v>
      </c>
      <c r="C12" s="104" t="s">
        <v>1734</v>
      </c>
      <c r="D12" s="66">
        <v>43244</v>
      </c>
    </row>
    <row r="13" spans="1:10" ht="45" customHeight="1">
      <c r="A13" s="370"/>
      <c r="B13" s="54" t="s">
        <v>621</v>
      </c>
      <c r="C13" s="104" t="s">
        <v>1733</v>
      </c>
      <c r="D13" s="66">
        <v>43210</v>
      </c>
    </row>
    <row r="14" spans="1:10" ht="45" customHeight="1">
      <c r="A14" s="370"/>
      <c r="B14" s="54" t="s">
        <v>621</v>
      </c>
      <c r="C14" s="104" t="s">
        <v>1735</v>
      </c>
      <c r="D14" s="66">
        <v>43244</v>
      </c>
    </row>
    <row r="15" spans="1:10" ht="45" customHeight="1">
      <c r="A15" s="370"/>
      <c r="B15" s="54" t="s">
        <v>1736</v>
      </c>
      <c r="C15" s="104" t="s">
        <v>1737</v>
      </c>
      <c r="D15" s="66">
        <v>43279</v>
      </c>
    </row>
    <row r="16" spans="1:10" ht="45" customHeight="1">
      <c r="A16" s="370"/>
      <c r="B16" s="54" t="s">
        <v>1736</v>
      </c>
      <c r="C16" s="104" t="s">
        <v>1738</v>
      </c>
      <c r="D16" s="66">
        <v>43248</v>
      </c>
    </row>
    <row r="17" spans="1:4" ht="45" customHeight="1">
      <c r="A17" s="370"/>
      <c r="B17" s="54" t="s">
        <v>1736</v>
      </c>
      <c r="C17" s="104" t="s">
        <v>1739</v>
      </c>
      <c r="D17" s="66">
        <v>43248</v>
      </c>
    </row>
    <row r="18" spans="1:4" ht="45" customHeight="1">
      <c r="A18" s="370"/>
      <c r="B18" s="54" t="s">
        <v>621</v>
      </c>
      <c r="C18" s="104" t="s">
        <v>1740</v>
      </c>
      <c r="D18" s="66">
        <v>43293</v>
      </c>
    </row>
    <row r="19" spans="1:4" ht="45" customHeight="1">
      <c r="A19" s="370"/>
      <c r="B19" s="54" t="s">
        <v>621</v>
      </c>
      <c r="C19" s="104" t="s">
        <v>1741</v>
      </c>
      <c r="D19" s="66">
        <v>43354</v>
      </c>
    </row>
    <row r="20" spans="1:4" ht="45" customHeight="1">
      <c r="A20" s="370"/>
      <c r="B20" s="54" t="s">
        <v>621</v>
      </c>
      <c r="C20" s="104" t="s">
        <v>1742</v>
      </c>
      <c r="D20" s="66">
        <v>43349</v>
      </c>
    </row>
    <row r="21" spans="1:4" ht="45" customHeight="1">
      <c r="A21" s="370"/>
      <c r="B21" s="54" t="s">
        <v>621</v>
      </c>
      <c r="C21" s="104" t="s">
        <v>1743</v>
      </c>
      <c r="D21" s="66">
        <v>43346</v>
      </c>
    </row>
    <row r="22" spans="1:4" ht="45" customHeight="1">
      <c r="A22" s="370"/>
      <c r="B22" s="54" t="s">
        <v>1195</v>
      </c>
      <c r="C22" s="104" t="s">
        <v>1744</v>
      </c>
      <c r="D22" s="66" t="s">
        <v>1745</v>
      </c>
    </row>
    <row r="23" spans="1:4" ht="45" customHeight="1">
      <c r="A23" s="370"/>
      <c r="B23" s="54" t="s">
        <v>621</v>
      </c>
      <c r="C23" s="104" t="s">
        <v>1746</v>
      </c>
      <c r="D23" s="66" t="s">
        <v>1747</v>
      </c>
    </row>
    <row r="24" spans="1:4" ht="45" customHeight="1">
      <c r="A24" s="370"/>
      <c r="B24" s="54" t="s">
        <v>621</v>
      </c>
      <c r="C24" s="104" t="s">
        <v>1748</v>
      </c>
      <c r="D24" s="66" t="s">
        <v>1747</v>
      </c>
    </row>
    <row r="25" spans="1:4" ht="45" customHeight="1">
      <c r="A25" s="370"/>
      <c r="B25" s="54" t="s">
        <v>621</v>
      </c>
      <c r="C25" s="104" t="s">
        <v>1749</v>
      </c>
      <c r="D25" s="66">
        <v>43361</v>
      </c>
    </row>
    <row r="26" spans="1:4" ht="45" customHeight="1">
      <c r="A26" s="370"/>
      <c r="B26" s="54" t="s">
        <v>621</v>
      </c>
      <c r="C26" s="104" t="s">
        <v>1750</v>
      </c>
      <c r="D26" s="66">
        <v>43361</v>
      </c>
    </row>
    <row r="27" spans="1:4" ht="45" customHeight="1">
      <c r="A27" s="370"/>
      <c r="B27" s="54" t="s">
        <v>621</v>
      </c>
      <c r="C27" s="104" t="s">
        <v>1751</v>
      </c>
      <c r="D27" s="66">
        <v>43390</v>
      </c>
    </row>
    <row r="28" spans="1:4" ht="45" customHeight="1" thickBot="1">
      <c r="A28" s="370"/>
      <c r="B28" s="121" t="s">
        <v>621</v>
      </c>
      <c r="C28" s="112" t="s">
        <v>1752</v>
      </c>
      <c r="D28" s="123">
        <v>43412</v>
      </c>
    </row>
    <row r="29" spans="1:4" ht="45" customHeight="1" thickTop="1">
      <c r="A29" s="369">
        <v>2019</v>
      </c>
      <c r="B29" s="136" t="s">
        <v>250</v>
      </c>
      <c r="C29" s="147" t="s">
        <v>1753</v>
      </c>
      <c r="D29" s="137">
        <v>43535</v>
      </c>
    </row>
    <row r="30" spans="1:4" ht="45" customHeight="1">
      <c r="A30" s="370"/>
      <c r="B30" s="54" t="s">
        <v>621</v>
      </c>
      <c r="C30" s="104" t="s">
        <v>1754</v>
      </c>
      <c r="D30" s="66">
        <v>43552</v>
      </c>
    </row>
    <row r="31" spans="1:4" ht="45" customHeight="1">
      <c r="A31" s="370"/>
      <c r="B31" s="54" t="s">
        <v>621</v>
      </c>
      <c r="C31" s="104" t="s">
        <v>1755</v>
      </c>
      <c r="D31" s="66">
        <v>43552</v>
      </c>
    </row>
    <row r="32" spans="1:4" ht="45" customHeight="1">
      <c r="A32" s="370"/>
      <c r="B32" s="54" t="s">
        <v>621</v>
      </c>
      <c r="C32" s="104" t="s">
        <v>1756</v>
      </c>
      <c r="D32" s="66">
        <v>43552</v>
      </c>
    </row>
    <row r="33" spans="1:4" ht="45" customHeight="1">
      <c r="A33" s="370"/>
      <c r="B33" s="54" t="s">
        <v>621</v>
      </c>
      <c r="C33" s="104" t="s">
        <v>1757</v>
      </c>
      <c r="D33" s="66">
        <v>43552</v>
      </c>
    </row>
    <row r="34" spans="1:4" ht="45" customHeight="1">
      <c r="A34" s="370"/>
      <c r="B34" s="54" t="s">
        <v>621</v>
      </c>
      <c r="C34" s="104" t="s">
        <v>1758</v>
      </c>
      <c r="D34" s="66">
        <v>43552</v>
      </c>
    </row>
    <row r="35" spans="1:4" ht="45" customHeight="1">
      <c r="A35" s="370"/>
      <c r="B35" s="54" t="s">
        <v>621</v>
      </c>
      <c r="C35" s="104" t="s">
        <v>1759</v>
      </c>
      <c r="D35" s="66">
        <v>43552</v>
      </c>
    </row>
    <row r="36" spans="1:4" ht="45" customHeight="1">
      <c r="A36" s="370"/>
      <c r="B36" s="54" t="s">
        <v>621</v>
      </c>
      <c r="C36" s="104" t="s">
        <v>1760</v>
      </c>
      <c r="D36" s="66">
        <v>43557</v>
      </c>
    </row>
    <row r="37" spans="1:4" ht="45" customHeight="1">
      <c r="A37" s="370"/>
      <c r="B37" s="54" t="s">
        <v>1761</v>
      </c>
      <c r="C37" s="104" t="s">
        <v>1762</v>
      </c>
      <c r="D37" s="66">
        <v>43572</v>
      </c>
    </row>
    <row r="38" spans="1:4" ht="45" customHeight="1">
      <c r="A38" s="370"/>
      <c r="B38" s="54" t="s">
        <v>1761</v>
      </c>
      <c r="C38" s="104" t="s">
        <v>1763</v>
      </c>
      <c r="D38" s="66">
        <v>43572</v>
      </c>
    </row>
    <row r="39" spans="1:4" ht="45" customHeight="1">
      <c r="A39" s="370"/>
      <c r="B39" s="54" t="s">
        <v>1761</v>
      </c>
      <c r="C39" s="104" t="s">
        <v>1764</v>
      </c>
      <c r="D39" s="66">
        <v>43572</v>
      </c>
    </row>
    <row r="40" spans="1:4" ht="45" customHeight="1">
      <c r="A40" s="370"/>
      <c r="B40" s="54" t="s">
        <v>1609</v>
      </c>
      <c r="C40" s="104" t="s">
        <v>1765</v>
      </c>
      <c r="D40" s="66">
        <v>43599</v>
      </c>
    </row>
    <row r="41" spans="1:4" ht="45" customHeight="1">
      <c r="A41" s="370"/>
      <c r="B41" s="54" t="s">
        <v>1609</v>
      </c>
      <c r="C41" s="104" t="s">
        <v>1766</v>
      </c>
      <c r="D41" s="66">
        <v>43599</v>
      </c>
    </row>
    <row r="42" spans="1:4" ht="45" customHeight="1">
      <c r="A42" s="370"/>
      <c r="B42" s="54" t="s">
        <v>1609</v>
      </c>
      <c r="C42" s="104" t="s">
        <v>1767</v>
      </c>
      <c r="D42" s="66">
        <v>43599</v>
      </c>
    </row>
    <row r="43" spans="1:4" ht="45" customHeight="1">
      <c r="A43" s="370"/>
      <c r="B43" s="54" t="s">
        <v>1609</v>
      </c>
      <c r="C43" s="104" t="s">
        <v>1768</v>
      </c>
      <c r="D43" s="66">
        <v>43599</v>
      </c>
    </row>
    <row r="44" spans="1:4" ht="45" customHeight="1">
      <c r="A44" s="370"/>
      <c r="B44" s="54" t="s">
        <v>1609</v>
      </c>
      <c r="C44" s="104" t="s">
        <v>1769</v>
      </c>
      <c r="D44" s="66">
        <v>43599</v>
      </c>
    </row>
    <row r="45" spans="1:4" ht="45" customHeight="1">
      <c r="A45" s="370"/>
      <c r="B45" s="54" t="s">
        <v>1609</v>
      </c>
      <c r="C45" s="104" t="s">
        <v>1770</v>
      </c>
      <c r="D45" s="66">
        <v>43599</v>
      </c>
    </row>
    <row r="46" spans="1:4" ht="45" customHeight="1">
      <c r="A46" s="370"/>
      <c r="B46" s="54" t="s">
        <v>1609</v>
      </c>
      <c r="C46" s="104" t="s">
        <v>1771</v>
      </c>
      <c r="D46" s="66">
        <v>43599</v>
      </c>
    </row>
    <row r="47" spans="1:4" ht="45" customHeight="1">
      <c r="A47" s="370"/>
      <c r="B47" s="54" t="s">
        <v>1195</v>
      </c>
      <c r="C47" s="104" t="s">
        <v>1772</v>
      </c>
      <c r="D47" s="66">
        <v>43699</v>
      </c>
    </row>
    <row r="48" spans="1:4" ht="45" customHeight="1">
      <c r="A48" s="370"/>
      <c r="B48" s="54" t="s">
        <v>1195</v>
      </c>
      <c r="C48" s="104" t="s">
        <v>1773</v>
      </c>
      <c r="D48" s="66">
        <v>43699</v>
      </c>
    </row>
    <row r="49" spans="1:4" ht="45" customHeight="1">
      <c r="A49" s="370"/>
      <c r="B49" s="54" t="s">
        <v>621</v>
      </c>
      <c r="C49" s="104" t="s">
        <v>1774</v>
      </c>
      <c r="D49" s="66">
        <v>43482</v>
      </c>
    </row>
    <row r="50" spans="1:4" ht="45" customHeight="1">
      <c r="A50" s="370"/>
      <c r="B50" s="54" t="s">
        <v>621</v>
      </c>
      <c r="C50" s="104" t="s">
        <v>1775</v>
      </c>
      <c r="D50" s="66">
        <v>43482</v>
      </c>
    </row>
    <row r="51" spans="1:4" ht="45" customHeight="1">
      <c r="A51" s="370"/>
      <c r="B51" s="54" t="s">
        <v>621</v>
      </c>
      <c r="C51" s="104" t="s">
        <v>1776</v>
      </c>
      <c r="D51" s="66">
        <v>43481</v>
      </c>
    </row>
    <row r="52" spans="1:4" ht="45" customHeight="1">
      <c r="A52" s="370"/>
      <c r="B52" s="54" t="s">
        <v>621</v>
      </c>
      <c r="C52" s="104" t="s">
        <v>1777</v>
      </c>
      <c r="D52" s="66">
        <v>43488</v>
      </c>
    </row>
    <row r="53" spans="1:4" ht="45" customHeight="1">
      <c r="A53" s="370"/>
      <c r="B53" s="54" t="s">
        <v>621</v>
      </c>
      <c r="C53" s="104" t="s">
        <v>1778</v>
      </c>
      <c r="D53" s="66">
        <v>43488</v>
      </c>
    </row>
    <row r="54" spans="1:4" ht="45" customHeight="1">
      <c r="A54" s="370"/>
      <c r="B54" s="54" t="s">
        <v>621</v>
      </c>
      <c r="C54" s="104" t="s">
        <v>1779</v>
      </c>
      <c r="D54" s="66">
        <v>43488</v>
      </c>
    </row>
    <row r="55" spans="1:4" ht="45" customHeight="1">
      <c r="A55" s="370"/>
      <c r="B55" s="54" t="s">
        <v>621</v>
      </c>
      <c r="C55" s="104" t="s">
        <v>1780</v>
      </c>
      <c r="D55" s="66">
        <v>43503</v>
      </c>
    </row>
    <row r="56" spans="1:4" ht="45" customHeight="1">
      <c r="A56" s="370"/>
      <c r="B56" s="54" t="s">
        <v>621</v>
      </c>
      <c r="C56" s="104" t="s">
        <v>1781</v>
      </c>
      <c r="D56" s="66">
        <v>43515</v>
      </c>
    </row>
    <row r="57" spans="1:4" ht="45" customHeight="1">
      <c r="A57" s="370"/>
      <c r="B57" s="54" t="s">
        <v>621</v>
      </c>
      <c r="C57" s="104" t="s">
        <v>1782</v>
      </c>
      <c r="D57" s="66">
        <v>43515</v>
      </c>
    </row>
    <row r="58" spans="1:4" ht="45" customHeight="1">
      <c r="A58" s="370"/>
      <c r="B58" s="54" t="s">
        <v>621</v>
      </c>
      <c r="C58" s="104" t="s">
        <v>1783</v>
      </c>
      <c r="D58" s="66">
        <v>43515</v>
      </c>
    </row>
    <row r="59" spans="1:4" ht="45" customHeight="1">
      <c r="A59" s="370"/>
      <c r="B59" s="54" t="s">
        <v>621</v>
      </c>
      <c r="C59" s="104" t="s">
        <v>1784</v>
      </c>
      <c r="D59" s="66">
        <v>43515</v>
      </c>
    </row>
    <row r="60" spans="1:4" ht="45" customHeight="1">
      <c r="A60" s="370"/>
      <c r="B60" s="54" t="s">
        <v>621</v>
      </c>
      <c r="C60" s="104" t="s">
        <v>1785</v>
      </c>
      <c r="D60" s="66">
        <v>43515</v>
      </c>
    </row>
    <row r="61" spans="1:4" ht="45" customHeight="1">
      <c r="A61" s="370"/>
      <c r="B61" s="54" t="s">
        <v>621</v>
      </c>
      <c r="C61" s="104" t="s">
        <v>1786</v>
      </c>
      <c r="D61" s="66">
        <v>43529</v>
      </c>
    </row>
    <row r="62" spans="1:4" ht="45" customHeight="1">
      <c r="A62" s="370"/>
      <c r="B62" s="54" t="s">
        <v>621</v>
      </c>
      <c r="C62" s="104" t="s">
        <v>1787</v>
      </c>
      <c r="D62" s="66">
        <v>43529</v>
      </c>
    </row>
    <row r="63" spans="1:4" ht="45" customHeight="1">
      <c r="A63" s="370"/>
      <c r="B63" s="54" t="s">
        <v>621</v>
      </c>
      <c r="C63" s="104" t="s">
        <v>1788</v>
      </c>
      <c r="D63" s="66">
        <v>43538</v>
      </c>
    </row>
    <row r="64" spans="1:4" ht="45" customHeight="1">
      <c r="A64" s="370"/>
      <c r="B64" s="54" t="s">
        <v>621</v>
      </c>
      <c r="C64" s="104" t="s">
        <v>1789</v>
      </c>
      <c r="D64" s="66">
        <v>43538</v>
      </c>
    </row>
    <row r="65" spans="1:4" ht="45" customHeight="1">
      <c r="A65" s="370"/>
      <c r="B65" s="54" t="s">
        <v>621</v>
      </c>
      <c r="C65" s="104" t="s">
        <v>1790</v>
      </c>
      <c r="D65" s="66">
        <v>43538</v>
      </c>
    </row>
    <row r="66" spans="1:4" ht="45" customHeight="1">
      <c r="A66" s="370"/>
      <c r="B66" s="54" t="s">
        <v>621</v>
      </c>
      <c r="C66" s="104" t="s">
        <v>1791</v>
      </c>
      <c r="D66" s="66">
        <v>43538</v>
      </c>
    </row>
    <row r="67" spans="1:4" ht="45" customHeight="1">
      <c r="A67" s="370"/>
      <c r="B67" s="54" t="s">
        <v>621</v>
      </c>
      <c r="C67" s="104" t="s">
        <v>1792</v>
      </c>
      <c r="D67" s="66">
        <v>43538</v>
      </c>
    </row>
    <row r="68" spans="1:4" ht="45" customHeight="1">
      <c r="A68" s="370"/>
      <c r="B68" s="54" t="s">
        <v>621</v>
      </c>
      <c r="C68" s="104" t="s">
        <v>1793</v>
      </c>
      <c r="D68" s="66">
        <v>43538</v>
      </c>
    </row>
    <row r="69" spans="1:4" ht="45" customHeight="1">
      <c r="A69" s="370"/>
      <c r="B69" s="54" t="s">
        <v>621</v>
      </c>
      <c r="C69" s="104" t="s">
        <v>1794</v>
      </c>
      <c r="D69" s="66">
        <v>43538</v>
      </c>
    </row>
    <row r="70" spans="1:4" ht="45" customHeight="1">
      <c r="A70" s="370"/>
      <c r="B70" s="54" t="s">
        <v>621</v>
      </c>
      <c r="C70" s="104" t="s">
        <v>1795</v>
      </c>
      <c r="D70" s="66">
        <v>43538</v>
      </c>
    </row>
    <row r="71" spans="1:4" ht="45" customHeight="1">
      <c r="A71" s="370"/>
      <c r="B71" s="54" t="s">
        <v>621</v>
      </c>
      <c r="C71" s="104" t="s">
        <v>1796</v>
      </c>
      <c r="D71" s="66">
        <v>43538</v>
      </c>
    </row>
    <row r="72" spans="1:4" ht="45" customHeight="1">
      <c r="A72" s="370"/>
      <c r="B72" s="54" t="s">
        <v>621</v>
      </c>
      <c r="C72" s="104" t="s">
        <v>1797</v>
      </c>
      <c r="D72" s="66">
        <v>43538</v>
      </c>
    </row>
    <row r="73" spans="1:4" ht="45" customHeight="1">
      <c r="A73" s="370"/>
      <c r="B73" s="54" t="s">
        <v>621</v>
      </c>
      <c r="C73" s="104" t="s">
        <v>1798</v>
      </c>
      <c r="D73" s="66">
        <v>43538</v>
      </c>
    </row>
    <row r="74" spans="1:4" ht="45" customHeight="1">
      <c r="A74" s="370"/>
      <c r="B74" s="54" t="s">
        <v>621</v>
      </c>
      <c r="C74" s="104" t="s">
        <v>1799</v>
      </c>
      <c r="D74" s="66">
        <v>43544</v>
      </c>
    </row>
    <row r="75" spans="1:4" ht="45" customHeight="1">
      <c r="A75" s="370"/>
      <c r="B75" s="54" t="s">
        <v>621</v>
      </c>
      <c r="C75" s="104" t="s">
        <v>1800</v>
      </c>
      <c r="D75" s="66">
        <v>43544</v>
      </c>
    </row>
    <row r="76" spans="1:4" ht="45" customHeight="1">
      <c r="A76" s="370"/>
      <c r="B76" s="54" t="s">
        <v>621</v>
      </c>
      <c r="C76" s="104" t="s">
        <v>1801</v>
      </c>
      <c r="D76" s="66">
        <v>43544</v>
      </c>
    </row>
    <row r="77" spans="1:4" ht="45" customHeight="1">
      <c r="A77" s="370"/>
      <c r="B77" s="54" t="s">
        <v>1195</v>
      </c>
      <c r="C77" s="104" t="s">
        <v>1802</v>
      </c>
      <c r="D77" s="66">
        <v>43552</v>
      </c>
    </row>
    <row r="78" spans="1:4" ht="45" customHeight="1">
      <c r="A78" s="370"/>
      <c r="B78" s="54" t="s">
        <v>1195</v>
      </c>
      <c r="C78" s="104" t="s">
        <v>1803</v>
      </c>
      <c r="D78" s="66">
        <v>43552</v>
      </c>
    </row>
    <row r="79" spans="1:4" ht="45" customHeight="1">
      <c r="A79" s="370"/>
      <c r="B79" s="54" t="s">
        <v>1195</v>
      </c>
      <c r="C79" s="104" t="s">
        <v>1804</v>
      </c>
      <c r="D79" s="66">
        <v>43552</v>
      </c>
    </row>
    <row r="80" spans="1:4" ht="45" customHeight="1">
      <c r="A80" s="370"/>
      <c r="B80" s="54" t="s">
        <v>1195</v>
      </c>
      <c r="C80" s="104" t="s">
        <v>1805</v>
      </c>
      <c r="D80" s="66">
        <v>43552</v>
      </c>
    </row>
    <row r="81" spans="1:4" ht="45" customHeight="1">
      <c r="A81" s="370"/>
      <c r="B81" s="54" t="s">
        <v>1195</v>
      </c>
      <c r="C81" s="104" t="s">
        <v>1806</v>
      </c>
      <c r="D81" s="66">
        <v>43552</v>
      </c>
    </row>
    <row r="82" spans="1:4" ht="45" customHeight="1">
      <c r="A82" s="370"/>
      <c r="B82" s="54" t="s">
        <v>1195</v>
      </c>
      <c r="C82" s="104" t="s">
        <v>1807</v>
      </c>
      <c r="D82" s="66">
        <v>43552</v>
      </c>
    </row>
    <row r="83" spans="1:4" ht="45" customHeight="1">
      <c r="A83" s="370"/>
      <c r="B83" s="54" t="s">
        <v>1195</v>
      </c>
      <c r="C83" s="104" t="s">
        <v>1808</v>
      </c>
      <c r="D83" s="66">
        <v>43552</v>
      </c>
    </row>
    <row r="84" spans="1:4" ht="45" customHeight="1">
      <c r="A84" s="370"/>
      <c r="B84" s="54" t="s">
        <v>1195</v>
      </c>
      <c r="C84" s="104" t="s">
        <v>1809</v>
      </c>
      <c r="D84" s="66">
        <v>43557</v>
      </c>
    </row>
    <row r="85" spans="1:4" ht="45" customHeight="1">
      <c r="A85" s="370"/>
      <c r="B85" s="54" t="s">
        <v>1195</v>
      </c>
      <c r="C85" s="104" t="s">
        <v>1810</v>
      </c>
      <c r="D85" s="66">
        <v>43557</v>
      </c>
    </row>
    <row r="86" spans="1:4" ht="45" customHeight="1">
      <c r="A86" s="370"/>
      <c r="B86" s="54" t="s">
        <v>1195</v>
      </c>
      <c r="C86" s="104" t="s">
        <v>1811</v>
      </c>
      <c r="D86" s="66">
        <v>43557</v>
      </c>
    </row>
    <row r="87" spans="1:4" ht="45" customHeight="1">
      <c r="A87" s="370"/>
      <c r="B87" s="54" t="s">
        <v>1195</v>
      </c>
      <c r="C87" s="104" t="s">
        <v>1809</v>
      </c>
      <c r="D87" s="66">
        <v>43557</v>
      </c>
    </row>
    <row r="88" spans="1:4" ht="45" customHeight="1">
      <c r="A88" s="370"/>
      <c r="B88" s="54" t="s">
        <v>1195</v>
      </c>
      <c r="C88" s="104" t="s">
        <v>1812</v>
      </c>
      <c r="D88" s="66">
        <v>43580</v>
      </c>
    </row>
    <row r="89" spans="1:4" ht="45" customHeight="1">
      <c r="A89" s="370"/>
      <c r="B89" s="54" t="s">
        <v>1195</v>
      </c>
      <c r="C89" s="104" t="s">
        <v>1813</v>
      </c>
      <c r="D89" s="66">
        <v>43580</v>
      </c>
    </row>
    <row r="90" spans="1:4" ht="45" customHeight="1">
      <c r="A90" s="370"/>
      <c r="B90" s="54" t="s">
        <v>1195</v>
      </c>
      <c r="C90" s="104" t="s">
        <v>1814</v>
      </c>
      <c r="D90" s="66">
        <v>43580</v>
      </c>
    </row>
    <row r="91" spans="1:4" ht="45" customHeight="1">
      <c r="A91" s="370"/>
      <c r="B91" s="54" t="s">
        <v>1195</v>
      </c>
      <c r="C91" s="104" t="s">
        <v>1815</v>
      </c>
      <c r="D91" s="66">
        <v>43580</v>
      </c>
    </row>
    <row r="92" spans="1:4" ht="45" customHeight="1">
      <c r="A92" s="370"/>
      <c r="B92" s="54" t="s">
        <v>1195</v>
      </c>
      <c r="C92" s="104" t="s">
        <v>1816</v>
      </c>
      <c r="D92" s="66">
        <v>43580</v>
      </c>
    </row>
    <row r="93" spans="1:4" ht="45" customHeight="1">
      <c r="A93" s="370"/>
      <c r="B93" s="54" t="s">
        <v>1195</v>
      </c>
      <c r="C93" s="104" t="s">
        <v>1817</v>
      </c>
      <c r="D93" s="66">
        <v>43580</v>
      </c>
    </row>
    <row r="94" spans="1:4" ht="45" customHeight="1">
      <c r="A94" s="370"/>
      <c r="B94" s="54" t="s">
        <v>1195</v>
      </c>
      <c r="C94" s="104" t="s">
        <v>1818</v>
      </c>
      <c r="D94" s="66">
        <v>43580</v>
      </c>
    </row>
    <row r="95" spans="1:4" ht="45" customHeight="1">
      <c r="A95" s="370"/>
      <c r="B95" s="54" t="s">
        <v>1195</v>
      </c>
      <c r="C95" s="104" t="s">
        <v>1819</v>
      </c>
      <c r="D95" s="66">
        <v>43580</v>
      </c>
    </row>
    <row r="96" spans="1:4" ht="45" customHeight="1">
      <c r="A96" s="370"/>
      <c r="B96" s="54" t="s">
        <v>1195</v>
      </c>
      <c r="C96" s="104" t="s">
        <v>1820</v>
      </c>
      <c r="D96" s="66">
        <v>43580</v>
      </c>
    </row>
    <row r="97" spans="1:4" ht="45" customHeight="1">
      <c r="A97" s="370"/>
      <c r="B97" s="54" t="s">
        <v>1821</v>
      </c>
      <c r="C97" s="104" t="s">
        <v>1822</v>
      </c>
      <c r="D97" s="66">
        <v>43578</v>
      </c>
    </row>
    <row r="98" spans="1:4" ht="45" customHeight="1">
      <c r="A98" s="370"/>
      <c r="B98" s="54" t="s">
        <v>1195</v>
      </c>
      <c r="C98" s="104" t="s">
        <v>1823</v>
      </c>
      <c r="D98" s="66">
        <v>43580</v>
      </c>
    </row>
    <row r="99" spans="1:4" ht="45" customHeight="1">
      <c r="A99" s="370"/>
      <c r="B99" s="54" t="s">
        <v>1195</v>
      </c>
      <c r="C99" s="104" t="s">
        <v>1824</v>
      </c>
      <c r="D99" s="66">
        <v>43580</v>
      </c>
    </row>
    <row r="100" spans="1:4" ht="45" customHeight="1">
      <c r="A100" s="370"/>
      <c r="B100" s="54" t="s">
        <v>1195</v>
      </c>
      <c r="C100" s="104" t="s">
        <v>1825</v>
      </c>
      <c r="D100" s="66">
        <v>43580</v>
      </c>
    </row>
    <row r="101" spans="1:4" ht="45" customHeight="1">
      <c r="A101" s="370"/>
      <c r="B101" s="54" t="s">
        <v>1195</v>
      </c>
      <c r="C101" s="104" t="s">
        <v>1826</v>
      </c>
      <c r="D101" s="66">
        <v>43580</v>
      </c>
    </row>
    <row r="102" spans="1:4" ht="45" customHeight="1">
      <c r="A102" s="370"/>
      <c r="B102" s="54" t="s">
        <v>1195</v>
      </c>
      <c r="C102" s="104" t="s">
        <v>1827</v>
      </c>
      <c r="D102" s="66">
        <v>43580</v>
      </c>
    </row>
    <row r="103" spans="1:4" ht="45" customHeight="1">
      <c r="A103" s="370"/>
      <c r="B103" s="54" t="s">
        <v>1195</v>
      </c>
      <c r="C103" s="104" t="s">
        <v>1828</v>
      </c>
      <c r="D103" s="66">
        <v>43580</v>
      </c>
    </row>
    <row r="104" spans="1:4" ht="45" customHeight="1">
      <c r="A104" s="370"/>
      <c r="B104" s="54" t="s">
        <v>1195</v>
      </c>
      <c r="C104" s="104" t="s">
        <v>1829</v>
      </c>
      <c r="D104" s="66">
        <v>43580</v>
      </c>
    </row>
    <row r="105" spans="1:4" ht="45" customHeight="1">
      <c r="A105" s="370"/>
      <c r="B105" s="54" t="s">
        <v>1195</v>
      </c>
      <c r="C105" s="104" t="s">
        <v>1830</v>
      </c>
      <c r="D105" s="66">
        <v>43580</v>
      </c>
    </row>
    <row r="106" spans="1:4" ht="45" customHeight="1">
      <c r="A106" s="370"/>
      <c r="B106" s="54" t="s">
        <v>1195</v>
      </c>
      <c r="C106" s="104" t="s">
        <v>1831</v>
      </c>
      <c r="D106" s="66">
        <v>43580</v>
      </c>
    </row>
    <row r="107" spans="1:4" ht="45" customHeight="1">
      <c r="A107" s="370"/>
      <c r="B107" s="54" t="s">
        <v>1195</v>
      </c>
      <c r="C107" s="104" t="s">
        <v>1831</v>
      </c>
      <c r="D107" s="66">
        <v>43580</v>
      </c>
    </row>
    <row r="108" spans="1:4" ht="45" customHeight="1">
      <c r="A108" s="370"/>
      <c r="B108" s="54" t="s">
        <v>1195</v>
      </c>
      <c r="C108" s="104" t="s">
        <v>1832</v>
      </c>
      <c r="D108" s="66">
        <v>43592</v>
      </c>
    </row>
    <row r="109" spans="1:4" ht="45" customHeight="1">
      <c r="A109" s="370"/>
      <c r="B109" s="54" t="s">
        <v>1195</v>
      </c>
      <c r="C109" s="104" t="s">
        <v>1833</v>
      </c>
      <c r="D109" s="66">
        <v>43622</v>
      </c>
    </row>
    <row r="110" spans="1:4" ht="45" customHeight="1">
      <c r="A110" s="370"/>
      <c r="B110" s="54" t="s">
        <v>442</v>
      </c>
      <c r="C110" s="104" t="s">
        <v>1834</v>
      </c>
      <c r="D110" s="66">
        <v>43651</v>
      </c>
    </row>
    <row r="111" spans="1:4" ht="45" customHeight="1">
      <c r="A111" s="370"/>
      <c r="B111" s="54" t="s">
        <v>206</v>
      </c>
      <c r="C111" s="104" t="s">
        <v>1835</v>
      </c>
      <c r="D111" s="66">
        <v>43662</v>
      </c>
    </row>
    <row r="112" spans="1:4" ht="45" customHeight="1">
      <c r="A112" s="370"/>
      <c r="B112" s="54" t="s">
        <v>206</v>
      </c>
      <c r="C112" s="104" t="s">
        <v>1836</v>
      </c>
      <c r="D112" s="66">
        <v>43662</v>
      </c>
    </row>
    <row r="113" spans="1:4" ht="45" customHeight="1">
      <c r="A113" s="370"/>
      <c r="B113" s="54" t="s">
        <v>206</v>
      </c>
      <c r="C113" s="104" t="s">
        <v>1837</v>
      </c>
      <c r="D113" s="66">
        <v>43662</v>
      </c>
    </row>
    <row r="114" spans="1:4" ht="45" customHeight="1">
      <c r="A114" s="370"/>
      <c r="B114" s="54" t="s">
        <v>206</v>
      </c>
      <c r="C114" s="104" t="s">
        <v>1838</v>
      </c>
      <c r="D114" s="66">
        <v>43662</v>
      </c>
    </row>
    <row r="115" spans="1:4" ht="45" customHeight="1">
      <c r="A115" s="370"/>
      <c r="B115" s="54" t="s">
        <v>206</v>
      </c>
      <c r="C115" s="104" t="s">
        <v>1839</v>
      </c>
      <c r="D115" s="66">
        <v>43662</v>
      </c>
    </row>
    <row r="116" spans="1:4" ht="45" customHeight="1">
      <c r="A116" s="370"/>
      <c r="B116" s="54" t="s">
        <v>206</v>
      </c>
      <c r="C116" s="104" t="s">
        <v>1840</v>
      </c>
      <c r="D116" s="66">
        <v>43662</v>
      </c>
    </row>
    <row r="117" spans="1:4" ht="45" customHeight="1">
      <c r="A117" s="370"/>
      <c r="B117" s="54" t="s">
        <v>442</v>
      </c>
      <c r="C117" s="104" t="s">
        <v>1841</v>
      </c>
      <c r="D117" s="66">
        <v>43677</v>
      </c>
    </row>
    <row r="118" spans="1:4" ht="45" customHeight="1">
      <c r="A118" s="370"/>
      <c r="B118" s="54" t="s">
        <v>1195</v>
      </c>
      <c r="C118" s="104" t="s">
        <v>1842</v>
      </c>
      <c r="D118" s="66">
        <v>43697</v>
      </c>
    </row>
    <row r="119" spans="1:4" ht="45" customHeight="1">
      <c r="A119" s="370"/>
      <c r="B119" s="54" t="s">
        <v>1195</v>
      </c>
      <c r="C119" s="104" t="s">
        <v>1843</v>
      </c>
      <c r="D119" s="66">
        <v>43704</v>
      </c>
    </row>
    <row r="120" spans="1:4" ht="45" customHeight="1">
      <c r="A120" s="370"/>
      <c r="B120" s="54" t="s">
        <v>1195</v>
      </c>
      <c r="C120" s="104" t="s">
        <v>1844</v>
      </c>
      <c r="D120" s="66">
        <v>43706</v>
      </c>
    </row>
    <row r="121" spans="1:4" ht="45" customHeight="1">
      <c r="A121" s="370"/>
      <c r="B121" s="54" t="s">
        <v>716</v>
      </c>
      <c r="C121" s="104" t="s">
        <v>1845</v>
      </c>
      <c r="D121" s="66">
        <v>43704</v>
      </c>
    </row>
    <row r="122" spans="1:4" ht="45" customHeight="1">
      <c r="A122" s="370"/>
      <c r="B122" s="54" t="s">
        <v>1195</v>
      </c>
      <c r="C122" s="104" t="s">
        <v>1846</v>
      </c>
      <c r="D122" s="66">
        <v>43704</v>
      </c>
    </row>
    <row r="123" spans="1:4" ht="45" customHeight="1">
      <c r="A123" s="370"/>
      <c r="B123" s="54" t="s">
        <v>621</v>
      </c>
      <c r="C123" s="104" t="s">
        <v>1847</v>
      </c>
      <c r="D123" s="66">
        <v>43704</v>
      </c>
    </row>
    <row r="124" spans="1:4" ht="45" customHeight="1">
      <c r="A124" s="370"/>
      <c r="B124" s="54" t="s">
        <v>621</v>
      </c>
      <c r="C124" s="104" t="s">
        <v>1848</v>
      </c>
      <c r="D124" s="66">
        <v>43704</v>
      </c>
    </row>
    <row r="125" spans="1:4" ht="45" customHeight="1">
      <c r="A125" s="370"/>
      <c r="B125" s="54" t="s">
        <v>621</v>
      </c>
      <c r="C125" s="104" t="s">
        <v>1849</v>
      </c>
      <c r="D125" s="66">
        <v>43704</v>
      </c>
    </row>
    <row r="126" spans="1:4" ht="45" customHeight="1">
      <c r="A126" s="370"/>
      <c r="B126" s="54" t="s">
        <v>621</v>
      </c>
      <c r="C126" s="104" t="s">
        <v>1850</v>
      </c>
      <c r="D126" s="66">
        <v>43704</v>
      </c>
    </row>
    <row r="127" spans="1:4" ht="45" customHeight="1">
      <c r="A127" s="370"/>
      <c r="B127" s="54" t="s">
        <v>621</v>
      </c>
      <c r="C127" s="104" t="s">
        <v>1851</v>
      </c>
      <c r="D127" s="66">
        <v>43704</v>
      </c>
    </row>
    <row r="128" spans="1:4" ht="45" customHeight="1">
      <c r="A128" s="370"/>
      <c r="B128" s="54" t="s">
        <v>1852</v>
      </c>
      <c r="C128" s="104" t="s">
        <v>1853</v>
      </c>
      <c r="D128" s="66">
        <v>43697</v>
      </c>
    </row>
    <row r="129" spans="1:4" ht="45" customHeight="1">
      <c r="A129" s="370"/>
      <c r="B129" s="54" t="s">
        <v>1195</v>
      </c>
      <c r="C129" s="104" t="s">
        <v>1854</v>
      </c>
      <c r="D129" s="66">
        <v>43704</v>
      </c>
    </row>
    <row r="130" spans="1:4" ht="45" customHeight="1">
      <c r="A130" s="370"/>
      <c r="B130" s="54" t="s">
        <v>1855</v>
      </c>
      <c r="C130" s="104" t="s">
        <v>1856</v>
      </c>
      <c r="D130" s="66">
        <v>43706</v>
      </c>
    </row>
    <row r="131" spans="1:4" ht="45" customHeight="1">
      <c r="A131" s="370"/>
      <c r="B131" s="54" t="s">
        <v>1195</v>
      </c>
      <c r="C131" s="104" t="s">
        <v>1857</v>
      </c>
      <c r="D131" s="66">
        <v>43678</v>
      </c>
    </row>
    <row r="132" spans="1:4" ht="45" customHeight="1">
      <c r="A132" s="370"/>
      <c r="B132" s="54" t="s">
        <v>1195</v>
      </c>
      <c r="C132" s="104" t="s">
        <v>1858</v>
      </c>
      <c r="D132" s="66">
        <v>43712</v>
      </c>
    </row>
    <row r="133" spans="1:4" ht="45" customHeight="1">
      <c r="A133" s="370"/>
      <c r="B133" s="54" t="s">
        <v>1195</v>
      </c>
      <c r="C133" s="104" t="s">
        <v>1859</v>
      </c>
      <c r="D133" s="66">
        <v>43712</v>
      </c>
    </row>
    <row r="134" spans="1:4" ht="45" customHeight="1">
      <c r="A134" s="370"/>
      <c r="B134" s="54" t="s">
        <v>206</v>
      </c>
      <c r="C134" s="104" t="s">
        <v>1860</v>
      </c>
      <c r="D134" s="66">
        <v>43712</v>
      </c>
    </row>
    <row r="135" spans="1:4" ht="45" customHeight="1">
      <c r="A135" s="370"/>
      <c r="B135" s="54" t="s">
        <v>1195</v>
      </c>
      <c r="C135" s="104" t="s">
        <v>1861</v>
      </c>
      <c r="D135" s="66">
        <v>43712</v>
      </c>
    </row>
    <row r="136" spans="1:4" ht="45" customHeight="1">
      <c r="A136" s="370"/>
      <c r="B136" s="54" t="s">
        <v>1195</v>
      </c>
      <c r="C136" s="104" t="s">
        <v>1862</v>
      </c>
      <c r="D136" s="66">
        <v>43712</v>
      </c>
    </row>
    <row r="137" spans="1:4" ht="45" customHeight="1">
      <c r="A137" s="370"/>
      <c r="B137" s="54" t="s">
        <v>1195</v>
      </c>
      <c r="C137" s="104" t="s">
        <v>1863</v>
      </c>
      <c r="D137" s="66">
        <v>43712</v>
      </c>
    </row>
    <row r="138" spans="1:4" ht="45" customHeight="1">
      <c r="A138" s="370"/>
      <c r="B138" s="54" t="s">
        <v>1195</v>
      </c>
      <c r="C138" s="104" t="s">
        <v>1864</v>
      </c>
      <c r="D138" s="66">
        <v>43712</v>
      </c>
    </row>
    <row r="139" spans="1:4" ht="45" customHeight="1">
      <c r="A139" s="370"/>
      <c r="B139" s="54" t="s">
        <v>1195</v>
      </c>
      <c r="C139" s="104" t="s">
        <v>1865</v>
      </c>
      <c r="D139" s="66">
        <v>43712</v>
      </c>
    </row>
    <row r="140" spans="1:4" ht="45" customHeight="1">
      <c r="A140" s="370"/>
      <c r="B140" s="54" t="s">
        <v>1195</v>
      </c>
      <c r="C140" s="104" t="s">
        <v>1866</v>
      </c>
      <c r="D140" s="66">
        <v>43712</v>
      </c>
    </row>
    <row r="141" spans="1:4" ht="45" customHeight="1">
      <c r="A141" s="370"/>
      <c r="B141" s="54" t="s">
        <v>1195</v>
      </c>
      <c r="C141" s="104" t="s">
        <v>1867</v>
      </c>
      <c r="D141" s="66">
        <v>43712</v>
      </c>
    </row>
    <row r="142" spans="1:4" ht="45" customHeight="1">
      <c r="A142" s="370"/>
      <c r="B142" s="54" t="s">
        <v>1195</v>
      </c>
      <c r="C142" s="104" t="s">
        <v>1868</v>
      </c>
      <c r="D142" s="66">
        <v>43712</v>
      </c>
    </row>
    <row r="143" spans="1:4" ht="45" customHeight="1">
      <c r="A143" s="370"/>
      <c r="B143" s="54" t="s">
        <v>1195</v>
      </c>
      <c r="C143" s="104" t="s">
        <v>1869</v>
      </c>
      <c r="D143" s="66">
        <v>43712</v>
      </c>
    </row>
    <row r="144" spans="1:4" ht="45" customHeight="1">
      <c r="A144" s="370"/>
      <c r="B144" s="54" t="s">
        <v>1195</v>
      </c>
      <c r="C144" s="104" t="s">
        <v>1870</v>
      </c>
      <c r="D144" s="66">
        <v>43712</v>
      </c>
    </row>
    <row r="145" spans="1:4" ht="45" customHeight="1">
      <c r="A145" s="370"/>
      <c r="B145" s="54" t="s">
        <v>1195</v>
      </c>
      <c r="C145" s="104" t="s">
        <v>1871</v>
      </c>
      <c r="D145" s="66">
        <v>43712</v>
      </c>
    </row>
    <row r="146" spans="1:4" ht="45" customHeight="1">
      <c r="A146" s="370"/>
      <c r="B146" s="54" t="s">
        <v>1195</v>
      </c>
      <c r="C146" s="104" t="s">
        <v>1872</v>
      </c>
      <c r="D146" s="66">
        <v>43712</v>
      </c>
    </row>
    <row r="147" spans="1:4" ht="45" customHeight="1">
      <c r="A147" s="370"/>
      <c r="B147" s="54" t="s">
        <v>1195</v>
      </c>
      <c r="C147" s="104" t="s">
        <v>1873</v>
      </c>
      <c r="D147" s="66">
        <v>43712</v>
      </c>
    </row>
    <row r="148" spans="1:4" ht="45" customHeight="1">
      <c r="A148" s="370"/>
      <c r="B148" s="54" t="s">
        <v>1195</v>
      </c>
      <c r="C148" s="104" t="s">
        <v>1874</v>
      </c>
      <c r="D148" s="66">
        <v>43712</v>
      </c>
    </row>
    <row r="149" spans="1:4" ht="45" customHeight="1">
      <c r="A149" s="370"/>
      <c r="B149" s="54" t="s">
        <v>1195</v>
      </c>
      <c r="C149" s="104" t="s">
        <v>1875</v>
      </c>
      <c r="D149" s="66">
        <v>43712</v>
      </c>
    </row>
    <row r="150" spans="1:4" ht="45" customHeight="1">
      <c r="A150" s="370"/>
      <c r="B150" s="54" t="s">
        <v>1195</v>
      </c>
      <c r="C150" s="104" t="s">
        <v>1876</v>
      </c>
      <c r="D150" s="66">
        <v>43712</v>
      </c>
    </row>
    <row r="151" spans="1:4" ht="45" customHeight="1">
      <c r="A151" s="370"/>
      <c r="B151" s="54" t="s">
        <v>1195</v>
      </c>
      <c r="C151" s="104" t="s">
        <v>1877</v>
      </c>
      <c r="D151" s="66">
        <v>43712</v>
      </c>
    </row>
    <row r="152" spans="1:4" ht="45" customHeight="1">
      <c r="A152" s="370"/>
      <c r="B152" s="54" t="s">
        <v>1195</v>
      </c>
      <c r="C152" s="104" t="s">
        <v>1878</v>
      </c>
      <c r="D152" s="66">
        <v>43712</v>
      </c>
    </row>
    <row r="153" spans="1:4" ht="45" customHeight="1">
      <c r="A153" s="370"/>
      <c r="B153" s="54" t="s">
        <v>1195</v>
      </c>
      <c r="C153" s="104" t="s">
        <v>1879</v>
      </c>
      <c r="D153" s="66">
        <v>43712</v>
      </c>
    </row>
    <row r="154" spans="1:4" ht="45" customHeight="1">
      <c r="A154" s="370"/>
      <c r="B154" s="54" t="s">
        <v>1195</v>
      </c>
      <c r="C154" s="104" t="s">
        <v>1880</v>
      </c>
      <c r="D154" s="66">
        <v>43712</v>
      </c>
    </row>
    <row r="155" spans="1:4" ht="45" customHeight="1">
      <c r="A155" s="370"/>
      <c r="B155" s="54" t="s">
        <v>1195</v>
      </c>
      <c r="C155" s="104" t="s">
        <v>1881</v>
      </c>
      <c r="D155" s="66">
        <v>43712</v>
      </c>
    </row>
    <row r="156" spans="1:4" ht="45" customHeight="1">
      <c r="A156" s="370"/>
      <c r="B156" s="54" t="s">
        <v>1195</v>
      </c>
      <c r="C156" s="104" t="s">
        <v>1882</v>
      </c>
      <c r="D156" s="66">
        <v>43720</v>
      </c>
    </row>
    <row r="157" spans="1:4" ht="45" customHeight="1">
      <c r="A157" s="370"/>
      <c r="B157" s="54" t="s">
        <v>1195</v>
      </c>
      <c r="C157" s="104" t="s">
        <v>1883</v>
      </c>
      <c r="D157" s="66">
        <v>43720</v>
      </c>
    </row>
    <row r="158" spans="1:4" ht="45" customHeight="1">
      <c r="A158" s="370"/>
      <c r="B158" s="54" t="s">
        <v>1195</v>
      </c>
      <c r="C158" s="104" t="s">
        <v>1884</v>
      </c>
      <c r="D158" s="66">
        <v>43719</v>
      </c>
    </row>
    <row r="159" spans="1:4" ht="45" customHeight="1">
      <c r="A159" s="370"/>
      <c r="B159" s="54" t="s">
        <v>1195</v>
      </c>
      <c r="C159" s="104" t="s">
        <v>1885</v>
      </c>
      <c r="D159" s="66">
        <v>43727</v>
      </c>
    </row>
    <row r="160" spans="1:4" ht="45" customHeight="1">
      <c r="A160" s="370"/>
      <c r="B160" s="54" t="s">
        <v>1195</v>
      </c>
      <c r="C160" s="104" t="s">
        <v>1886</v>
      </c>
      <c r="D160" s="66">
        <v>43726</v>
      </c>
    </row>
    <row r="161" spans="1:4" ht="45" customHeight="1">
      <c r="A161" s="370"/>
      <c r="B161" s="54" t="s">
        <v>1195</v>
      </c>
      <c r="C161" s="104" t="s">
        <v>1887</v>
      </c>
      <c r="D161" s="66">
        <v>43726</v>
      </c>
    </row>
    <row r="162" spans="1:4" ht="45" customHeight="1">
      <c r="A162" s="370"/>
      <c r="B162" s="54" t="s">
        <v>1195</v>
      </c>
      <c r="C162" s="104" t="s">
        <v>1888</v>
      </c>
      <c r="D162" s="66">
        <v>43726</v>
      </c>
    </row>
    <row r="163" spans="1:4" ht="45" customHeight="1">
      <c r="A163" s="370"/>
      <c r="B163" s="54" t="s">
        <v>1889</v>
      </c>
      <c r="C163" s="104" t="s">
        <v>1890</v>
      </c>
      <c r="D163" s="66">
        <v>43727</v>
      </c>
    </row>
    <row r="164" spans="1:4" ht="45" customHeight="1">
      <c r="A164" s="370"/>
      <c r="B164" s="54" t="s">
        <v>1891</v>
      </c>
      <c r="C164" s="104" t="s">
        <v>1892</v>
      </c>
      <c r="D164" s="66">
        <v>43725</v>
      </c>
    </row>
    <row r="165" spans="1:4" ht="45" customHeight="1">
      <c r="A165" s="370"/>
      <c r="B165" s="54" t="s">
        <v>1893</v>
      </c>
      <c r="C165" s="104" t="s">
        <v>1894</v>
      </c>
      <c r="D165" s="66">
        <v>43725</v>
      </c>
    </row>
    <row r="166" spans="1:4" ht="45" customHeight="1">
      <c r="A166" s="370"/>
      <c r="B166" s="54" t="s">
        <v>621</v>
      </c>
      <c r="C166" s="104" t="s">
        <v>1895</v>
      </c>
      <c r="D166" s="66">
        <v>43734</v>
      </c>
    </row>
    <row r="167" spans="1:4" ht="45" customHeight="1">
      <c r="A167" s="370"/>
      <c r="B167" s="54" t="s">
        <v>621</v>
      </c>
      <c r="C167" s="104" t="s">
        <v>1896</v>
      </c>
      <c r="D167" s="66">
        <v>43734</v>
      </c>
    </row>
    <row r="168" spans="1:4" ht="45" customHeight="1">
      <c r="A168" s="370"/>
      <c r="B168" s="54" t="s">
        <v>621</v>
      </c>
      <c r="C168" s="104" t="s">
        <v>1897</v>
      </c>
      <c r="D168" s="66">
        <v>43734</v>
      </c>
    </row>
    <row r="169" spans="1:4" ht="45" customHeight="1">
      <c r="A169" s="370"/>
      <c r="B169" s="54" t="s">
        <v>621</v>
      </c>
      <c r="C169" s="104" t="s">
        <v>1898</v>
      </c>
      <c r="D169" s="66">
        <v>43734</v>
      </c>
    </row>
    <row r="170" spans="1:4" ht="45" customHeight="1">
      <c r="A170" s="370"/>
      <c r="B170" s="54" t="s">
        <v>621</v>
      </c>
      <c r="C170" s="104" t="s">
        <v>1899</v>
      </c>
      <c r="D170" s="66">
        <v>43734</v>
      </c>
    </row>
    <row r="171" spans="1:4" ht="45" customHeight="1">
      <c r="A171" s="370"/>
      <c r="B171" s="54" t="s">
        <v>621</v>
      </c>
      <c r="C171" s="104" t="s">
        <v>1900</v>
      </c>
      <c r="D171" s="66">
        <v>43734</v>
      </c>
    </row>
    <row r="172" spans="1:4" ht="45" customHeight="1">
      <c r="A172" s="370"/>
      <c r="B172" s="54" t="s">
        <v>621</v>
      </c>
      <c r="C172" s="104" t="s">
        <v>1901</v>
      </c>
      <c r="D172" s="66">
        <v>43734</v>
      </c>
    </row>
    <row r="173" spans="1:4" ht="45" customHeight="1">
      <c r="A173" s="370"/>
      <c r="B173" s="54" t="s">
        <v>621</v>
      </c>
      <c r="C173" s="104" t="s">
        <v>1902</v>
      </c>
      <c r="D173" s="66">
        <v>43734</v>
      </c>
    </row>
    <row r="174" spans="1:4" ht="45" customHeight="1">
      <c r="A174" s="370"/>
      <c r="B174" s="54" t="s">
        <v>621</v>
      </c>
      <c r="C174" s="104" t="s">
        <v>1903</v>
      </c>
      <c r="D174" s="66">
        <v>43747</v>
      </c>
    </row>
    <row r="175" spans="1:4" ht="45" customHeight="1">
      <c r="A175" s="370"/>
      <c r="B175" s="54" t="s">
        <v>1855</v>
      </c>
      <c r="C175" s="104" t="s">
        <v>1904</v>
      </c>
      <c r="D175" s="66">
        <v>43753</v>
      </c>
    </row>
    <row r="176" spans="1:4" ht="45" customHeight="1">
      <c r="A176" s="370"/>
      <c r="B176" s="54" t="s">
        <v>621</v>
      </c>
      <c r="C176" s="104" t="s">
        <v>1905</v>
      </c>
      <c r="D176" s="66">
        <v>43753</v>
      </c>
    </row>
    <row r="177" spans="1:4" ht="45" customHeight="1">
      <c r="A177" s="370"/>
      <c r="B177" s="54" t="s">
        <v>621</v>
      </c>
      <c r="C177" s="104" t="s">
        <v>1906</v>
      </c>
      <c r="D177" s="66">
        <v>43774</v>
      </c>
    </row>
    <row r="178" spans="1:4" ht="45" customHeight="1">
      <c r="A178" s="370"/>
      <c r="B178" s="54" t="s">
        <v>621</v>
      </c>
      <c r="C178" s="104" t="s">
        <v>1907</v>
      </c>
      <c r="D178" s="66">
        <v>43769</v>
      </c>
    </row>
    <row r="179" spans="1:4" ht="45" customHeight="1">
      <c r="A179" s="370"/>
      <c r="B179" s="54" t="s">
        <v>621</v>
      </c>
      <c r="C179" s="104" t="s">
        <v>1908</v>
      </c>
      <c r="D179" s="66">
        <v>43774</v>
      </c>
    </row>
    <row r="180" spans="1:4" ht="45" customHeight="1">
      <c r="A180" s="370"/>
      <c r="B180" s="54" t="s">
        <v>621</v>
      </c>
      <c r="C180" s="104" t="s">
        <v>1909</v>
      </c>
      <c r="D180" s="66">
        <v>43767</v>
      </c>
    </row>
    <row r="181" spans="1:4" ht="45" customHeight="1">
      <c r="A181" s="370"/>
      <c r="B181" s="54" t="s">
        <v>621</v>
      </c>
      <c r="C181" s="104" t="s">
        <v>1910</v>
      </c>
      <c r="D181" s="66">
        <v>43782</v>
      </c>
    </row>
    <row r="182" spans="1:4" ht="45" customHeight="1">
      <c r="A182" s="370"/>
      <c r="B182" s="54" t="s">
        <v>621</v>
      </c>
      <c r="C182" s="104" t="s">
        <v>1911</v>
      </c>
      <c r="D182" s="66">
        <v>43782</v>
      </c>
    </row>
    <row r="183" spans="1:4" ht="45" customHeight="1">
      <c r="A183" s="370"/>
      <c r="B183" s="54" t="s">
        <v>621</v>
      </c>
      <c r="C183" s="104" t="s">
        <v>1912</v>
      </c>
      <c r="D183" s="66">
        <v>43782</v>
      </c>
    </row>
    <row r="184" spans="1:4" ht="45" customHeight="1">
      <c r="A184" s="370"/>
      <c r="B184" s="54" t="s">
        <v>621</v>
      </c>
      <c r="C184" s="104" t="s">
        <v>1913</v>
      </c>
      <c r="D184" s="66">
        <v>43782</v>
      </c>
    </row>
    <row r="185" spans="1:4" ht="45" customHeight="1">
      <c r="A185" s="370"/>
      <c r="B185" s="54" t="s">
        <v>621</v>
      </c>
      <c r="C185" s="104" t="s">
        <v>1914</v>
      </c>
      <c r="D185" s="66">
        <v>43782</v>
      </c>
    </row>
    <row r="186" spans="1:4" ht="45" customHeight="1">
      <c r="A186" s="370"/>
      <c r="B186" s="54" t="s">
        <v>621</v>
      </c>
      <c r="C186" s="104" t="s">
        <v>1915</v>
      </c>
      <c r="D186" s="66">
        <v>43782</v>
      </c>
    </row>
    <row r="187" spans="1:4" ht="45" customHeight="1">
      <c r="A187" s="370"/>
      <c r="B187" s="54" t="s">
        <v>621</v>
      </c>
      <c r="C187" s="104" t="s">
        <v>1916</v>
      </c>
      <c r="D187" s="66">
        <v>43783</v>
      </c>
    </row>
    <row r="188" spans="1:4" ht="45" customHeight="1">
      <c r="A188" s="370"/>
      <c r="B188" s="54" t="s">
        <v>621</v>
      </c>
      <c r="C188" s="104" t="s">
        <v>1917</v>
      </c>
      <c r="D188" s="66">
        <v>43781</v>
      </c>
    </row>
    <row r="189" spans="1:4" ht="45" customHeight="1">
      <c r="A189" s="370"/>
      <c r="B189" s="54" t="s">
        <v>621</v>
      </c>
      <c r="C189" s="104" t="s">
        <v>1918</v>
      </c>
      <c r="D189" s="66">
        <v>43783</v>
      </c>
    </row>
    <row r="190" spans="1:4" ht="45" customHeight="1">
      <c r="A190" s="370"/>
      <c r="B190" s="54" t="s">
        <v>621</v>
      </c>
      <c r="C190" s="104" t="s">
        <v>1919</v>
      </c>
      <c r="D190" s="66">
        <v>43783</v>
      </c>
    </row>
    <row r="191" spans="1:4" ht="45" customHeight="1">
      <c r="A191" s="370"/>
      <c r="B191" s="54" t="s">
        <v>621</v>
      </c>
      <c r="C191" s="104" t="s">
        <v>1920</v>
      </c>
      <c r="D191" s="66">
        <v>43788</v>
      </c>
    </row>
    <row r="192" spans="1:4" ht="45" customHeight="1" thickBot="1">
      <c r="A192" s="370"/>
      <c r="B192" s="121" t="s">
        <v>621</v>
      </c>
      <c r="C192" s="112" t="s">
        <v>1921</v>
      </c>
      <c r="D192" s="123">
        <v>43802</v>
      </c>
    </row>
    <row r="193" spans="1:4" ht="45" customHeight="1" thickTop="1">
      <c r="A193" s="369">
        <v>2020</v>
      </c>
      <c r="B193" s="136" t="s">
        <v>621</v>
      </c>
      <c r="C193" s="147" t="s">
        <v>1922</v>
      </c>
      <c r="D193" s="137">
        <v>43839</v>
      </c>
    </row>
    <row r="194" spans="1:4" ht="45" customHeight="1">
      <c r="A194" s="370"/>
      <c r="B194" s="54" t="s">
        <v>621</v>
      </c>
      <c r="C194" s="104" t="s">
        <v>1923</v>
      </c>
      <c r="D194" s="66">
        <v>43839</v>
      </c>
    </row>
    <row r="195" spans="1:4" ht="45" customHeight="1">
      <c r="A195" s="370"/>
      <c r="B195" s="54" t="s">
        <v>621</v>
      </c>
      <c r="C195" s="104" t="s">
        <v>1924</v>
      </c>
      <c r="D195" s="66">
        <v>43839</v>
      </c>
    </row>
    <row r="196" spans="1:4" ht="45" customHeight="1">
      <c r="A196" s="370"/>
      <c r="B196" s="54" t="s">
        <v>621</v>
      </c>
      <c r="C196" s="104" t="s">
        <v>1925</v>
      </c>
      <c r="D196" s="66">
        <v>43846</v>
      </c>
    </row>
    <row r="197" spans="1:4" ht="45" customHeight="1">
      <c r="A197" s="370"/>
      <c r="B197" s="54" t="s">
        <v>621</v>
      </c>
      <c r="C197" s="104" t="s">
        <v>1926</v>
      </c>
      <c r="D197" s="66">
        <v>43846</v>
      </c>
    </row>
    <row r="198" spans="1:4" ht="45" customHeight="1">
      <c r="A198" s="370"/>
      <c r="B198" s="54" t="s">
        <v>621</v>
      </c>
      <c r="C198" s="104" t="s">
        <v>1927</v>
      </c>
      <c r="D198" s="66">
        <v>43846</v>
      </c>
    </row>
    <row r="199" spans="1:4" ht="45" customHeight="1">
      <c r="A199" s="370"/>
      <c r="B199" s="54" t="s">
        <v>621</v>
      </c>
      <c r="C199" s="104" t="s">
        <v>1928</v>
      </c>
      <c r="D199" s="66">
        <v>43846</v>
      </c>
    </row>
    <row r="200" spans="1:4" ht="45" customHeight="1">
      <c r="A200" s="370"/>
      <c r="B200" s="54" t="s">
        <v>621</v>
      </c>
      <c r="C200" s="104" t="s">
        <v>1929</v>
      </c>
      <c r="D200" s="66">
        <v>43845</v>
      </c>
    </row>
    <row r="201" spans="1:4" ht="45" customHeight="1">
      <c r="A201" s="370"/>
      <c r="B201" s="54" t="s">
        <v>621</v>
      </c>
      <c r="C201" s="104" t="s">
        <v>1930</v>
      </c>
      <c r="D201" s="66">
        <v>43845</v>
      </c>
    </row>
    <row r="202" spans="1:4" ht="45" customHeight="1">
      <c r="A202" s="370"/>
      <c r="B202" s="54" t="s">
        <v>621</v>
      </c>
      <c r="C202" s="104" t="s">
        <v>1931</v>
      </c>
      <c r="D202" s="66">
        <v>43845</v>
      </c>
    </row>
    <row r="203" spans="1:4" ht="45" customHeight="1">
      <c r="A203" s="370"/>
      <c r="B203" s="54" t="s">
        <v>621</v>
      </c>
      <c r="C203" s="104" t="s">
        <v>1932</v>
      </c>
      <c r="D203" s="66">
        <v>43845</v>
      </c>
    </row>
    <row r="204" spans="1:4" ht="45" customHeight="1">
      <c r="A204" s="370"/>
      <c r="B204" s="54" t="s">
        <v>621</v>
      </c>
      <c r="C204" s="104" t="s">
        <v>1933</v>
      </c>
      <c r="D204" s="66">
        <v>43845</v>
      </c>
    </row>
    <row r="205" spans="1:4" ht="45" customHeight="1">
      <c r="A205" s="370"/>
      <c r="B205" s="54" t="s">
        <v>621</v>
      </c>
      <c r="C205" s="104" t="s">
        <v>1934</v>
      </c>
      <c r="D205" s="66">
        <v>43845</v>
      </c>
    </row>
    <row r="206" spans="1:4" ht="45" customHeight="1">
      <c r="A206" s="370"/>
      <c r="B206" s="54" t="s">
        <v>621</v>
      </c>
      <c r="C206" s="104" t="s">
        <v>1935</v>
      </c>
      <c r="D206" s="66">
        <v>43845</v>
      </c>
    </row>
    <row r="207" spans="1:4" ht="45" customHeight="1">
      <c r="A207" s="370"/>
      <c r="B207" s="54" t="s">
        <v>621</v>
      </c>
      <c r="C207" s="104" t="s">
        <v>1936</v>
      </c>
      <c r="D207" s="66">
        <v>43845</v>
      </c>
    </row>
    <row r="208" spans="1:4" ht="45" customHeight="1">
      <c r="A208" s="370"/>
      <c r="B208" s="54" t="s">
        <v>621</v>
      </c>
      <c r="C208" s="104" t="s">
        <v>1937</v>
      </c>
      <c r="D208" s="66">
        <v>43845</v>
      </c>
    </row>
    <row r="209" spans="1:4" ht="45" customHeight="1">
      <c r="A209" s="370"/>
      <c r="B209" s="54" t="s">
        <v>621</v>
      </c>
      <c r="C209" s="104" t="s">
        <v>1938</v>
      </c>
      <c r="D209" s="66">
        <v>43844</v>
      </c>
    </row>
    <row r="210" spans="1:4" ht="45" customHeight="1">
      <c r="A210" s="370"/>
      <c r="B210" s="54" t="s">
        <v>621</v>
      </c>
      <c r="C210" s="104" t="s">
        <v>1939</v>
      </c>
      <c r="D210" s="66">
        <v>43844</v>
      </c>
    </row>
    <row r="211" spans="1:4" ht="45" customHeight="1">
      <c r="A211" s="370"/>
      <c r="B211" s="54" t="s">
        <v>621</v>
      </c>
      <c r="C211" s="104" t="s">
        <v>1940</v>
      </c>
      <c r="D211" s="66">
        <v>43844</v>
      </c>
    </row>
    <row r="212" spans="1:4" ht="45" customHeight="1">
      <c r="A212" s="370"/>
      <c r="B212" s="54" t="s">
        <v>621</v>
      </c>
      <c r="C212" s="104" t="s">
        <v>1941</v>
      </c>
      <c r="D212" s="66">
        <v>43844</v>
      </c>
    </row>
    <row r="213" spans="1:4" ht="45" customHeight="1">
      <c r="A213" s="370"/>
      <c r="B213" s="54" t="s">
        <v>621</v>
      </c>
      <c r="C213" s="104" t="s">
        <v>1942</v>
      </c>
      <c r="D213" s="66">
        <v>43852</v>
      </c>
    </row>
    <row r="214" spans="1:4" ht="45" customHeight="1">
      <c r="A214" s="370"/>
      <c r="B214" s="54" t="s">
        <v>621</v>
      </c>
      <c r="C214" s="104" t="s">
        <v>1199</v>
      </c>
      <c r="D214" s="66">
        <v>43852</v>
      </c>
    </row>
    <row r="215" spans="1:4" ht="45" customHeight="1">
      <c r="A215" s="370"/>
      <c r="B215" s="54" t="s">
        <v>1855</v>
      </c>
      <c r="C215" s="104" t="s">
        <v>1943</v>
      </c>
      <c r="D215" s="66">
        <v>43851</v>
      </c>
    </row>
    <row r="216" spans="1:4" ht="45" customHeight="1">
      <c r="A216" s="370"/>
      <c r="B216" s="54" t="s">
        <v>621</v>
      </c>
      <c r="C216" s="104" t="s">
        <v>1944</v>
      </c>
      <c r="D216" s="66">
        <v>43852</v>
      </c>
    </row>
    <row r="217" spans="1:4" ht="45" customHeight="1">
      <c r="A217" s="370"/>
      <c r="B217" s="54" t="s">
        <v>621</v>
      </c>
      <c r="C217" s="104" t="s">
        <v>1945</v>
      </c>
      <c r="D217" s="66">
        <v>43852</v>
      </c>
    </row>
    <row r="218" spans="1:4" ht="45" customHeight="1">
      <c r="A218" s="370"/>
      <c r="B218" s="54" t="s">
        <v>1946</v>
      </c>
      <c r="C218" s="104" t="s">
        <v>1947</v>
      </c>
      <c r="D218" s="66">
        <v>43860</v>
      </c>
    </row>
    <row r="219" spans="1:4" ht="45" customHeight="1">
      <c r="A219" s="370"/>
      <c r="B219" s="54" t="s">
        <v>621</v>
      </c>
      <c r="C219" s="104" t="s">
        <v>1948</v>
      </c>
      <c r="D219" s="66">
        <v>43859</v>
      </c>
    </row>
    <row r="220" spans="1:4" ht="45" customHeight="1">
      <c r="A220" s="370"/>
      <c r="B220" s="54" t="s">
        <v>621</v>
      </c>
      <c r="C220" s="104" t="s">
        <v>1949</v>
      </c>
      <c r="D220" s="66">
        <v>43859</v>
      </c>
    </row>
    <row r="221" spans="1:4" ht="45" customHeight="1">
      <c r="A221" s="370"/>
      <c r="B221" s="54" t="s">
        <v>621</v>
      </c>
      <c r="C221" s="104" t="s">
        <v>1950</v>
      </c>
      <c r="D221" s="66">
        <v>43866</v>
      </c>
    </row>
    <row r="222" spans="1:4" ht="45" customHeight="1">
      <c r="A222" s="370"/>
      <c r="B222" s="54" t="s">
        <v>1855</v>
      </c>
      <c r="C222" s="104" t="s">
        <v>1951</v>
      </c>
      <c r="D222" s="66">
        <v>43865</v>
      </c>
    </row>
    <row r="223" spans="1:4" ht="45" customHeight="1">
      <c r="A223" s="370"/>
      <c r="B223" s="54" t="s">
        <v>621</v>
      </c>
      <c r="C223" s="104" t="s">
        <v>1952</v>
      </c>
      <c r="D223" s="66">
        <v>43866</v>
      </c>
    </row>
    <row r="224" spans="1:4" ht="45" customHeight="1">
      <c r="A224" s="370"/>
      <c r="B224" s="54" t="s">
        <v>621</v>
      </c>
      <c r="C224" s="104" t="s">
        <v>1953</v>
      </c>
      <c r="D224" s="66">
        <v>43895</v>
      </c>
    </row>
    <row r="225" spans="1:4" ht="45" customHeight="1">
      <c r="A225" s="370"/>
      <c r="B225" s="54" t="s">
        <v>621</v>
      </c>
      <c r="C225" s="104" t="s">
        <v>1954</v>
      </c>
      <c r="D225" s="66">
        <v>43895</v>
      </c>
    </row>
    <row r="226" spans="1:4" ht="45" customHeight="1">
      <c r="A226" s="370"/>
      <c r="B226" s="54" t="s">
        <v>621</v>
      </c>
      <c r="C226" s="104" t="s">
        <v>1955</v>
      </c>
      <c r="D226" s="66">
        <v>43895</v>
      </c>
    </row>
    <row r="227" spans="1:4" ht="45" customHeight="1">
      <c r="A227" s="370"/>
      <c r="B227" s="54" t="s">
        <v>621</v>
      </c>
      <c r="C227" s="104" t="s">
        <v>1956</v>
      </c>
      <c r="D227" s="66">
        <v>43902</v>
      </c>
    </row>
    <row r="228" spans="1:4" ht="45" customHeight="1">
      <c r="A228" s="370"/>
      <c r="B228" s="54" t="s">
        <v>621</v>
      </c>
      <c r="C228" s="104" t="s">
        <v>1957</v>
      </c>
      <c r="D228" s="66">
        <v>43902</v>
      </c>
    </row>
    <row r="229" spans="1:4" ht="45" customHeight="1">
      <c r="A229" s="370"/>
      <c r="B229" s="54" t="s">
        <v>621</v>
      </c>
      <c r="C229" s="104" t="s">
        <v>1797</v>
      </c>
      <c r="D229" s="66">
        <v>43902</v>
      </c>
    </row>
    <row r="230" spans="1:4" ht="45" customHeight="1">
      <c r="A230" s="370"/>
      <c r="B230" s="54" t="s">
        <v>621</v>
      </c>
      <c r="C230" s="104" t="s">
        <v>1958</v>
      </c>
      <c r="D230" s="66">
        <v>43902</v>
      </c>
    </row>
    <row r="231" spans="1:4" ht="45" customHeight="1">
      <c r="A231" s="370"/>
      <c r="B231" s="54" t="s">
        <v>621</v>
      </c>
      <c r="C231" s="104" t="s">
        <v>1959</v>
      </c>
      <c r="D231" s="66">
        <v>43902</v>
      </c>
    </row>
    <row r="232" spans="1:4" ht="45" customHeight="1">
      <c r="A232" s="370"/>
      <c r="B232" s="54" t="s">
        <v>621</v>
      </c>
      <c r="C232" s="104" t="s">
        <v>1960</v>
      </c>
      <c r="D232" s="66">
        <v>43902</v>
      </c>
    </row>
    <row r="233" spans="1:4" ht="45" customHeight="1">
      <c r="A233" s="370"/>
      <c r="B233" s="54" t="s">
        <v>621</v>
      </c>
      <c r="C233" s="104" t="s">
        <v>1961</v>
      </c>
      <c r="D233" s="66">
        <v>44090</v>
      </c>
    </row>
    <row r="234" spans="1:4" ht="45" customHeight="1">
      <c r="A234" s="370"/>
      <c r="B234" s="54" t="s">
        <v>621</v>
      </c>
      <c r="C234" s="104" t="s">
        <v>1962</v>
      </c>
      <c r="D234" s="66">
        <v>44090</v>
      </c>
    </row>
    <row r="235" spans="1:4" ht="45" customHeight="1" thickBot="1">
      <c r="A235" s="370"/>
      <c r="B235" s="121" t="s">
        <v>206</v>
      </c>
      <c r="C235" s="112" t="s">
        <v>1963</v>
      </c>
      <c r="D235" s="123">
        <v>44090</v>
      </c>
    </row>
    <row r="236" spans="1:4" ht="45" customHeight="1" thickTop="1">
      <c r="A236" s="369">
        <v>2021</v>
      </c>
      <c r="B236" s="136" t="s">
        <v>621</v>
      </c>
      <c r="C236" s="147" t="s">
        <v>1964</v>
      </c>
      <c r="D236" s="137">
        <v>44208</v>
      </c>
    </row>
    <row r="237" spans="1:4" ht="45" customHeight="1">
      <c r="A237" s="370"/>
      <c r="B237" s="54" t="s">
        <v>621</v>
      </c>
      <c r="C237" s="104" t="s">
        <v>1965</v>
      </c>
      <c r="D237" s="66">
        <v>44222</v>
      </c>
    </row>
    <row r="238" spans="1:4" ht="45" customHeight="1">
      <c r="A238" s="370"/>
      <c r="B238" s="54" t="s">
        <v>621</v>
      </c>
      <c r="C238" s="104" t="s">
        <v>1966</v>
      </c>
      <c r="D238" s="66">
        <v>44222</v>
      </c>
    </row>
    <row r="239" spans="1:4" ht="45" customHeight="1">
      <c r="A239" s="370"/>
      <c r="B239" s="54" t="s">
        <v>621</v>
      </c>
      <c r="C239" s="104" t="s">
        <v>1967</v>
      </c>
      <c r="D239" s="66">
        <v>44222</v>
      </c>
    </row>
    <row r="240" spans="1:4" ht="45" customHeight="1">
      <c r="A240" s="370"/>
      <c r="B240" s="54" t="s">
        <v>621</v>
      </c>
      <c r="C240" s="104" t="s">
        <v>1968</v>
      </c>
      <c r="D240" s="66">
        <v>44222</v>
      </c>
    </row>
    <row r="241" spans="1:4" ht="45" customHeight="1">
      <c r="A241" s="370"/>
      <c r="B241" s="54" t="s">
        <v>621</v>
      </c>
      <c r="C241" s="104" t="s">
        <v>1969</v>
      </c>
      <c r="D241" s="66">
        <v>44222</v>
      </c>
    </row>
    <row r="242" spans="1:4" ht="45" customHeight="1">
      <c r="A242" s="370"/>
      <c r="B242" s="54" t="s">
        <v>621</v>
      </c>
      <c r="C242" s="104" t="s">
        <v>1970</v>
      </c>
      <c r="D242" s="66">
        <v>44222</v>
      </c>
    </row>
    <row r="243" spans="1:4" ht="45" customHeight="1">
      <c r="A243" s="370"/>
      <c r="B243" s="54" t="s">
        <v>621</v>
      </c>
      <c r="C243" s="104" t="s">
        <v>1971</v>
      </c>
      <c r="D243" s="66">
        <v>44222</v>
      </c>
    </row>
    <row r="244" spans="1:4" ht="45" customHeight="1">
      <c r="A244" s="370"/>
      <c r="B244" s="54" t="s">
        <v>621</v>
      </c>
      <c r="C244" s="104" t="s">
        <v>1972</v>
      </c>
      <c r="D244" s="66">
        <v>44222</v>
      </c>
    </row>
    <row r="245" spans="1:4" ht="45" customHeight="1">
      <c r="A245" s="370"/>
      <c r="B245" s="54" t="s">
        <v>621</v>
      </c>
      <c r="C245" s="104" t="s">
        <v>1973</v>
      </c>
      <c r="D245" s="66">
        <v>44222</v>
      </c>
    </row>
    <row r="246" spans="1:4" ht="45" customHeight="1">
      <c r="A246" s="370"/>
      <c r="B246" s="54" t="s">
        <v>621</v>
      </c>
      <c r="C246" s="104" t="s">
        <v>1974</v>
      </c>
      <c r="D246" s="66">
        <v>44222</v>
      </c>
    </row>
    <row r="247" spans="1:4" ht="45" customHeight="1">
      <c r="A247" s="370"/>
      <c r="B247" s="54" t="s">
        <v>621</v>
      </c>
      <c r="C247" s="104" t="s">
        <v>1975</v>
      </c>
      <c r="D247" s="66">
        <v>44222</v>
      </c>
    </row>
    <row r="248" spans="1:4" ht="45" customHeight="1">
      <c r="A248" s="370"/>
      <c r="B248" s="54" t="s">
        <v>621</v>
      </c>
      <c r="C248" s="104" t="s">
        <v>1976</v>
      </c>
      <c r="D248" s="66">
        <v>44222</v>
      </c>
    </row>
    <row r="249" spans="1:4" ht="45" customHeight="1">
      <c r="A249" s="370"/>
      <c r="B249" s="54" t="s">
        <v>621</v>
      </c>
      <c r="C249" s="104" t="s">
        <v>1977</v>
      </c>
      <c r="D249" s="66">
        <v>44222</v>
      </c>
    </row>
    <row r="250" spans="1:4" ht="45" customHeight="1">
      <c r="A250" s="370"/>
      <c r="B250" s="54" t="s">
        <v>621</v>
      </c>
      <c r="C250" s="104" t="s">
        <v>1978</v>
      </c>
      <c r="D250" s="66">
        <v>44222</v>
      </c>
    </row>
    <row r="251" spans="1:4" ht="45" customHeight="1">
      <c r="A251" s="370"/>
      <c r="B251" s="54" t="s">
        <v>621</v>
      </c>
      <c r="C251" s="104" t="s">
        <v>1979</v>
      </c>
      <c r="D251" s="66">
        <v>44222</v>
      </c>
    </row>
    <row r="252" spans="1:4" ht="45" customHeight="1">
      <c r="A252" s="370"/>
      <c r="B252" s="54" t="s">
        <v>621</v>
      </c>
      <c r="C252" s="104" t="s">
        <v>1980</v>
      </c>
      <c r="D252" s="66">
        <v>44222</v>
      </c>
    </row>
    <row r="253" spans="1:4" ht="45" customHeight="1">
      <c r="A253" s="370"/>
      <c r="B253" s="54" t="s">
        <v>621</v>
      </c>
      <c r="C253" s="104" t="s">
        <v>1981</v>
      </c>
      <c r="D253" s="66">
        <v>44222</v>
      </c>
    </row>
    <row r="254" spans="1:4" ht="45" customHeight="1">
      <c r="A254" s="370"/>
      <c r="B254" s="54" t="s">
        <v>621</v>
      </c>
      <c r="C254" s="104" t="s">
        <v>1924</v>
      </c>
      <c r="D254" s="66">
        <v>44222</v>
      </c>
    </row>
    <row r="255" spans="1:4" ht="45" customHeight="1">
      <c r="A255" s="370"/>
      <c r="B255" s="54" t="s">
        <v>1982</v>
      </c>
      <c r="C255" s="104" t="s">
        <v>1983</v>
      </c>
      <c r="D255" s="66">
        <v>44231</v>
      </c>
    </row>
    <row r="256" spans="1:4" ht="45" customHeight="1">
      <c r="A256" s="370"/>
      <c r="B256" s="54" t="s">
        <v>621</v>
      </c>
      <c r="C256" s="104" t="s">
        <v>1984</v>
      </c>
      <c r="D256" s="66">
        <v>44298</v>
      </c>
    </row>
    <row r="257" spans="1:4" ht="45" customHeight="1">
      <c r="A257" s="370"/>
      <c r="B257" s="54" t="s">
        <v>621</v>
      </c>
      <c r="C257" s="104" t="s">
        <v>1780</v>
      </c>
      <c r="D257" s="66">
        <v>44306</v>
      </c>
    </row>
    <row r="258" spans="1:4" ht="45" customHeight="1">
      <c r="A258" s="370"/>
      <c r="B258" s="54" t="s">
        <v>1985</v>
      </c>
      <c r="C258" s="104" t="s">
        <v>1986</v>
      </c>
      <c r="D258" s="66">
        <v>44334</v>
      </c>
    </row>
    <row r="259" spans="1:4" ht="45" customHeight="1">
      <c r="A259" s="370"/>
      <c r="B259" s="54" t="s">
        <v>1987</v>
      </c>
      <c r="C259" s="104" t="s">
        <v>1988</v>
      </c>
      <c r="D259" s="66">
        <v>44321</v>
      </c>
    </row>
    <row r="260" spans="1:4" ht="45" customHeight="1">
      <c r="A260" s="370"/>
      <c r="B260" s="54" t="s">
        <v>1989</v>
      </c>
      <c r="C260" s="104" t="s">
        <v>1990</v>
      </c>
      <c r="D260" s="66">
        <v>44335</v>
      </c>
    </row>
    <row r="261" spans="1:4" ht="45" customHeight="1">
      <c r="A261" s="370"/>
      <c r="B261" s="54" t="s">
        <v>1989</v>
      </c>
      <c r="C261" s="104" t="s">
        <v>1991</v>
      </c>
      <c r="D261" s="66">
        <v>44334</v>
      </c>
    </row>
    <row r="262" spans="1:4" ht="45" customHeight="1">
      <c r="A262" s="370"/>
      <c r="B262" s="54" t="s">
        <v>1989</v>
      </c>
      <c r="C262" s="104" t="s">
        <v>1992</v>
      </c>
      <c r="D262" s="66">
        <v>44334</v>
      </c>
    </row>
    <row r="263" spans="1:4" ht="45" customHeight="1">
      <c r="A263" s="370"/>
      <c r="B263" s="54" t="s">
        <v>1989</v>
      </c>
      <c r="C263" s="104" t="s">
        <v>1993</v>
      </c>
      <c r="D263" s="66">
        <v>44334</v>
      </c>
    </row>
    <row r="264" spans="1:4" ht="45" customHeight="1">
      <c r="A264" s="370"/>
      <c r="B264" s="54" t="s">
        <v>250</v>
      </c>
      <c r="C264" s="104" t="s">
        <v>1994</v>
      </c>
      <c r="D264" s="66">
        <v>44334</v>
      </c>
    </row>
    <row r="265" spans="1:4" ht="45" customHeight="1">
      <c r="A265" s="370"/>
      <c r="B265" s="54" t="s">
        <v>250</v>
      </c>
      <c r="C265" s="104" t="s">
        <v>1995</v>
      </c>
      <c r="D265" s="66">
        <v>44337</v>
      </c>
    </row>
    <row r="266" spans="1:4" ht="45" customHeight="1">
      <c r="A266" s="370"/>
      <c r="B266" s="54" t="s">
        <v>250</v>
      </c>
      <c r="C266" s="104" t="s">
        <v>1996</v>
      </c>
      <c r="D266" s="66">
        <v>44334</v>
      </c>
    </row>
    <row r="267" spans="1:4" ht="45" customHeight="1">
      <c r="A267" s="370"/>
      <c r="B267" s="54" t="s">
        <v>1985</v>
      </c>
      <c r="C267" s="104" t="s">
        <v>1997</v>
      </c>
      <c r="D267" s="66">
        <v>44347</v>
      </c>
    </row>
    <row r="268" spans="1:4" ht="45" customHeight="1">
      <c r="A268" s="370"/>
      <c r="B268" s="54" t="s">
        <v>621</v>
      </c>
      <c r="C268" s="104" t="s">
        <v>1998</v>
      </c>
      <c r="D268" s="66">
        <v>44348</v>
      </c>
    </row>
    <row r="269" spans="1:4" ht="45" customHeight="1">
      <c r="A269" s="370"/>
      <c r="B269" s="54" t="s">
        <v>168</v>
      </c>
      <c r="C269" s="104" t="s">
        <v>1999</v>
      </c>
      <c r="D269" s="66">
        <v>44348</v>
      </c>
    </row>
    <row r="270" spans="1:4" ht="45" customHeight="1">
      <c r="A270" s="370"/>
      <c r="B270" s="54" t="s">
        <v>1989</v>
      </c>
      <c r="C270" s="104" t="s">
        <v>2000</v>
      </c>
      <c r="D270" s="66">
        <v>44356</v>
      </c>
    </row>
    <row r="271" spans="1:4" ht="45" customHeight="1">
      <c r="A271" s="370"/>
      <c r="B271" s="54" t="s">
        <v>1989</v>
      </c>
      <c r="C271" s="104" t="s">
        <v>2001</v>
      </c>
      <c r="D271" s="66">
        <v>44356</v>
      </c>
    </row>
    <row r="272" spans="1:4" ht="45" customHeight="1">
      <c r="A272" s="370"/>
      <c r="B272" s="54" t="s">
        <v>1987</v>
      </c>
      <c r="C272" s="104" t="s">
        <v>2002</v>
      </c>
      <c r="D272" s="66">
        <v>44367</v>
      </c>
    </row>
    <row r="273" spans="1:4" ht="45" customHeight="1">
      <c r="A273" s="370"/>
      <c r="B273" s="54" t="s">
        <v>168</v>
      </c>
      <c r="C273" s="104" t="s">
        <v>2003</v>
      </c>
      <c r="D273" s="66">
        <v>44374</v>
      </c>
    </row>
    <row r="274" spans="1:4" ht="45" customHeight="1">
      <c r="A274" s="370"/>
      <c r="B274" s="54" t="s">
        <v>1989</v>
      </c>
      <c r="C274" s="104" t="s">
        <v>2004</v>
      </c>
      <c r="D274" s="66">
        <v>44377</v>
      </c>
    </row>
    <row r="275" spans="1:4" ht="45" customHeight="1">
      <c r="A275" s="370"/>
      <c r="B275" s="54" t="s">
        <v>1989</v>
      </c>
      <c r="C275" s="104" t="s">
        <v>2005</v>
      </c>
      <c r="D275" s="66">
        <v>44378</v>
      </c>
    </row>
    <row r="276" spans="1:4" ht="45" customHeight="1">
      <c r="A276" s="370"/>
      <c r="B276" s="54" t="s">
        <v>1985</v>
      </c>
      <c r="C276" s="104" t="s">
        <v>2006</v>
      </c>
      <c r="D276" s="66">
        <v>44376</v>
      </c>
    </row>
    <row r="277" spans="1:4" ht="45" customHeight="1">
      <c r="A277" s="370"/>
      <c r="B277" s="54" t="s">
        <v>250</v>
      </c>
      <c r="C277" s="104" t="s">
        <v>2007</v>
      </c>
      <c r="D277" s="66">
        <v>44385</v>
      </c>
    </row>
    <row r="278" spans="1:4" ht="45" customHeight="1">
      <c r="A278" s="370"/>
      <c r="B278" s="54" t="s">
        <v>168</v>
      </c>
      <c r="C278" s="104" t="s">
        <v>2008</v>
      </c>
      <c r="D278" s="66">
        <v>44387</v>
      </c>
    </row>
    <row r="279" spans="1:4" ht="45" customHeight="1">
      <c r="A279" s="370"/>
      <c r="B279" s="54" t="s">
        <v>250</v>
      </c>
      <c r="C279" s="104" t="s">
        <v>2009</v>
      </c>
      <c r="D279" s="66">
        <v>44403</v>
      </c>
    </row>
    <row r="280" spans="1:4" ht="45" customHeight="1">
      <c r="A280" s="370"/>
      <c r="B280" s="54" t="s">
        <v>1989</v>
      </c>
      <c r="C280" s="104" t="s">
        <v>2010</v>
      </c>
      <c r="D280" s="66">
        <v>44406</v>
      </c>
    </row>
    <row r="281" spans="1:4" ht="45" customHeight="1">
      <c r="A281" s="370"/>
      <c r="B281" s="54" t="s">
        <v>1989</v>
      </c>
      <c r="C281" s="104" t="s">
        <v>2011</v>
      </c>
      <c r="D281" s="66">
        <v>44406</v>
      </c>
    </row>
    <row r="282" spans="1:4" ht="45" customHeight="1">
      <c r="A282" s="370"/>
      <c r="B282" s="54" t="s">
        <v>1989</v>
      </c>
      <c r="C282" s="104" t="s">
        <v>2012</v>
      </c>
      <c r="D282" s="66">
        <v>44406</v>
      </c>
    </row>
    <row r="283" spans="1:4" ht="45" customHeight="1">
      <c r="A283" s="370"/>
      <c r="B283" s="54" t="s">
        <v>1989</v>
      </c>
      <c r="C283" s="104" t="s">
        <v>2013</v>
      </c>
      <c r="D283" s="66">
        <v>44439</v>
      </c>
    </row>
    <row r="284" spans="1:4" ht="45" customHeight="1">
      <c r="A284" s="370"/>
      <c r="B284" s="54" t="s">
        <v>1985</v>
      </c>
      <c r="C284" s="104" t="s">
        <v>2014</v>
      </c>
      <c r="D284" s="66">
        <v>44410</v>
      </c>
    </row>
    <row r="285" spans="1:4" ht="45" customHeight="1">
      <c r="A285" s="370"/>
      <c r="B285" s="54" t="s">
        <v>1985</v>
      </c>
      <c r="C285" s="104" t="s">
        <v>2015</v>
      </c>
      <c r="D285" s="66">
        <v>44428</v>
      </c>
    </row>
    <row r="286" spans="1:4" ht="45" customHeight="1">
      <c r="A286" s="370"/>
      <c r="B286" s="54" t="s">
        <v>168</v>
      </c>
      <c r="C286" s="104" t="s">
        <v>2016</v>
      </c>
      <c r="D286" s="66">
        <v>44414</v>
      </c>
    </row>
    <row r="287" spans="1:4" ht="45" customHeight="1">
      <c r="A287" s="370"/>
      <c r="B287" s="54" t="s">
        <v>621</v>
      </c>
      <c r="C287" s="104" t="s">
        <v>2017</v>
      </c>
      <c r="D287" s="66">
        <v>44460</v>
      </c>
    </row>
    <row r="288" spans="1:4" ht="45" customHeight="1">
      <c r="A288" s="370"/>
      <c r="B288" s="54" t="s">
        <v>1989</v>
      </c>
      <c r="C288" s="104" t="s">
        <v>2018</v>
      </c>
      <c r="D288" s="66">
        <v>44461</v>
      </c>
    </row>
    <row r="289" spans="1:4" ht="45" customHeight="1">
      <c r="A289" s="370"/>
      <c r="B289" s="54" t="s">
        <v>2019</v>
      </c>
      <c r="C289" s="104" t="s">
        <v>2020</v>
      </c>
      <c r="D289" s="66">
        <v>44461</v>
      </c>
    </row>
    <row r="290" spans="1:4" ht="45" customHeight="1">
      <c r="A290" s="370"/>
      <c r="B290" s="54" t="s">
        <v>2019</v>
      </c>
      <c r="C290" s="104" t="s">
        <v>2021</v>
      </c>
      <c r="D290" s="66">
        <v>44461</v>
      </c>
    </row>
    <row r="291" spans="1:4" ht="45" customHeight="1">
      <c r="A291" s="370"/>
      <c r="B291" s="54" t="s">
        <v>2019</v>
      </c>
      <c r="C291" s="104" t="s">
        <v>2022</v>
      </c>
      <c r="D291" s="66">
        <v>44461</v>
      </c>
    </row>
    <row r="292" spans="1:4" ht="45" customHeight="1">
      <c r="A292" s="370"/>
      <c r="B292" s="54" t="s">
        <v>2019</v>
      </c>
      <c r="C292" s="104" t="s">
        <v>2023</v>
      </c>
      <c r="D292" s="66">
        <v>44461</v>
      </c>
    </row>
    <row r="293" spans="1:4" ht="45" customHeight="1">
      <c r="A293" s="370"/>
      <c r="B293" s="54" t="s">
        <v>2019</v>
      </c>
      <c r="C293" s="104" t="s">
        <v>2024</v>
      </c>
      <c r="D293" s="66">
        <v>44461</v>
      </c>
    </row>
    <row r="294" spans="1:4" ht="45" customHeight="1">
      <c r="A294" s="370"/>
      <c r="B294" s="54" t="s">
        <v>2019</v>
      </c>
      <c r="C294" s="104" t="s">
        <v>2025</v>
      </c>
      <c r="D294" s="66">
        <v>44461</v>
      </c>
    </row>
    <row r="295" spans="1:4" ht="45" customHeight="1">
      <c r="A295" s="370"/>
      <c r="B295" s="54" t="s">
        <v>1989</v>
      </c>
      <c r="C295" s="104" t="s">
        <v>2026</v>
      </c>
      <c r="D295" s="66">
        <v>44479</v>
      </c>
    </row>
    <row r="296" spans="1:4" ht="45" customHeight="1">
      <c r="A296" s="370"/>
      <c r="B296" s="54" t="s">
        <v>2027</v>
      </c>
      <c r="C296" s="104" t="s">
        <v>2028</v>
      </c>
      <c r="D296" s="66">
        <v>44483</v>
      </c>
    </row>
    <row r="297" spans="1:4" ht="45" customHeight="1">
      <c r="A297" s="370"/>
      <c r="B297" s="54" t="s">
        <v>2029</v>
      </c>
      <c r="C297" s="104" t="s">
        <v>2030</v>
      </c>
      <c r="D297" s="66">
        <v>44489</v>
      </c>
    </row>
    <row r="298" spans="1:4" ht="45" customHeight="1">
      <c r="A298" s="370"/>
      <c r="B298" s="54" t="s">
        <v>1989</v>
      </c>
      <c r="C298" s="104" t="s">
        <v>2031</v>
      </c>
      <c r="D298" s="66">
        <v>44496</v>
      </c>
    </row>
    <row r="299" spans="1:4" ht="45" customHeight="1">
      <c r="A299" s="370"/>
      <c r="B299" s="54" t="s">
        <v>1989</v>
      </c>
      <c r="C299" s="104" t="s">
        <v>2032</v>
      </c>
      <c r="D299" s="66">
        <v>44496</v>
      </c>
    </row>
    <row r="300" spans="1:4" ht="45" customHeight="1">
      <c r="A300" s="370"/>
      <c r="B300" s="54" t="s">
        <v>1989</v>
      </c>
      <c r="C300" s="104" t="s">
        <v>2033</v>
      </c>
      <c r="D300" s="66">
        <v>44496</v>
      </c>
    </row>
    <row r="301" spans="1:4" ht="45" customHeight="1">
      <c r="A301" s="370"/>
      <c r="B301" s="54" t="s">
        <v>1989</v>
      </c>
      <c r="C301" s="104" t="s">
        <v>2034</v>
      </c>
      <c r="D301" s="66">
        <v>44496</v>
      </c>
    </row>
    <row r="302" spans="1:4" ht="45" customHeight="1">
      <c r="A302" s="370"/>
      <c r="B302" s="54" t="s">
        <v>1989</v>
      </c>
      <c r="C302" s="104" t="s">
        <v>2035</v>
      </c>
      <c r="D302" s="66">
        <v>44496</v>
      </c>
    </row>
    <row r="303" spans="1:4" ht="45" customHeight="1">
      <c r="A303" s="370"/>
      <c r="B303" s="54" t="s">
        <v>442</v>
      </c>
      <c r="C303" s="104" t="s">
        <v>1563</v>
      </c>
      <c r="D303" s="66">
        <v>44498</v>
      </c>
    </row>
    <row r="304" spans="1:4" ht="45" customHeight="1">
      <c r="A304" s="370"/>
      <c r="B304" s="54" t="s">
        <v>168</v>
      </c>
      <c r="C304" s="104" t="s">
        <v>2036</v>
      </c>
      <c r="D304" s="58" t="str">
        <f ca="1">IF(ISNUMBER(TODAY()-#REF!)=FALSE,"VEDI NOTA",IF(#REF!="","",IF((#REF!-TODAY())&lt;1,"SCADUTA",IF((#REF!-TODAY())&lt;31,"MENO DI 30 GIORNI!",""))))</f>
        <v>VEDI NOTA</v>
      </c>
    </row>
    <row r="305" spans="1:4" ht="45" customHeight="1">
      <c r="A305" s="370"/>
      <c r="B305" s="54" t="s">
        <v>1989</v>
      </c>
      <c r="C305" s="104" t="s">
        <v>2037</v>
      </c>
      <c r="D305" s="58" t="str">
        <f ca="1">IF(ISNUMBER(TODAY()-#REF!)=FALSE,"VEDI NOTA",IF(#REF!="","",IF((#REF!-TODAY())&lt;1,"SCADUTA",IF((#REF!-TODAY())&lt;31,"MENO DI 30 GIORNI!",""))))</f>
        <v>VEDI NOTA</v>
      </c>
    </row>
    <row r="306" spans="1:4" ht="45" customHeight="1">
      <c r="A306" s="370"/>
      <c r="B306" s="54" t="s">
        <v>2038</v>
      </c>
      <c r="C306" s="104" t="s">
        <v>2039</v>
      </c>
      <c r="D306" s="66">
        <v>44510</v>
      </c>
    </row>
    <row r="307" spans="1:4" ht="45" customHeight="1">
      <c r="A307" s="370"/>
      <c r="B307" s="54" t="s">
        <v>1989</v>
      </c>
      <c r="C307" s="104" t="s">
        <v>2040</v>
      </c>
      <c r="D307" s="66">
        <v>44522</v>
      </c>
    </row>
    <row r="308" spans="1:4" ht="45" customHeight="1">
      <c r="A308" s="370"/>
      <c r="B308" s="54" t="s">
        <v>1989</v>
      </c>
      <c r="C308" s="104" t="s">
        <v>2041</v>
      </c>
      <c r="D308" s="66">
        <v>44522</v>
      </c>
    </row>
    <row r="309" spans="1:4" ht="45" customHeight="1">
      <c r="A309" s="370"/>
      <c r="B309" s="54" t="s">
        <v>1989</v>
      </c>
      <c r="C309" s="104" t="s">
        <v>2042</v>
      </c>
      <c r="D309" s="66">
        <v>44522</v>
      </c>
    </row>
    <row r="310" spans="1:4" ht="45" customHeight="1" thickBot="1">
      <c r="A310" s="370"/>
      <c r="B310" s="90" t="s">
        <v>2043</v>
      </c>
      <c r="C310" s="174" t="s">
        <v>2044</v>
      </c>
      <c r="D310" s="92">
        <v>44539</v>
      </c>
    </row>
    <row r="311" spans="1:4" ht="45" customHeight="1" thickTop="1">
      <c r="A311" s="369">
        <v>2022</v>
      </c>
      <c r="B311" s="136" t="s">
        <v>2045</v>
      </c>
      <c r="C311" s="147" t="s">
        <v>2046</v>
      </c>
      <c r="D311" s="137">
        <v>44574</v>
      </c>
    </row>
    <row r="312" spans="1:4" ht="45" customHeight="1">
      <c r="A312" s="370"/>
      <c r="B312" s="54" t="s">
        <v>2029</v>
      </c>
      <c r="C312" s="104" t="s">
        <v>1955</v>
      </c>
      <c r="D312" s="66">
        <v>44579</v>
      </c>
    </row>
    <row r="313" spans="1:4" ht="45" customHeight="1">
      <c r="A313" s="370"/>
      <c r="B313" s="54" t="s">
        <v>62</v>
      </c>
      <c r="C313" s="104" t="s">
        <v>2047</v>
      </c>
      <c r="D313" s="66">
        <v>44609</v>
      </c>
    </row>
    <row r="314" spans="1:4" ht="45" customHeight="1">
      <c r="A314" s="370"/>
      <c r="B314" s="54" t="s">
        <v>2048</v>
      </c>
      <c r="C314" s="104" t="s">
        <v>2049</v>
      </c>
      <c r="D314" s="66">
        <v>44614</v>
      </c>
    </row>
    <row r="315" spans="1:4" ht="45" customHeight="1">
      <c r="A315" s="370"/>
      <c r="B315" s="54" t="s">
        <v>2050</v>
      </c>
      <c r="C315" s="104" t="s">
        <v>2051</v>
      </c>
      <c r="D315" s="66">
        <v>44623</v>
      </c>
    </row>
    <row r="316" spans="1:4" ht="45" customHeight="1">
      <c r="A316" s="370"/>
      <c r="B316" s="54" t="s">
        <v>2052</v>
      </c>
      <c r="C316" s="104" t="s">
        <v>2053</v>
      </c>
      <c r="D316" s="66">
        <v>44624</v>
      </c>
    </row>
    <row r="317" spans="1:4" ht="45" customHeight="1">
      <c r="A317" s="370"/>
      <c r="B317" s="54" t="s">
        <v>2045</v>
      </c>
      <c r="C317" s="104" t="s">
        <v>2054</v>
      </c>
      <c r="D317" s="66">
        <v>44637</v>
      </c>
    </row>
    <row r="318" spans="1:4" ht="45" customHeight="1">
      <c r="A318" s="370"/>
      <c r="B318" s="54" t="s">
        <v>2055</v>
      </c>
      <c r="C318" s="104" t="s">
        <v>2056</v>
      </c>
      <c r="D318" s="66">
        <v>44637</v>
      </c>
    </row>
    <row r="319" spans="1:4" ht="45" customHeight="1">
      <c r="A319" s="370"/>
      <c r="B319" s="54" t="s">
        <v>2057</v>
      </c>
      <c r="C319" s="104" t="s">
        <v>2058</v>
      </c>
      <c r="D319" s="66">
        <v>44644</v>
      </c>
    </row>
    <row r="320" spans="1:4" ht="45" customHeight="1">
      <c r="A320" s="370"/>
      <c r="B320" s="54" t="s">
        <v>2059</v>
      </c>
      <c r="C320" s="104" t="s">
        <v>2060</v>
      </c>
      <c r="D320" s="66">
        <v>44657</v>
      </c>
    </row>
    <row r="321" spans="1:4" ht="45" customHeight="1">
      <c r="A321" s="370"/>
      <c r="B321" s="54" t="s">
        <v>2059</v>
      </c>
      <c r="C321" s="104" t="s">
        <v>2061</v>
      </c>
      <c r="D321" s="66">
        <v>44677</v>
      </c>
    </row>
    <row r="322" spans="1:4" ht="45" customHeight="1">
      <c r="A322" s="370"/>
      <c r="B322" s="54" t="s">
        <v>2062</v>
      </c>
      <c r="C322" s="104" t="s">
        <v>2063</v>
      </c>
      <c r="D322" s="66">
        <v>44677</v>
      </c>
    </row>
    <row r="323" spans="1:4" ht="45" customHeight="1">
      <c r="A323" s="370"/>
      <c r="B323" s="54" t="s">
        <v>1985</v>
      </c>
      <c r="C323" s="104" t="s">
        <v>2064</v>
      </c>
      <c r="D323" s="66">
        <v>44679</v>
      </c>
    </row>
    <row r="324" spans="1:4" ht="45" customHeight="1">
      <c r="A324" s="370"/>
      <c r="B324" s="54" t="s">
        <v>2059</v>
      </c>
      <c r="C324" s="104" t="s">
        <v>2065</v>
      </c>
      <c r="D324" s="66">
        <v>44679</v>
      </c>
    </row>
    <row r="325" spans="1:4" ht="45" customHeight="1">
      <c r="A325" s="370"/>
      <c r="B325" s="54" t="s">
        <v>1989</v>
      </c>
      <c r="C325" s="104" t="s">
        <v>2066</v>
      </c>
      <c r="D325" s="66" t="s">
        <v>1442</v>
      </c>
    </row>
    <row r="326" spans="1:4" ht="45" customHeight="1">
      <c r="A326" s="370"/>
      <c r="B326" s="54" t="s">
        <v>1989</v>
      </c>
      <c r="C326" s="104" t="s">
        <v>2067</v>
      </c>
      <c r="D326" s="66" t="s">
        <v>1442</v>
      </c>
    </row>
    <row r="327" spans="1:4" ht="45" customHeight="1">
      <c r="A327" s="370"/>
      <c r="B327" s="54" t="s">
        <v>1989</v>
      </c>
      <c r="C327" s="166" t="s">
        <v>2068</v>
      </c>
      <c r="D327" s="66" t="s">
        <v>1442</v>
      </c>
    </row>
    <row r="328" spans="1:4" ht="45" customHeight="1">
      <c r="A328" s="370"/>
      <c r="B328" s="54" t="s">
        <v>2069</v>
      </c>
      <c r="C328" s="104" t="s">
        <v>2070</v>
      </c>
      <c r="D328" s="66">
        <v>44684</v>
      </c>
    </row>
    <row r="329" spans="1:4" ht="45" customHeight="1">
      <c r="A329" s="370"/>
      <c r="B329" s="54" t="s">
        <v>2059</v>
      </c>
      <c r="C329" s="104" t="s">
        <v>2071</v>
      </c>
      <c r="D329" s="66" t="s">
        <v>1329</v>
      </c>
    </row>
    <row r="330" spans="1:4" ht="45" customHeight="1">
      <c r="A330" s="370"/>
      <c r="B330" s="54" t="s">
        <v>2072</v>
      </c>
      <c r="C330" s="104" t="s">
        <v>2073</v>
      </c>
      <c r="D330" s="66">
        <v>44706</v>
      </c>
    </row>
    <row r="331" spans="1:4" ht="45" customHeight="1">
      <c r="A331" s="370"/>
      <c r="B331" s="54" t="s">
        <v>2059</v>
      </c>
      <c r="C331" s="104" t="s">
        <v>2074</v>
      </c>
      <c r="D331" s="66">
        <v>44705</v>
      </c>
    </row>
    <row r="332" spans="1:4" ht="45" customHeight="1">
      <c r="A332" s="370"/>
      <c r="B332" s="54" t="s">
        <v>1985</v>
      </c>
      <c r="C332" s="104" t="s">
        <v>2075</v>
      </c>
      <c r="D332" s="66">
        <v>44710</v>
      </c>
    </row>
    <row r="333" spans="1:4" ht="45" customHeight="1">
      <c r="A333" s="370"/>
      <c r="B333" s="54" t="s">
        <v>1985</v>
      </c>
      <c r="C333" s="104" t="s">
        <v>2076</v>
      </c>
      <c r="D333" s="66">
        <v>44710</v>
      </c>
    </row>
    <row r="334" spans="1:4" ht="45" customHeight="1">
      <c r="A334" s="370"/>
      <c r="B334" s="54" t="s">
        <v>2077</v>
      </c>
      <c r="C334" s="104" t="s">
        <v>2078</v>
      </c>
      <c r="D334" s="66">
        <v>44712</v>
      </c>
    </row>
    <row r="335" spans="1:4" ht="45" customHeight="1">
      <c r="A335" s="370"/>
      <c r="B335" s="54" t="s">
        <v>1985</v>
      </c>
      <c r="C335" s="104" t="s">
        <v>2079</v>
      </c>
      <c r="D335" s="66">
        <v>44712</v>
      </c>
    </row>
    <row r="336" spans="1:4" ht="45" customHeight="1">
      <c r="A336" s="370"/>
      <c r="B336" s="54" t="s">
        <v>1989</v>
      </c>
      <c r="C336" s="104" t="s">
        <v>2080</v>
      </c>
      <c r="D336" s="66">
        <v>44712</v>
      </c>
    </row>
    <row r="337" spans="1:6" ht="45" customHeight="1">
      <c r="A337" s="370"/>
      <c r="B337" s="54" t="s">
        <v>2059</v>
      </c>
      <c r="C337" s="104" t="s">
        <v>2081</v>
      </c>
      <c r="D337" s="66">
        <v>44713</v>
      </c>
    </row>
    <row r="338" spans="1:6" ht="45" customHeight="1">
      <c r="A338" s="370"/>
      <c r="B338" s="54" t="s">
        <v>2059</v>
      </c>
      <c r="C338" s="104" t="s">
        <v>2082</v>
      </c>
      <c r="D338" s="66">
        <v>44734</v>
      </c>
    </row>
    <row r="339" spans="1:6" ht="45" customHeight="1">
      <c r="A339" s="370"/>
      <c r="B339" s="54" t="s">
        <v>1985</v>
      </c>
      <c r="C339" s="104" t="s">
        <v>2083</v>
      </c>
      <c r="D339" s="66">
        <v>44732</v>
      </c>
    </row>
    <row r="340" spans="1:6" ht="45" customHeight="1">
      <c r="A340" s="370"/>
      <c r="B340" s="54" t="s">
        <v>206</v>
      </c>
      <c r="C340" s="104" t="s">
        <v>2084</v>
      </c>
      <c r="D340" s="66" t="s">
        <v>1442</v>
      </c>
    </row>
    <row r="341" spans="1:6" ht="45" customHeight="1">
      <c r="A341" s="370"/>
      <c r="B341" s="54" t="s">
        <v>2059</v>
      </c>
      <c r="C341" s="104" t="s">
        <v>2085</v>
      </c>
      <c r="D341" s="66">
        <v>44818</v>
      </c>
    </row>
    <row r="342" spans="1:6" ht="45" customHeight="1">
      <c r="A342" s="370"/>
      <c r="B342" s="54" t="s">
        <v>1989</v>
      </c>
      <c r="C342" s="104" t="s">
        <v>2086</v>
      </c>
      <c r="D342" s="66">
        <v>44818</v>
      </c>
    </row>
    <row r="343" spans="1:6" ht="45" customHeight="1">
      <c r="A343" s="370"/>
      <c r="B343" s="54" t="s">
        <v>1989</v>
      </c>
      <c r="C343" s="104" t="s">
        <v>2086</v>
      </c>
      <c r="D343" s="66">
        <v>44818</v>
      </c>
    </row>
    <row r="344" spans="1:6" ht="45" customHeight="1">
      <c r="A344" s="370"/>
      <c r="B344" s="54" t="s">
        <v>2052</v>
      </c>
      <c r="C344" s="104" t="s">
        <v>2087</v>
      </c>
      <c r="D344" s="66">
        <v>44820</v>
      </c>
    </row>
    <row r="345" spans="1:6" ht="45" customHeight="1">
      <c r="A345" s="370"/>
      <c r="B345" s="54" t="s">
        <v>1989</v>
      </c>
      <c r="C345" s="104" t="s">
        <v>2088</v>
      </c>
      <c r="D345" s="66">
        <v>44818</v>
      </c>
    </row>
    <row r="346" spans="1:6" ht="45" customHeight="1">
      <c r="A346" s="370"/>
      <c r="B346" s="54" t="s">
        <v>1985</v>
      </c>
      <c r="C346" s="104" t="s">
        <v>2089</v>
      </c>
      <c r="D346" s="66">
        <v>44819</v>
      </c>
    </row>
    <row r="347" spans="1:6" ht="45" customHeight="1">
      <c r="A347" s="370"/>
      <c r="B347" s="54" t="s">
        <v>2059</v>
      </c>
      <c r="C347" s="104" t="s">
        <v>2090</v>
      </c>
      <c r="D347" s="66" t="s">
        <v>1329</v>
      </c>
    </row>
    <row r="348" spans="1:6" ht="45" customHeight="1">
      <c r="A348" s="370"/>
      <c r="B348" s="54" t="s">
        <v>2059</v>
      </c>
      <c r="C348" s="104" t="s">
        <v>2091</v>
      </c>
      <c r="D348" s="66" t="s">
        <v>1329</v>
      </c>
    </row>
    <row r="349" spans="1:6" ht="45" customHeight="1">
      <c r="A349" s="370"/>
      <c r="B349" s="54" t="s">
        <v>1989</v>
      </c>
      <c r="C349" s="104" t="s">
        <v>2092</v>
      </c>
      <c r="D349" s="66">
        <v>44824</v>
      </c>
    </row>
    <row r="350" spans="1:6" ht="45" customHeight="1">
      <c r="A350" s="370"/>
      <c r="B350" s="54" t="s">
        <v>1989</v>
      </c>
      <c r="C350" s="104" t="s">
        <v>2093</v>
      </c>
      <c r="D350" s="66">
        <v>44824</v>
      </c>
    </row>
    <row r="351" spans="1:6" ht="45" customHeight="1">
      <c r="A351" s="370"/>
      <c r="B351" s="54" t="s">
        <v>1989</v>
      </c>
      <c r="C351" s="104" t="s">
        <v>2094</v>
      </c>
      <c r="D351" s="66">
        <v>44824</v>
      </c>
    </row>
    <row r="352" spans="1:6" ht="45" customHeight="1">
      <c r="A352" s="370"/>
      <c r="B352" s="54" t="s">
        <v>1989</v>
      </c>
      <c r="C352" s="104" t="s">
        <v>2095</v>
      </c>
      <c r="D352" s="66">
        <v>44825</v>
      </c>
    </row>
    <row r="353" spans="1:6" ht="45" customHeight="1">
      <c r="A353" s="370"/>
      <c r="B353" s="54" t="s">
        <v>1989</v>
      </c>
      <c r="C353" s="104" t="s">
        <v>2096</v>
      </c>
      <c r="D353" s="66">
        <v>44833</v>
      </c>
    </row>
    <row r="354" spans="1:6" ht="45" customHeight="1">
      <c r="A354" s="370"/>
      <c r="B354" s="54" t="s">
        <v>2059</v>
      </c>
      <c r="C354" s="104" t="s">
        <v>2097</v>
      </c>
      <c r="D354" s="66" t="s">
        <v>1329</v>
      </c>
    </row>
    <row r="355" spans="1:6" ht="45" customHeight="1">
      <c r="A355" s="370"/>
      <c r="B355" s="54" t="s">
        <v>1989</v>
      </c>
      <c r="C355" s="104" t="s">
        <v>2098</v>
      </c>
      <c r="D355" s="66">
        <v>44832</v>
      </c>
    </row>
    <row r="356" spans="1:6" ht="45" customHeight="1">
      <c r="A356" s="370"/>
      <c r="B356" s="54" t="s">
        <v>1989</v>
      </c>
      <c r="C356" s="104" t="s">
        <v>2099</v>
      </c>
      <c r="D356" s="66">
        <v>44831</v>
      </c>
    </row>
    <row r="357" spans="1:6" ht="45" customHeight="1">
      <c r="A357" s="370"/>
      <c r="B357" s="54" t="s">
        <v>2059</v>
      </c>
      <c r="C357" s="104" t="s">
        <v>2100</v>
      </c>
      <c r="D357" s="66" t="s">
        <v>1329</v>
      </c>
    </row>
    <row r="358" spans="1:6" ht="45" customHeight="1">
      <c r="A358" s="370"/>
      <c r="B358" s="54" t="s">
        <v>1989</v>
      </c>
      <c r="C358" s="104" t="s">
        <v>2101</v>
      </c>
      <c r="D358" s="66">
        <v>44839</v>
      </c>
    </row>
    <row r="359" spans="1:6" ht="45" customHeight="1">
      <c r="A359" s="370"/>
      <c r="B359" s="54" t="s">
        <v>1989</v>
      </c>
      <c r="C359" s="104" t="s">
        <v>2102</v>
      </c>
      <c r="D359" s="66">
        <v>44838</v>
      </c>
    </row>
    <row r="360" spans="1:6" ht="45" customHeight="1">
      <c r="A360" s="370"/>
      <c r="B360" s="54" t="s">
        <v>1989</v>
      </c>
      <c r="C360" s="104" t="s">
        <v>2103</v>
      </c>
      <c r="D360" s="66">
        <v>44838</v>
      </c>
    </row>
    <row r="361" spans="1:6" ht="45" customHeight="1">
      <c r="A361" s="370"/>
      <c r="B361" s="54" t="s">
        <v>1989</v>
      </c>
      <c r="C361" s="104" t="s">
        <v>2104</v>
      </c>
      <c r="D361" s="66">
        <v>44838</v>
      </c>
    </row>
    <row r="362" spans="1:6" ht="45" customHeight="1">
      <c r="A362" s="370"/>
      <c r="B362" s="54" t="s">
        <v>2052</v>
      </c>
      <c r="C362" s="104" t="s">
        <v>2105</v>
      </c>
      <c r="D362" s="66">
        <v>44840</v>
      </c>
    </row>
    <row r="363" spans="1:6" ht="45" customHeight="1">
      <c r="A363" s="370"/>
      <c r="B363" s="54" t="s">
        <v>2059</v>
      </c>
      <c r="C363" s="104" t="s">
        <v>2106</v>
      </c>
      <c r="D363" s="66">
        <v>44847</v>
      </c>
    </row>
    <row r="364" spans="1:6" ht="45" customHeight="1">
      <c r="A364" s="370"/>
      <c r="B364" s="54" t="s">
        <v>2107</v>
      </c>
      <c r="C364" s="104" t="s">
        <v>2108</v>
      </c>
      <c r="D364" s="66" t="s">
        <v>1442</v>
      </c>
    </row>
    <row r="365" spans="1:6" ht="45" customHeight="1">
      <c r="A365" s="370"/>
      <c r="B365" s="54" t="s">
        <v>2059</v>
      </c>
      <c r="C365" s="104" t="s">
        <v>2109</v>
      </c>
      <c r="D365" s="104">
        <v>44861</v>
      </c>
    </row>
    <row r="366" spans="1:6" ht="45" customHeight="1">
      <c r="A366" s="370"/>
      <c r="B366" s="54" t="s">
        <v>1989</v>
      </c>
      <c r="C366" s="104" t="s">
        <v>2110</v>
      </c>
      <c r="D366" s="66">
        <v>44861</v>
      </c>
    </row>
    <row r="367" spans="1:6" ht="45" customHeight="1">
      <c r="A367" s="370"/>
      <c r="B367" s="54" t="s">
        <v>1989</v>
      </c>
      <c r="C367" s="104" t="s">
        <v>1984</v>
      </c>
      <c r="D367" s="66">
        <v>44859</v>
      </c>
    </row>
    <row r="368" spans="1:6" ht="45" customHeight="1">
      <c r="A368" s="370"/>
      <c r="B368" s="54" t="s">
        <v>1989</v>
      </c>
      <c r="C368" s="104" t="s">
        <v>2111</v>
      </c>
      <c r="D368" s="66">
        <v>44873</v>
      </c>
    </row>
    <row r="369" spans="1:15" ht="45" customHeight="1">
      <c r="A369" s="370"/>
      <c r="B369" s="54" t="s">
        <v>1989</v>
      </c>
      <c r="C369" s="104" t="s">
        <v>2112</v>
      </c>
      <c r="D369" s="66">
        <v>44874</v>
      </c>
    </row>
    <row r="370" spans="1:15" ht="45" customHeight="1">
      <c r="A370" s="370"/>
      <c r="B370" s="54" t="s">
        <v>1989</v>
      </c>
      <c r="C370" s="104" t="s">
        <v>2113</v>
      </c>
      <c r="D370" s="66">
        <v>44880</v>
      </c>
    </row>
    <row r="371" spans="1:15" ht="45" customHeight="1">
      <c r="A371" s="370"/>
      <c r="B371" s="54" t="s">
        <v>1989</v>
      </c>
      <c r="C371" s="104" t="s">
        <v>2114</v>
      </c>
      <c r="D371" s="66">
        <v>44882</v>
      </c>
    </row>
    <row r="372" spans="1:15" ht="45" customHeight="1">
      <c r="A372" s="370"/>
      <c r="B372" s="54" t="s">
        <v>1989</v>
      </c>
      <c r="C372" s="104" t="s">
        <v>2115</v>
      </c>
      <c r="D372" s="66">
        <v>44881</v>
      </c>
    </row>
    <row r="373" spans="1:15" ht="45" customHeight="1">
      <c r="A373" s="370"/>
      <c r="B373" s="54" t="s">
        <v>1989</v>
      </c>
      <c r="C373" s="104" t="s">
        <v>2116</v>
      </c>
      <c r="D373" s="66">
        <v>44880</v>
      </c>
    </row>
    <row r="374" spans="1:15" ht="45" customHeight="1">
      <c r="A374" s="370"/>
      <c r="B374" s="54" t="s">
        <v>2117</v>
      </c>
      <c r="C374" s="104" t="s">
        <v>2118</v>
      </c>
      <c r="D374" s="66">
        <v>44880</v>
      </c>
    </row>
    <row r="375" spans="1:15" ht="45" customHeight="1">
      <c r="A375" s="370"/>
      <c r="B375" s="54" t="s">
        <v>2117</v>
      </c>
      <c r="C375" s="104" t="s">
        <v>2119</v>
      </c>
      <c r="D375" s="66">
        <v>44880</v>
      </c>
    </row>
    <row r="376" spans="1:15" ht="45" customHeight="1">
      <c r="A376" s="370"/>
      <c r="B376" s="54" t="s">
        <v>2117</v>
      </c>
      <c r="C376" s="104" t="s">
        <v>2120</v>
      </c>
      <c r="D376" s="66">
        <v>44880</v>
      </c>
    </row>
    <row r="377" spans="1:15" ht="45" customHeight="1">
      <c r="A377" s="370"/>
      <c r="B377" s="54" t="s">
        <v>248</v>
      </c>
      <c r="C377" s="104" t="s">
        <v>2121</v>
      </c>
      <c r="D377" s="66" t="s">
        <v>1329</v>
      </c>
    </row>
    <row r="378" spans="1:15" ht="45" customHeight="1">
      <c r="A378" s="370"/>
      <c r="B378" s="54" t="s">
        <v>1989</v>
      </c>
      <c r="C378" s="104" t="s">
        <v>2122</v>
      </c>
      <c r="D378" s="66">
        <v>44888</v>
      </c>
    </row>
    <row r="379" spans="1:15" ht="45" customHeight="1">
      <c r="A379" s="370"/>
      <c r="B379" s="54" t="s">
        <v>1989</v>
      </c>
      <c r="C379" s="104" t="s">
        <v>2123</v>
      </c>
      <c r="D379" s="66">
        <v>44888</v>
      </c>
    </row>
    <row r="380" spans="1:15" ht="45" customHeight="1">
      <c r="A380" s="370"/>
      <c r="B380" s="54" t="s">
        <v>1989</v>
      </c>
      <c r="C380" s="104" t="s">
        <v>2124</v>
      </c>
      <c r="D380" s="66">
        <v>44888</v>
      </c>
    </row>
    <row r="381" spans="1:15" ht="45" customHeight="1">
      <c r="A381" s="370"/>
      <c r="B381" s="54" t="s">
        <v>1989</v>
      </c>
      <c r="C381" s="104" t="s">
        <v>2125</v>
      </c>
      <c r="D381" s="66">
        <v>44888</v>
      </c>
    </row>
    <row r="382" spans="1:15" ht="45" customHeight="1">
      <c r="A382" s="370"/>
      <c r="B382" s="54" t="s">
        <v>1989</v>
      </c>
      <c r="C382" s="104" t="s">
        <v>2126</v>
      </c>
      <c r="D382" s="66">
        <v>44888</v>
      </c>
    </row>
    <row r="383" spans="1:15" s="13" customFormat="1" ht="45" customHeight="1">
      <c r="A383" s="370"/>
      <c r="B383" s="54" t="s">
        <v>2127</v>
      </c>
      <c r="C383" s="104" t="s">
        <v>2128</v>
      </c>
      <c r="D383" s="58">
        <v>44895</v>
      </c>
      <c r="E383"/>
      <c r="F383"/>
      <c r="G383"/>
      <c r="H383"/>
      <c r="I383" s="25"/>
      <c r="M383" s="39"/>
      <c r="N383" s="40"/>
      <c r="O383" s="41"/>
    </row>
    <row r="384" spans="1:15" s="13" customFormat="1" ht="45" customHeight="1">
      <c r="A384" s="370"/>
      <c r="B384" s="54" t="s">
        <v>2117</v>
      </c>
      <c r="C384" s="104" t="s">
        <v>2129</v>
      </c>
      <c r="D384" s="58">
        <v>44901</v>
      </c>
      <c r="E384"/>
      <c r="F384"/>
      <c r="G384"/>
      <c r="H384"/>
      <c r="I384" s="25"/>
      <c r="M384" s="39"/>
      <c r="N384" s="40"/>
      <c r="O384" s="41"/>
    </row>
    <row r="385" spans="1:15" s="13" customFormat="1" ht="45" customHeight="1">
      <c r="A385" s="370"/>
      <c r="B385" s="54" t="s">
        <v>2130</v>
      </c>
      <c r="C385" s="104" t="s">
        <v>2131</v>
      </c>
      <c r="D385" s="58">
        <v>44906</v>
      </c>
      <c r="E385"/>
      <c r="F385"/>
      <c r="G385"/>
      <c r="H385"/>
      <c r="I385" s="25"/>
      <c r="M385" s="39"/>
      <c r="N385" s="40"/>
      <c r="O385" s="41"/>
    </row>
    <row r="386" spans="1:15" s="13" customFormat="1" ht="45" customHeight="1">
      <c r="A386" s="370"/>
      <c r="B386" s="54" t="s">
        <v>2132</v>
      </c>
      <c r="C386" s="104" t="s">
        <v>2133</v>
      </c>
      <c r="D386" s="58">
        <v>44910</v>
      </c>
      <c r="E386"/>
      <c r="F386"/>
      <c r="G386"/>
      <c r="H386"/>
      <c r="I386" s="25"/>
      <c r="M386" s="39"/>
      <c r="N386" s="40"/>
      <c r="O386" s="41"/>
    </row>
    <row r="387" spans="1:15" s="13" customFormat="1" ht="45" customHeight="1" thickBot="1">
      <c r="A387" s="370"/>
      <c r="B387" s="121" t="s">
        <v>2127</v>
      </c>
      <c r="C387" s="112" t="s">
        <v>2134</v>
      </c>
      <c r="D387" s="122">
        <v>44909</v>
      </c>
      <c r="E387"/>
      <c r="F387"/>
      <c r="G387"/>
      <c r="H387"/>
      <c r="I387" s="25"/>
      <c r="M387" s="39"/>
      <c r="N387" s="40"/>
      <c r="O387" s="41"/>
    </row>
    <row r="388" spans="1:15" s="13" customFormat="1" ht="45" customHeight="1" thickTop="1">
      <c r="A388" s="369">
        <v>2023</v>
      </c>
      <c r="B388" s="136" t="s">
        <v>2127</v>
      </c>
      <c r="C388" s="147" t="s">
        <v>2135</v>
      </c>
      <c r="D388" s="139">
        <v>44934</v>
      </c>
      <c r="E388"/>
      <c r="F388"/>
      <c r="G388"/>
      <c r="H388"/>
      <c r="I388"/>
      <c r="M388" s="39"/>
      <c r="N388" s="40"/>
      <c r="O388" s="41"/>
    </row>
    <row r="389" spans="1:15" ht="45" customHeight="1">
      <c r="A389" s="370"/>
      <c r="B389" s="54" t="s">
        <v>2136</v>
      </c>
      <c r="C389" s="104" t="s">
        <v>2137</v>
      </c>
      <c r="D389" s="66">
        <v>44935</v>
      </c>
    </row>
    <row r="390" spans="1:15" s="13" customFormat="1" ht="45" customHeight="1">
      <c r="A390" s="370"/>
      <c r="B390" s="54" t="s">
        <v>2138</v>
      </c>
      <c r="C390" s="104" t="s">
        <v>2139</v>
      </c>
      <c r="D390" s="58">
        <v>44935</v>
      </c>
      <c r="E390"/>
      <c r="F390"/>
      <c r="G390"/>
      <c r="H390"/>
      <c r="I390"/>
      <c r="M390" s="39"/>
      <c r="N390" s="40"/>
      <c r="O390" s="41"/>
    </row>
    <row r="391" spans="1:15" s="13" customFormat="1" ht="45" customHeight="1">
      <c r="A391" s="370"/>
      <c r="B391" s="54" t="s">
        <v>2127</v>
      </c>
      <c r="C391" s="104" t="s">
        <v>2140</v>
      </c>
      <c r="D391" s="58">
        <v>44942</v>
      </c>
      <c r="E391"/>
      <c r="F391"/>
      <c r="G391"/>
      <c r="H391"/>
      <c r="I391"/>
      <c r="M391" s="39"/>
      <c r="N391" s="40"/>
      <c r="O391" s="41"/>
    </row>
    <row r="392" spans="1:15" ht="45" customHeight="1">
      <c r="A392" s="370"/>
      <c r="B392" s="54" t="s">
        <v>1989</v>
      </c>
      <c r="C392" s="54" t="s">
        <v>1989</v>
      </c>
      <c r="D392" s="66">
        <v>44949</v>
      </c>
    </row>
    <row r="393" spans="1:15" ht="45" customHeight="1">
      <c r="A393" s="370"/>
      <c r="B393" s="54" t="s">
        <v>1989</v>
      </c>
      <c r="C393" s="54" t="s">
        <v>1989</v>
      </c>
      <c r="D393" s="66">
        <v>44949</v>
      </c>
    </row>
    <row r="394" spans="1:15" s="13" customFormat="1" ht="45" customHeight="1">
      <c r="A394" s="370"/>
      <c r="B394" s="54" t="s">
        <v>75</v>
      </c>
      <c r="C394" s="104" t="s">
        <v>2141</v>
      </c>
      <c r="D394" s="58">
        <v>44950</v>
      </c>
      <c r="E394"/>
      <c r="F394"/>
      <c r="G394"/>
      <c r="H394"/>
      <c r="I394" s="25"/>
      <c r="M394" s="39"/>
      <c r="N394" s="40"/>
      <c r="O394" s="41"/>
    </row>
    <row r="395" spans="1:15" s="13" customFormat="1" ht="45" customHeight="1">
      <c r="A395" s="370"/>
      <c r="B395" s="54" t="s">
        <v>75</v>
      </c>
      <c r="C395" s="104" t="s">
        <v>2142</v>
      </c>
      <c r="D395" s="58">
        <v>44951</v>
      </c>
      <c r="E395"/>
      <c r="F395"/>
      <c r="G395"/>
      <c r="H395"/>
      <c r="I395" s="25"/>
      <c r="M395" s="39"/>
      <c r="N395" s="40"/>
      <c r="O395" s="41"/>
    </row>
    <row r="396" spans="1:15" s="13" customFormat="1" ht="45" customHeight="1">
      <c r="A396" s="370"/>
      <c r="B396" s="54" t="s">
        <v>75</v>
      </c>
      <c r="C396" s="104" t="s">
        <v>2143</v>
      </c>
      <c r="D396" s="58">
        <v>44952</v>
      </c>
      <c r="E396"/>
      <c r="F396"/>
      <c r="G396"/>
      <c r="H396"/>
      <c r="I396" s="25"/>
      <c r="M396" s="39"/>
      <c r="N396" s="40"/>
      <c r="O396" s="41"/>
    </row>
    <row r="397" spans="1:15" s="13" customFormat="1" ht="45" customHeight="1">
      <c r="A397" s="370"/>
      <c r="B397" s="54" t="s">
        <v>75</v>
      </c>
      <c r="C397" s="104" t="s">
        <v>2144</v>
      </c>
      <c r="D397" s="58">
        <v>44953</v>
      </c>
      <c r="E397"/>
      <c r="F397"/>
      <c r="G397"/>
      <c r="H397"/>
      <c r="I397" s="25"/>
      <c r="M397" s="39"/>
      <c r="N397" s="40"/>
      <c r="O397" s="41"/>
    </row>
    <row r="398" spans="1:15" s="13" customFormat="1" ht="45" customHeight="1">
      <c r="A398" s="370"/>
      <c r="B398" s="54" t="s">
        <v>75</v>
      </c>
      <c r="C398" s="104" t="s">
        <v>2145</v>
      </c>
      <c r="D398" s="58">
        <v>44954</v>
      </c>
      <c r="E398"/>
      <c r="F398"/>
      <c r="G398"/>
      <c r="H398"/>
      <c r="I398" s="25"/>
      <c r="M398" s="39"/>
      <c r="N398" s="40"/>
      <c r="O398" s="41"/>
    </row>
    <row r="399" spans="1:15" s="13" customFormat="1" ht="45" customHeight="1">
      <c r="A399" s="370"/>
      <c r="B399" s="54" t="s">
        <v>75</v>
      </c>
      <c r="C399" s="104" t="s">
        <v>2146</v>
      </c>
      <c r="D399" s="58">
        <v>44955</v>
      </c>
      <c r="E399"/>
      <c r="F399"/>
      <c r="G399"/>
      <c r="H399"/>
      <c r="I399" s="25"/>
      <c r="M399" s="39"/>
      <c r="N399" s="40"/>
      <c r="O399" s="41"/>
    </row>
    <row r="400" spans="1:15" ht="45" customHeight="1">
      <c r="A400" s="370"/>
      <c r="B400" s="54" t="s">
        <v>35</v>
      </c>
      <c r="C400" s="104" t="s">
        <v>2147</v>
      </c>
      <c r="D400" s="58">
        <v>44957</v>
      </c>
    </row>
    <row r="401" spans="1:4" ht="45" customHeight="1">
      <c r="A401" s="370"/>
      <c r="B401" s="54" t="s">
        <v>2117</v>
      </c>
      <c r="C401" s="104" t="s">
        <v>2148</v>
      </c>
      <c r="D401" s="58">
        <v>44957</v>
      </c>
    </row>
    <row r="402" spans="1:4" ht="45" customHeight="1">
      <c r="A402" s="370"/>
      <c r="B402" s="54" t="s">
        <v>35</v>
      </c>
      <c r="C402" s="104" t="s">
        <v>2149</v>
      </c>
      <c r="D402" s="58">
        <v>44958</v>
      </c>
    </row>
    <row r="403" spans="1:4" ht="45" customHeight="1">
      <c r="A403" s="370"/>
      <c r="B403" s="54" t="s">
        <v>2117</v>
      </c>
      <c r="C403" s="104" t="s">
        <v>2150</v>
      </c>
      <c r="D403" s="58">
        <v>44958</v>
      </c>
    </row>
    <row r="404" spans="1:4" ht="45" customHeight="1">
      <c r="A404" s="370"/>
      <c r="B404" s="54" t="s">
        <v>75</v>
      </c>
      <c r="C404" s="104" t="s">
        <v>2151</v>
      </c>
      <c r="D404" s="58">
        <v>44972</v>
      </c>
    </row>
    <row r="405" spans="1:4" ht="45" customHeight="1">
      <c r="A405" s="370"/>
      <c r="B405" s="54" t="s">
        <v>2152</v>
      </c>
      <c r="C405" s="104" t="s">
        <v>2153</v>
      </c>
      <c r="D405" s="58">
        <v>44973</v>
      </c>
    </row>
    <row r="406" spans="1:4" ht="45" customHeight="1">
      <c r="A406" s="370"/>
      <c r="B406" s="54" t="s">
        <v>2117</v>
      </c>
      <c r="C406" s="104" t="s">
        <v>2154</v>
      </c>
      <c r="D406" s="58">
        <v>44977</v>
      </c>
    </row>
    <row r="407" spans="1:4" ht="45" customHeight="1">
      <c r="A407" s="370"/>
      <c r="B407" s="54" t="s">
        <v>2155</v>
      </c>
      <c r="C407" s="104" t="s">
        <v>2156</v>
      </c>
      <c r="D407" s="58">
        <v>44978</v>
      </c>
    </row>
    <row r="408" spans="1:4" ht="45" customHeight="1">
      <c r="A408" s="370"/>
      <c r="B408" s="54" t="s">
        <v>35</v>
      </c>
      <c r="C408" s="104" t="s">
        <v>2157</v>
      </c>
      <c r="D408" s="58">
        <v>44987</v>
      </c>
    </row>
    <row r="409" spans="1:4" ht="45" customHeight="1">
      <c r="A409" s="370"/>
      <c r="B409" s="54" t="s">
        <v>35</v>
      </c>
      <c r="C409" s="104" t="s">
        <v>2158</v>
      </c>
      <c r="D409" s="58">
        <v>44987</v>
      </c>
    </row>
    <row r="410" spans="1:4" ht="45" customHeight="1">
      <c r="A410" s="370"/>
      <c r="B410" s="54" t="s">
        <v>35</v>
      </c>
      <c r="C410" s="104" t="s">
        <v>2159</v>
      </c>
      <c r="D410" s="58">
        <v>44987</v>
      </c>
    </row>
    <row r="411" spans="1:4" ht="45" customHeight="1">
      <c r="A411" s="370"/>
      <c r="B411" s="54" t="s">
        <v>35</v>
      </c>
      <c r="C411" s="104" t="s">
        <v>2160</v>
      </c>
      <c r="D411" s="58">
        <v>44987</v>
      </c>
    </row>
    <row r="412" spans="1:4" ht="45" customHeight="1">
      <c r="A412" s="370"/>
      <c r="B412" s="54" t="s">
        <v>35</v>
      </c>
      <c r="C412" s="104" t="s">
        <v>2161</v>
      </c>
      <c r="D412" s="58">
        <v>44987</v>
      </c>
    </row>
    <row r="413" spans="1:4" ht="45" customHeight="1">
      <c r="A413" s="370"/>
      <c r="B413" s="54" t="s">
        <v>35</v>
      </c>
      <c r="C413" s="104" t="s">
        <v>2162</v>
      </c>
      <c r="D413" s="58">
        <v>44987</v>
      </c>
    </row>
    <row r="414" spans="1:4" ht="45" customHeight="1">
      <c r="A414" s="370"/>
      <c r="B414" s="54" t="s">
        <v>2117</v>
      </c>
      <c r="C414" s="104" t="s">
        <v>2163</v>
      </c>
      <c r="D414" s="58">
        <v>44993</v>
      </c>
    </row>
    <row r="415" spans="1:4" ht="45" customHeight="1">
      <c r="A415" s="370"/>
      <c r="B415" s="54" t="s">
        <v>2164</v>
      </c>
      <c r="C415" s="104" t="s">
        <v>2165</v>
      </c>
      <c r="D415" s="58">
        <v>44998</v>
      </c>
    </row>
    <row r="416" spans="1:4" ht="45" customHeight="1">
      <c r="A416" s="370"/>
      <c r="B416" s="54" t="s">
        <v>2166</v>
      </c>
      <c r="C416" s="104" t="s">
        <v>2167</v>
      </c>
      <c r="D416" s="58">
        <v>45001</v>
      </c>
    </row>
    <row r="417" spans="1:4" ht="45" customHeight="1">
      <c r="A417" s="370"/>
      <c r="B417" s="54" t="s">
        <v>75</v>
      </c>
      <c r="C417" s="104" t="s">
        <v>2168</v>
      </c>
      <c r="D417" s="58">
        <v>45001</v>
      </c>
    </row>
    <row r="418" spans="1:4" ht="45" customHeight="1">
      <c r="A418" s="370"/>
      <c r="B418" s="54" t="s">
        <v>2169</v>
      </c>
      <c r="C418" s="104" t="s">
        <v>2170</v>
      </c>
      <c r="D418" s="58">
        <v>45010</v>
      </c>
    </row>
    <row r="419" spans="1:4" ht="45" customHeight="1">
      <c r="A419" s="370"/>
      <c r="B419" s="54" t="s">
        <v>2117</v>
      </c>
      <c r="C419" s="104" t="s">
        <v>2171</v>
      </c>
      <c r="D419" s="58">
        <v>45010</v>
      </c>
    </row>
    <row r="420" spans="1:4" ht="45" customHeight="1">
      <c r="A420" s="370"/>
      <c r="B420" s="54" t="s">
        <v>2164</v>
      </c>
      <c r="C420" s="104" t="s">
        <v>2172</v>
      </c>
      <c r="D420" s="58">
        <v>45007</v>
      </c>
    </row>
    <row r="421" spans="1:4" ht="45" customHeight="1">
      <c r="A421" s="370"/>
      <c r="B421" s="54" t="s">
        <v>2164</v>
      </c>
      <c r="C421" s="104" t="s">
        <v>2173</v>
      </c>
      <c r="D421" s="58" t="s">
        <v>1688</v>
      </c>
    </row>
    <row r="422" spans="1:4" ht="45" customHeight="1">
      <c r="A422" s="370"/>
      <c r="B422" s="54" t="s">
        <v>2174</v>
      </c>
      <c r="C422" s="104" t="s">
        <v>2175</v>
      </c>
      <c r="D422" s="58">
        <v>45017</v>
      </c>
    </row>
    <row r="423" spans="1:4" ht="45" customHeight="1">
      <c r="A423" s="370"/>
      <c r="B423" s="54" t="s">
        <v>2176</v>
      </c>
      <c r="C423" s="104" t="s">
        <v>2177</v>
      </c>
      <c r="D423" s="58">
        <v>45016</v>
      </c>
    </row>
    <row r="424" spans="1:4" ht="45" customHeight="1">
      <c r="A424" s="370"/>
      <c r="B424" s="54" t="s">
        <v>35</v>
      </c>
      <c r="C424" s="104" t="s">
        <v>2178</v>
      </c>
      <c r="D424" s="58">
        <v>45016</v>
      </c>
    </row>
    <row r="425" spans="1:4" ht="45" customHeight="1">
      <c r="A425" s="370"/>
      <c r="B425" s="54" t="s">
        <v>2117</v>
      </c>
      <c r="C425" s="104" t="s">
        <v>2179</v>
      </c>
      <c r="D425" s="58">
        <v>45032</v>
      </c>
    </row>
    <row r="426" spans="1:4" ht="45" customHeight="1">
      <c r="A426" s="370"/>
      <c r="B426" s="54" t="s">
        <v>2164</v>
      </c>
      <c r="C426" s="104" t="s">
        <v>2180</v>
      </c>
      <c r="D426" s="58">
        <v>45028</v>
      </c>
    </row>
    <row r="427" spans="1:4" ht="45" customHeight="1">
      <c r="A427" s="370"/>
      <c r="B427" s="54" t="s">
        <v>1255</v>
      </c>
      <c r="C427" s="104" t="s">
        <v>2181</v>
      </c>
      <c r="D427" s="58">
        <v>45028</v>
      </c>
    </row>
    <row r="428" spans="1:4" ht="45" customHeight="1">
      <c r="A428" s="370"/>
      <c r="B428" s="54" t="s">
        <v>35</v>
      </c>
      <c r="C428" s="104" t="s">
        <v>2182</v>
      </c>
      <c r="D428" s="58">
        <v>45026</v>
      </c>
    </row>
    <row r="429" spans="1:4" ht="45" customHeight="1">
      <c r="A429" s="370"/>
      <c r="B429" s="54" t="s">
        <v>35</v>
      </c>
      <c r="C429" s="104" t="s">
        <v>2183</v>
      </c>
      <c r="D429" s="58" t="s">
        <v>1688</v>
      </c>
    </row>
    <row r="430" spans="1:4" ht="45" customHeight="1">
      <c r="A430" s="370"/>
      <c r="B430" s="54" t="s">
        <v>35</v>
      </c>
      <c r="C430" s="104" t="s">
        <v>2184</v>
      </c>
      <c r="D430" s="58">
        <v>45034</v>
      </c>
    </row>
    <row r="431" spans="1:4" ht="45" customHeight="1">
      <c r="A431" s="370"/>
      <c r="B431" s="54" t="s">
        <v>2117</v>
      </c>
      <c r="C431" s="104" t="s">
        <v>2185</v>
      </c>
      <c r="D431" s="58">
        <v>45041</v>
      </c>
    </row>
    <row r="432" spans="1:4" ht="45" customHeight="1">
      <c r="A432" s="370"/>
      <c r="B432" s="54" t="s">
        <v>1678</v>
      </c>
      <c r="C432" s="104" t="s">
        <v>2186</v>
      </c>
      <c r="D432" s="58">
        <v>45042</v>
      </c>
    </row>
    <row r="433" spans="1:4" ht="45" customHeight="1">
      <c r="A433" s="370"/>
      <c r="B433" s="54" t="s">
        <v>35</v>
      </c>
      <c r="C433" s="104" t="s">
        <v>2187</v>
      </c>
      <c r="D433" s="58">
        <v>45044</v>
      </c>
    </row>
    <row r="434" spans="1:4" ht="45" customHeight="1">
      <c r="A434" s="370"/>
      <c r="B434" s="54" t="s">
        <v>250</v>
      </c>
      <c r="C434" s="104" t="s">
        <v>2188</v>
      </c>
      <c r="D434" s="58">
        <v>45048</v>
      </c>
    </row>
    <row r="435" spans="1:4" ht="45" customHeight="1">
      <c r="A435" s="370"/>
      <c r="B435" s="54" t="s">
        <v>2019</v>
      </c>
      <c r="C435" s="104" t="s">
        <v>2189</v>
      </c>
      <c r="D435" s="58">
        <v>45050</v>
      </c>
    </row>
    <row r="436" spans="1:4" ht="45" customHeight="1">
      <c r="A436" s="370"/>
      <c r="B436" s="54" t="s">
        <v>2019</v>
      </c>
      <c r="C436" s="104" t="s">
        <v>2190</v>
      </c>
      <c r="D436" s="58">
        <v>45050</v>
      </c>
    </row>
    <row r="437" spans="1:4" ht="45" customHeight="1">
      <c r="A437" s="370"/>
      <c r="B437" s="54" t="s">
        <v>2191</v>
      </c>
      <c r="C437" s="104" t="s">
        <v>2192</v>
      </c>
      <c r="D437" s="58">
        <v>45049</v>
      </c>
    </row>
    <row r="438" spans="1:4" ht="45" customHeight="1">
      <c r="A438" s="370"/>
      <c r="B438" s="54" t="s">
        <v>1255</v>
      </c>
      <c r="C438" s="104" t="s">
        <v>2193</v>
      </c>
      <c r="D438" s="58">
        <v>45049</v>
      </c>
    </row>
    <row r="439" spans="1:4" ht="45" customHeight="1">
      <c r="A439" s="370"/>
      <c r="B439" s="54" t="s">
        <v>2194</v>
      </c>
      <c r="C439" s="104" t="s">
        <v>2195</v>
      </c>
      <c r="D439" s="66" t="s">
        <v>1329</v>
      </c>
    </row>
    <row r="440" spans="1:4" ht="45" customHeight="1">
      <c r="A440" s="370"/>
      <c r="B440" s="54" t="s">
        <v>75</v>
      </c>
      <c r="C440" s="104" t="s">
        <v>2196</v>
      </c>
      <c r="D440" s="66" t="s">
        <v>2197</v>
      </c>
    </row>
    <row r="441" spans="1:4" ht="45" customHeight="1">
      <c r="A441" s="370"/>
      <c r="B441" s="54" t="s">
        <v>35</v>
      </c>
      <c r="C441" s="104" t="s">
        <v>2198</v>
      </c>
      <c r="D441" s="58">
        <v>45058</v>
      </c>
    </row>
    <row r="442" spans="1:4" ht="45" customHeight="1">
      <c r="A442" s="370"/>
      <c r="B442" s="54" t="s">
        <v>35</v>
      </c>
      <c r="C442" s="104" t="s">
        <v>2199</v>
      </c>
      <c r="D442" s="58">
        <v>45077</v>
      </c>
    </row>
    <row r="443" spans="1:4" ht="45" customHeight="1">
      <c r="A443" s="370"/>
      <c r="B443" s="54" t="s">
        <v>35</v>
      </c>
      <c r="C443" s="104" t="s">
        <v>2200</v>
      </c>
      <c r="D443" s="58">
        <v>45083</v>
      </c>
    </row>
    <row r="444" spans="1:4" ht="45" customHeight="1">
      <c r="A444" s="370"/>
      <c r="B444" s="54" t="s">
        <v>35</v>
      </c>
      <c r="C444" s="104" t="s">
        <v>2201</v>
      </c>
      <c r="D444" s="58">
        <v>45085</v>
      </c>
    </row>
    <row r="445" spans="1:4" ht="45" customHeight="1">
      <c r="A445" s="370"/>
      <c r="B445" s="54" t="s">
        <v>250</v>
      </c>
      <c r="C445" s="104" t="s">
        <v>2202</v>
      </c>
      <c r="D445" s="58">
        <v>45089</v>
      </c>
    </row>
    <row r="446" spans="1:4" ht="45" customHeight="1">
      <c r="A446" s="370"/>
      <c r="B446" s="54" t="s">
        <v>35</v>
      </c>
      <c r="C446" s="104" t="s">
        <v>2203</v>
      </c>
      <c r="D446" s="58">
        <v>45077</v>
      </c>
    </row>
    <row r="447" spans="1:4" ht="45" customHeight="1">
      <c r="A447" s="370"/>
      <c r="B447" s="54" t="s">
        <v>1255</v>
      </c>
      <c r="C447" s="104" t="s">
        <v>2204</v>
      </c>
      <c r="D447" s="58">
        <v>45083</v>
      </c>
    </row>
    <row r="448" spans="1:4" ht="45" customHeight="1">
      <c r="A448" s="370"/>
      <c r="B448" s="54" t="s">
        <v>35</v>
      </c>
      <c r="C448" s="104" t="s">
        <v>2205</v>
      </c>
      <c r="D448" s="58">
        <v>45096</v>
      </c>
    </row>
    <row r="449" spans="1:4" ht="45" customHeight="1">
      <c r="A449" s="370"/>
      <c r="B449" s="54" t="s">
        <v>1255</v>
      </c>
      <c r="C449" s="104" t="s">
        <v>2206</v>
      </c>
      <c r="D449" s="58">
        <v>45098</v>
      </c>
    </row>
    <row r="450" spans="1:4" ht="45" customHeight="1">
      <c r="A450" s="370"/>
      <c r="B450" s="54" t="s">
        <v>35</v>
      </c>
      <c r="C450" s="104" t="s">
        <v>2207</v>
      </c>
      <c r="D450" s="58">
        <v>45107</v>
      </c>
    </row>
    <row r="451" spans="1:4" ht="45" customHeight="1">
      <c r="A451" s="370"/>
      <c r="B451" s="54" t="s">
        <v>2208</v>
      </c>
      <c r="C451" s="104" t="s">
        <v>2209</v>
      </c>
      <c r="D451" s="58">
        <v>45111</v>
      </c>
    </row>
    <row r="452" spans="1:4" ht="45" customHeight="1">
      <c r="A452" s="370"/>
      <c r="B452" s="54" t="s">
        <v>35</v>
      </c>
      <c r="C452" s="104" t="s">
        <v>2210</v>
      </c>
      <c r="D452" s="58">
        <v>45117</v>
      </c>
    </row>
    <row r="453" spans="1:4" ht="45" customHeight="1">
      <c r="A453" s="370"/>
      <c r="B453" s="54" t="s">
        <v>2048</v>
      </c>
      <c r="C453" s="104" t="s">
        <v>2211</v>
      </c>
      <c r="D453" s="58">
        <v>45113</v>
      </c>
    </row>
    <row r="454" spans="1:4" ht="45" customHeight="1">
      <c r="A454" s="370"/>
      <c r="B454" s="54" t="s">
        <v>35</v>
      </c>
      <c r="C454" s="104" t="s">
        <v>2212</v>
      </c>
      <c r="D454" s="58">
        <v>45118</v>
      </c>
    </row>
    <row r="455" spans="1:4" ht="45" customHeight="1">
      <c r="A455" s="370"/>
      <c r="B455" s="54" t="s">
        <v>35</v>
      </c>
      <c r="C455" s="104" t="s">
        <v>2213</v>
      </c>
      <c r="D455" s="58">
        <v>45155</v>
      </c>
    </row>
    <row r="456" spans="1:4" ht="45" customHeight="1">
      <c r="A456" s="370"/>
      <c r="B456" s="54" t="s">
        <v>35</v>
      </c>
      <c r="C456" s="104" t="s">
        <v>2214</v>
      </c>
      <c r="D456" s="58">
        <v>45133</v>
      </c>
    </row>
    <row r="457" spans="1:4" ht="45" customHeight="1">
      <c r="A457" s="370"/>
      <c r="B457" s="54" t="s">
        <v>2048</v>
      </c>
      <c r="C457" s="104" t="s">
        <v>2215</v>
      </c>
      <c r="D457" s="58">
        <v>45167</v>
      </c>
    </row>
    <row r="458" spans="1:4" ht="45" customHeight="1">
      <c r="A458" s="370"/>
      <c r="B458" s="54" t="s">
        <v>35</v>
      </c>
      <c r="C458" s="104" t="s">
        <v>2216</v>
      </c>
      <c r="D458" s="58">
        <v>45169</v>
      </c>
    </row>
    <row r="459" spans="1:4" ht="45" customHeight="1">
      <c r="A459" s="370"/>
      <c r="B459" s="54" t="s">
        <v>1989</v>
      </c>
      <c r="C459" s="104" t="s">
        <v>2217</v>
      </c>
      <c r="D459" s="58">
        <v>45161</v>
      </c>
    </row>
    <row r="460" spans="1:4" ht="45" customHeight="1">
      <c r="A460" s="370"/>
      <c r="B460" s="54" t="s">
        <v>1255</v>
      </c>
      <c r="C460" s="104" t="s">
        <v>2218</v>
      </c>
      <c r="D460" s="58">
        <v>45173</v>
      </c>
    </row>
    <row r="461" spans="1:4" ht="45" customHeight="1">
      <c r="A461" s="370"/>
      <c r="B461" s="54" t="s">
        <v>35</v>
      </c>
      <c r="C461" s="104" t="s">
        <v>2219</v>
      </c>
      <c r="D461" s="58">
        <v>45170</v>
      </c>
    </row>
    <row r="462" spans="1:4" ht="45" customHeight="1">
      <c r="A462" s="370"/>
      <c r="B462" s="54" t="s">
        <v>35</v>
      </c>
      <c r="C462" s="104" t="s">
        <v>2220</v>
      </c>
      <c r="D462" s="58">
        <v>45174</v>
      </c>
    </row>
    <row r="463" spans="1:4" ht="45" customHeight="1">
      <c r="A463" s="370"/>
      <c r="B463" s="54" t="s">
        <v>35</v>
      </c>
      <c r="C463" s="104" t="s">
        <v>2221</v>
      </c>
      <c r="D463" s="58">
        <v>45174</v>
      </c>
    </row>
    <row r="464" spans="1:4" ht="45" customHeight="1">
      <c r="A464" s="370"/>
      <c r="B464" s="54" t="s">
        <v>35</v>
      </c>
      <c r="C464" s="104" t="s">
        <v>2222</v>
      </c>
      <c r="D464" s="58">
        <v>45174</v>
      </c>
    </row>
    <row r="465" spans="1:4" ht="45" customHeight="1">
      <c r="A465" s="370"/>
      <c r="B465" s="54" t="s">
        <v>35</v>
      </c>
      <c r="C465" s="104" t="s">
        <v>2223</v>
      </c>
      <c r="D465" s="58">
        <v>45174</v>
      </c>
    </row>
    <row r="466" spans="1:4" ht="45" customHeight="1">
      <c r="A466" s="370"/>
      <c r="B466" s="54" t="s">
        <v>60</v>
      </c>
      <c r="C466" s="104" t="s">
        <v>2224</v>
      </c>
      <c r="D466" s="58">
        <v>45176</v>
      </c>
    </row>
    <row r="467" spans="1:4" ht="45" customHeight="1">
      <c r="A467" s="370"/>
      <c r="B467" s="54" t="s">
        <v>35</v>
      </c>
      <c r="C467" s="104" t="s">
        <v>2225</v>
      </c>
      <c r="D467" s="58">
        <v>45176</v>
      </c>
    </row>
    <row r="468" spans="1:4" ht="45" customHeight="1">
      <c r="A468" s="370"/>
      <c r="B468" s="54" t="s">
        <v>1989</v>
      </c>
      <c r="C468" s="104" t="s">
        <v>2226</v>
      </c>
      <c r="D468" s="58">
        <v>45175</v>
      </c>
    </row>
    <row r="469" spans="1:4" ht="45" customHeight="1">
      <c r="A469" s="370"/>
      <c r="B469" s="54" t="s">
        <v>35</v>
      </c>
      <c r="C469" s="104" t="s">
        <v>2227</v>
      </c>
      <c r="D469" s="58" t="s">
        <v>164</v>
      </c>
    </row>
    <row r="470" spans="1:4" ht="45" customHeight="1">
      <c r="A470" s="370"/>
      <c r="B470" s="54" t="s">
        <v>2048</v>
      </c>
      <c r="C470" s="104" t="s">
        <v>2228</v>
      </c>
      <c r="D470" s="58">
        <v>45182</v>
      </c>
    </row>
    <row r="471" spans="1:4" ht="45" customHeight="1">
      <c r="A471" s="370"/>
      <c r="B471" s="54" t="s">
        <v>2229</v>
      </c>
      <c r="C471" s="104" t="s">
        <v>2230</v>
      </c>
      <c r="D471" s="58">
        <v>45188</v>
      </c>
    </row>
    <row r="472" spans="1:4" ht="45" customHeight="1">
      <c r="A472" s="370"/>
      <c r="B472" s="54" t="s">
        <v>35</v>
      </c>
      <c r="C472" s="104" t="s">
        <v>2183</v>
      </c>
      <c r="D472" s="58" t="s">
        <v>1688</v>
      </c>
    </row>
    <row r="473" spans="1:4" ht="45" customHeight="1">
      <c r="A473" s="370"/>
      <c r="B473" s="54" t="s">
        <v>2191</v>
      </c>
      <c r="C473" s="104" t="s">
        <v>2231</v>
      </c>
      <c r="D473" s="58" t="s">
        <v>1688</v>
      </c>
    </row>
    <row r="474" spans="1:4" ht="45" customHeight="1">
      <c r="A474" s="370"/>
      <c r="B474" s="54" t="s">
        <v>2191</v>
      </c>
      <c r="C474" s="104" t="s">
        <v>2232</v>
      </c>
      <c r="D474" s="58" t="s">
        <v>1688</v>
      </c>
    </row>
    <row r="475" spans="1:4" ht="45" customHeight="1">
      <c r="A475" s="370"/>
      <c r="B475" s="54" t="s">
        <v>2229</v>
      </c>
      <c r="C475" s="104" t="s">
        <v>2230</v>
      </c>
      <c r="D475" s="58">
        <v>45188</v>
      </c>
    </row>
    <row r="476" spans="1:4" ht="60" customHeight="1">
      <c r="A476" s="370"/>
      <c r="B476" s="54" t="s">
        <v>35</v>
      </c>
      <c r="C476" s="104" t="s">
        <v>2233</v>
      </c>
      <c r="D476" s="58" t="s">
        <v>1688</v>
      </c>
    </row>
    <row r="477" spans="1:4" ht="45" customHeight="1">
      <c r="A477" s="370"/>
      <c r="B477" s="54" t="s">
        <v>35</v>
      </c>
      <c r="C477" s="104" t="s">
        <v>2234</v>
      </c>
      <c r="D477" s="58">
        <v>45189</v>
      </c>
    </row>
    <row r="478" spans="1:4" ht="45" customHeight="1">
      <c r="A478" s="370"/>
      <c r="B478" s="54" t="s">
        <v>90</v>
      </c>
      <c r="C478" s="104" t="s">
        <v>2235</v>
      </c>
      <c r="D478" s="58">
        <v>45190</v>
      </c>
    </row>
    <row r="479" spans="1:4" ht="45" customHeight="1">
      <c r="A479" s="370"/>
      <c r="B479" s="54" t="s">
        <v>35</v>
      </c>
      <c r="C479" s="104" t="s">
        <v>2236</v>
      </c>
      <c r="D479" s="58">
        <v>45190</v>
      </c>
    </row>
    <row r="480" spans="1:4" ht="45" customHeight="1">
      <c r="A480" s="370"/>
      <c r="B480" s="54" t="s">
        <v>35</v>
      </c>
      <c r="C480" s="104" t="s">
        <v>2237</v>
      </c>
      <c r="D480" s="58">
        <v>45190</v>
      </c>
    </row>
    <row r="481" spans="1:4" ht="45" customHeight="1">
      <c r="A481" s="370"/>
      <c r="B481" s="54" t="s">
        <v>2238</v>
      </c>
      <c r="C481" s="104" t="s">
        <v>2239</v>
      </c>
      <c r="D481" s="58">
        <v>45189</v>
      </c>
    </row>
    <row r="482" spans="1:4" ht="45" customHeight="1">
      <c r="A482" s="370"/>
      <c r="B482" s="54" t="s">
        <v>2048</v>
      </c>
      <c r="C482" s="104" t="s">
        <v>2240</v>
      </c>
      <c r="D482" s="58">
        <v>45195</v>
      </c>
    </row>
    <row r="483" spans="1:4" ht="45" customHeight="1">
      <c r="A483" s="370"/>
      <c r="B483" s="54" t="s">
        <v>2048</v>
      </c>
      <c r="C483" s="104" t="s">
        <v>2241</v>
      </c>
      <c r="D483" s="58">
        <v>45195</v>
      </c>
    </row>
    <row r="484" spans="1:4" ht="45" customHeight="1">
      <c r="A484" s="370"/>
      <c r="B484" s="54" t="s">
        <v>2048</v>
      </c>
      <c r="C484" s="104" t="s">
        <v>2242</v>
      </c>
      <c r="D484" s="58">
        <v>45195</v>
      </c>
    </row>
    <row r="485" spans="1:4" ht="45" customHeight="1">
      <c r="A485" s="370"/>
      <c r="B485" s="54" t="s">
        <v>35</v>
      </c>
      <c r="C485" s="104" t="s">
        <v>2243</v>
      </c>
      <c r="D485" s="58">
        <v>45195</v>
      </c>
    </row>
    <row r="486" spans="1:4" ht="45" customHeight="1">
      <c r="A486" s="370"/>
      <c r="B486" s="54" t="s">
        <v>2048</v>
      </c>
      <c r="C486" s="104" t="s">
        <v>2244</v>
      </c>
      <c r="D486" s="58">
        <v>45195</v>
      </c>
    </row>
    <row r="487" spans="1:4" ht="45" customHeight="1">
      <c r="A487" s="370"/>
      <c r="B487" s="54" t="s">
        <v>2048</v>
      </c>
      <c r="C487" s="104" t="s">
        <v>2245</v>
      </c>
      <c r="D487" s="58">
        <v>45195</v>
      </c>
    </row>
    <row r="488" spans="1:4" ht="45" customHeight="1">
      <c r="A488" s="370"/>
      <c r="B488" s="54" t="s">
        <v>2048</v>
      </c>
      <c r="C488" s="104" t="s">
        <v>2246</v>
      </c>
      <c r="D488" s="58">
        <v>45195</v>
      </c>
    </row>
    <row r="489" spans="1:4" ht="45" customHeight="1">
      <c r="A489" s="370"/>
      <c r="B489" s="54" t="s">
        <v>2048</v>
      </c>
      <c r="C489" s="104" t="s">
        <v>2247</v>
      </c>
      <c r="D489" s="58">
        <v>45195</v>
      </c>
    </row>
    <row r="490" spans="1:4" ht="45" customHeight="1">
      <c r="A490" s="370"/>
      <c r="B490" s="54" t="s">
        <v>2248</v>
      </c>
      <c r="C490" s="104" t="s">
        <v>2249</v>
      </c>
      <c r="D490" s="58">
        <v>45196</v>
      </c>
    </row>
    <row r="491" spans="1:4" ht="45" customHeight="1">
      <c r="A491" s="370"/>
      <c r="B491" s="54" t="s">
        <v>35</v>
      </c>
      <c r="C491" s="104" t="s">
        <v>2250</v>
      </c>
      <c r="D491" s="58">
        <v>45197</v>
      </c>
    </row>
    <row r="492" spans="1:4" ht="45" customHeight="1">
      <c r="A492" s="370"/>
      <c r="B492" s="54" t="s">
        <v>35</v>
      </c>
      <c r="C492" s="104" t="s">
        <v>2251</v>
      </c>
      <c r="D492" s="58">
        <v>45197</v>
      </c>
    </row>
    <row r="493" spans="1:4" ht="45" customHeight="1">
      <c r="A493" s="370"/>
      <c r="B493" s="54" t="s">
        <v>35</v>
      </c>
      <c r="C493" s="104" t="s">
        <v>2252</v>
      </c>
      <c r="D493" s="58">
        <v>45197</v>
      </c>
    </row>
    <row r="494" spans="1:4" ht="45" customHeight="1">
      <c r="A494" s="370"/>
      <c r="B494" s="54" t="s">
        <v>35</v>
      </c>
      <c r="C494" s="104" t="s">
        <v>2253</v>
      </c>
      <c r="D494" s="58">
        <v>45197</v>
      </c>
    </row>
    <row r="495" spans="1:4" ht="45" customHeight="1">
      <c r="A495" s="370"/>
      <c r="B495" s="54" t="s">
        <v>1989</v>
      </c>
      <c r="C495" s="104" t="s">
        <v>2254</v>
      </c>
      <c r="D495" s="58">
        <v>45197</v>
      </c>
    </row>
    <row r="496" spans="1:4" ht="45" customHeight="1">
      <c r="A496" s="370"/>
      <c r="B496" s="54" t="s">
        <v>964</v>
      </c>
      <c r="C496" s="104" t="s">
        <v>2255</v>
      </c>
      <c r="D496" s="58">
        <v>45197</v>
      </c>
    </row>
    <row r="497" spans="1:4" ht="45" customHeight="1">
      <c r="A497" s="370"/>
      <c r="B497" s="54" t="s">
        <v>1989</v>
      </c>
      <c r="C497" s="104" t="s">
        <v>2256</v>
      </c>
      <c r="D497" s="58">
        <v>45198</v>
      </c>
    </row>
    <row r="498" spans="1:4" ht="45" customHeight="1">
      <c r="A498" s="370"/>
      <c r="B498" s="54" t="s">
        <v>1255</v>
      </c>
      <c r="C498" s="104" t="s">
        <v>2257</v>
      </c>
      <c r="D498" s="58">
        <v>45199</v>
      </c>
    </row>
    <row r="499" spans="1:4" ht="45" customHeight="1">
      <c r="A499" s="370"/>
      <c r="B499" s="54" t="s">
        <v>964</v>
      </c>
      <c r="C499" s="104" t="s">
        <v>2258</v>
      </c>
      <c r="D499" s="58">
        <v>45199</v>
      </c>
    </row>
    <row r="500" spans="1:4" ht="45" customHeight="1">
      <c r="A500" s="370"/>
      <c r="B500" s="54" t="s">
        <v>2259</v>
      </c>
      <c r="C500" s="104" t="s">
        <v>2260</v>
      </c>
      <c r="D500" s="58">
        <v>45201</v>
      </c>
    </row>
    <row r="501" spans="1:4" ht="45" customHeight="1">
      <c r="A501" s="370"/>
      <c r="B501" s="54" t="s">
        <v>35</v>
      </c>
      <c r="C501" s="104" t="s">
        <v>2261</v>
      </c>
      <c r="D501" s="58">
        <v>45202</v>
      </c>
    </row>
    <row r="502" spans="1:4" ht="45" customHeight="1">
      <c r="A502" s="370"/>
      <c r="B502" s="54" t="s">
        <v>1255</v>
      </c>
      <c r="C502" s="104" t="s">
        <v>2262</v>
      </c>
      <c r="D502" s="58">
        <v>45203</v>
      </c>
    </row>
    <row r="503" spans="1:4" ht="45" customHeight="1">
      <c r="A503" s="370"/>
      <c r="B503" s="54" t="s">
        <v>35</v>
      </c>
      <c r="C503" s="104" t="s">
        <v>2263</v>
      </c>
      <c r="D503" s="58">
        <v>45209</v>
      </c>
    </row>
    <row r="504" spans="1:4" ht="45" customHeight="1">
      <c r="A504" s="370"/>
      <c r="B504" s="54" t="s">
        <v>35</v>
      </c>
      <c r="C504" s="104" t="s">
        <v>2264</v>
      </c>
      <c r="D504" s="58">
        <v>45211</v>
      </c>
    </row>
    <row r="505" spans="1:4" ht="45" customHeight="1">
      <c r="A505" s="370"/>
      <c r="B505" s="54" t="s">
        <v>35</v>
      </c>
      <c r="C505" s="104" t="s">
        <v>2265</v>
      </c>
      <c r="D505" s="58">
        <v>45216</v>
      </c>
    </row>
    <row r="506" spans="1:4" ht="45" customHeight="1">
      <c r="A506" s="370"/>
      <c r="B506" s="54" t="s">
        <v>964</v>
      </c>
      <c r="C506" s="104" t="s">
        <v>2266</v>
      </c>
      <c r="D506" s="58">
        <v>45216</v>
      </c>
    </row>
    <row r="507" spans="1:4" ht="45" customHeight="1">
      <c r="A507" s="370"/>
      <c r="B507" s="54" t="s">
        <v>2267</v>
      </c>
      <c r="C507" s="104" t="s">
        <v>2268</v>
      </c>
      <c r="D507" s="58">
        <v>45222</v>
      </c>
    </row>
    <row r="508" spans="1:4" ht="45" customHeight="1">
      <c r="A508" s="370"/>
      <c r="B508" s="54" t="s">
        <v>964</v>
      </c>
      <c r="C508" s="104" t="s">
        <v>2269</v>
      </c>
      <c r="D508" s="58">
        <v>45223</v>
      </c>
    </row>
    <row r="509" spans="1:4" ht="45" customHeight="1">
      <c r="A509" s="370"/>
      <c r="B509" s="54" t="s">
        <v>35</v>
      </c>
      <c r="C509" s="104" t="s">
        <v>2270</v>
      </c>
      <c r="D509" s="58">
        <v>45230</v>
      </c>
    </row>
    <row r="510" spans="1:4" ht="45" customHeight="1">
      <c r="A510" s="370"/>
      <c r="B510" s="54" t="s">
        <v>1571</v>
      </c>
      <c r="C510" s="104" t="s">
        <v>2271</v>
      </c>
      <c r="D510" s="58">
        <v>45230</v>
      </c>
    </row>
    <row r="511" spans="1:4" ht="45" customHeight="1">
      <c r="A511" s="370"/>
      <c r="B511" s="54" t="s">
        <v>35</v>
      </c>
      <c r="C511" s="104" t="s">
        <v>2272</v>
      </c>
      <c r="D511" s="58">
        <v>45238</v>
      </c>
    </row>
    <row r="512" spans="1:4" ht="45" customHeight="1">
      <c r="A512" s="370"/>
      <c r="B512" s="54" t="s">
        <v>35</v>
      </c>
      <c r="C512" s="104" t="s">
        <v>2273</v>
      </c>
      <c r="D512" s="58">
        <v>45237</v>
      </c>
    </row>
    <row r="513" spans="1:4" ht="45" customHeight="1">
      <c r="A513" s="370"/>
      <c r="B513" s="54" t="s">
        <v>35</v>
      </c>
      <c r="C513" s="104" t="s">
        <v>2274</v>
      </c>
      <c r="D513" s="58">
        <v>45238</v>
      </c>
    </row>
    <row r="514" spans="1:4" ht="45" customHeight="1">
      <c r="A514" s="370"/>
      <c r="B514" s="54" t="s">
        <v>75</v>
      </c>
      <c r="C514" s="104" t="s">
        <v>2275</v>
      </c>
      <c r="D514" s="58">
        <v>45232</v>
      </c>
    </row>
    <row r="515" spans="1:4" ht="45" customHeight="1">
      <c r="A515" s="370"/>
      <c r="B515" s="73" t="s">
        <v>2276</v>
      </c>
      <c r="C515" s="116" t="s">
        <v>2277</v>
      </c>
      <c r="D515" s="115">
        <v>45252</v>
      </c>
    </row>
    <row r="516" spans="1:4" ht="45" customHeight="1">
      <c r="A516" s="370"/>
      <c r="B516" s="54" t="s">
        <v>35</v>
      </c>
      <c r="C516" s="104" t="s">
        <v>2278</v>
      </c>
      <c r="D516" s="58" t="s">
        <v>164</v>
      </c>
    </row>
    <row r="517" spans="1:4" ht="45" customHeight="1">
      <c r="A517" s="370"/>
      <c r="B517" s="54" t="s">
        <v>35</v>
      </c>
      <c r="C517" s="104" t="s">
        <v>2279</v>
      </c>
      <c r="D517" s="58">
        <v>45253</v>
      </c>
    </row>
    <row r="518" spans="1:4" ht="45" customHeight="1">
      <c r="A518" s="370"/>
      <c r="B518" s="54" t="s">
        <v>35</v>
      </c>
      <c r="C518" s="104" t="s">
        <v>2280</v>
      </c>
      <c r="D518" s="58">
        <v>45253</v>
      </c>
    </row>
    <row r="519" spans="1:4" ht="45" customHeight="1">
      <c r="A519" s="370"/>
      <c r="B519" s="54" t="s">
        <v>35</v>
      </c>
      <c r="C519" s="104" t="s">
        <v>2281</v>
      </c>
      <c r="D519" s="58">
        <v>45253</v>
      </c>
    </row>
    <row r="520" spans="1:4" ht="45" customHeight="1">
      <c r="A520" s="370"/>
      <c r="B520" s="54" t="s">
        <v>35</v>
      </c>
      <c r="C520" s="104" t="s">
        <v>2282</v>
      </c>
      <c r="D520" s="58">
        <v>45253</v>
      </c>
    </row>
    <row r="521" spans="1:4" ht="45" customHeight="1">
      <c r="A521" s="370"/>
      <c r="B521" s="54" t="s">
        <v>35</v>
      </c>
      <c r="C521" s="104" t="s">
        <v>2283</v>
      </c>
      <c r="D521" s="58">
        <v>45253</v>
      </c>
    </row>
    <row r="522" spans="1:4" ht="45" customHeight="1">
      <c r="A522" s="370"/>
      <c r="B522" s="54" t="s">
        <v>35</v>
      </c>
      <c r="C522" s="104" t="s">
        <v>2284</v>
      </c>
      <c r="D522" s="58">
        <v>45253</v>
      </c>
    </row>
    <row r="523" spans="1:4" ht="45" customHeight="1">
      <c r="A523" s="370"/>
      <c r="B523" s="54" t="s">
        <v>35</v>
      </c>
      <c r="C523" s="104" t="s">
        <v>2285</v>
      </c>
      <c r="D523" s="58">
        <v>45257</v>
      </c>
    </row>
    <row r="524" spans="1:4" ht="45" customHeight="1">
      <c r="A524" s="370"/>
      <c r="B524" s="73" t="s">
        <v>35</v>
      </c>
      <c r="C524" s="116" t="s">
        <v>2286</v>
      </c>
      <c r="D524" s="115">
        <v>45258</v>
      </c>
    </row>
    <row r="525" spans="1:4" ht="45" customHeight="1">
      <c r="A525" s="370"/>
      <c r="B525" s="54" t="s">
        <v>35</v>
      </c>
      <c r="C525" s="104" t="s">
        <v>2287</v>
      </c>
      <c r="D525" s="58">
        <v>45258</v>
      </c>
    </row>
    <row r="526" spans="1:4" ht="45" customHeight="1">
      <c r="A526" s="370"/>
      <c r="B526" s="54" t="s">
        <v>35</v>
      </c>
      <c r="C526" s="104" t="s">
        <v>2288</v>
      </c>
      <c r="D526" s="58">
        <v>45260</v>
      </c>
    </row>
    <row r="527" spans="1:4" ht="45" customHeight="1">
      <c r="A527" s="370"/>
      <c r="B527" s="54" t="s">
        <v>35</v>
      </c>
      <c r="C527" s="104" t="s">
        <v>2289</v>
      </c>
      <c r="D527" s="58" t="s">
        <v>164</v>
      </c>
    </row>
    <row r="528" spans="1:4" ht="45" customHeight="1">
      <c r="A528" s="370"/>
      <c r="B528" s="54" t="s">
        <v>35</v>
      </c>
      <c r="C528" s="104" t="s">
        <v>2290</v>
      </c>
      <c r="D528" s="58">
        <v>45272</v>
      </c>
    </row>
    <row r="529" spans="1:4" ht="45" customHeight="1">
      <c r="A529" s="370"/>
      <c r="B529" s="54" t="s">
        <v>2291</v>
      </c>
      <c r="C529" s="104" t="s">
        <v>2292</v>
      </c>
      <c r="D529" s="58">
        <v>45273</v>
      </c>
    </row>
    <row r="530" spans="1:4" ht="45" customHeight="1">
      <c r="A530" s="370"/>
      <c r="B530" s="54" t="s">
        <v>2291</v>
      </c>
      <c r="C530" s="104" t="s">
        <v>2293</v>
      </c>
      <c r="D530" s="58">
        <v>45273</v>
      </c>
    </row>
    <row r="531" spans="1:4" ht="45" customHeight="1">
      <c r="A531" s="370"/>
      <c r="B531" s="54" t="s">
        <v>2291</v>
      </c>
      <c r="C531" s="104" t="s">
        <v>2294</v>
      </c>
      <c r="D531" s="58">
        <v>45273</v>
      </c>
    </row>
    <row r="532" spans="1:4" ht="45" customHeight="1">
      <c r="A532" s="370"/>
      <c r="B532" s="54" t="s">
        <v>2291</v>
      </c>
      <c r="C532" s="104" t="s">
        <v>2295</v>
      </c>
      <c r="D532" s="58">
        <v>45273</v>
      </c>
    </row>
    <row r="533" spans="1:4" ht="45" customHeight="1">
      <c r="A533" s="370"/>
      <c r="B533" s="54" t="s">
        <v>2291</v>
      </c>
      <c r="C533" s="104" t="s">
        <v>2296</v>
      </c>
      <c r="D533" s="58">
        <v>45273</v>
      </c>
    </row>
    <row r="534" spans="1:4" ht="45" customHeight="1">
      <c r="A534" s="370"/>
      <c r="B534" s="54" t="s">
        <v>2291</v>
      </c>
      <c r="C534" s="104" t="s">
        <v>2297</v>
      </c>
      <c r="D534" s="58">
        <v>45273</v>
      </c>
    </row>
    <row r="535" spans="1:4" ht="45" customHeight="1">
      <c r="A535" s="370"/>
      <c r="B535" s="54" t="s">
        <v>2291</v>
      </c>
      <c r="C535" s="104" t="s">
        <v>2298</v>
      </c>
      <c r="D535" s="58">
        <v>45273</v>
      </c>
    </row>
    <row r="536" spans="1:4" ht="45" customHeight="1">
      <c r="A536" s="370"/>
      <c r="B536" s="54" t="s">
        <v>2291</v>
      </c>
      <c r="C536" s="104" t="s">
        <v>2299</v>
      </c>
      <c r="D536" s="58">
        <v>45273</v>
      </c>
    </row>
    <row r="537" spans="1:4" ht="45" customHeight="1">
      <c r="A537" s="370"/>
      <c r="B537" s="54" t="s">
        <v>75</v>
      </c>
      <c r="C537" s="104" t="s">
        <v>2300</v>
      </c>
      <c r="D537" s="58" t="s">
        <v>164</v>
      </c>
    </row>
    <row r="538" spans="1:4" ht="45" customHeight="1" thickBot="1">
      <c r="A538" s="370"/>
      <c r="B538" s="121" t="s">
        <v>35</v>
      </c>
      <c r="C538" s="112" t="s">
        <v>2301</v>
      </c>
      <c r="D538" s="122">
        <v>45280</v>
      </c>
    </row>
    <row r="539" spans="1:4" ht="45" customHeight="1" thickTop="1">
      <c r="A539" s="369">
        <v>2024</v>
      </c>
      <c r="B539" s="136" t="s">
        <v>35</v>
      </c>
      <c r="C539" s="147" t="s">
        <v>2302</v>
      </c>
      <c r="D539" s="139">
        <v>45300</v>
      </c>
    </row>
    <row r="540" spans="1:4" ht="45" customHeight="1">
      <c r="A540" s="370"/>
      <c r="B540" s="54" t="s">
        <v>35</v>
      </c>
      <c r="C540" s="104" t="s">
        <v>2303</v>
      </c>
      <c r="D540" s="58">
        <v>45301</v>
      </c>
    </row>
    <row r="541" spans="1:4" ht="45" customHeight="1">
      <c r="A541" s="370"/>
      <c r="B541" s="54" t="s">
        <v>1255</v>
      </c>
      <c r="C541" s="104" t="s">
        <v>2304</v>
      </c>
      <c r="D541" s="58" t="s">
        <v>164</v>
      </c>
    </row>
    <row r="542" spans="1:4" ht="45" customHeight="1">
      <c r="A542" s="370"/>
      <c r="B542" s="54" t="s">
        <v>35</v>
      </c>
      <c r="C542" s="104" t="s">
        <v>2305</v>
      </c>
      <c r="D542" s="58">
        <v>45310</v>
      </c>
    </row>
    <row r="543" spans="1:4" ht="45" customHeight="1">
      <c r="A543" s="370"/>
      <c r="B543" s="54" t="s">
        <v>2306</v>
      </c>
      <c r="C543" s="104" t="s">
        <v>2307</v>
      </c>
      <c r="D543" s="58">
        <v>45308</v>
      </c>
    </row>
    <row r="544" spans="1:4" ht="45" customHeight="1">
      <c r="A544" s="370"/>
      <c r="B544" s="54" t="s">
        <v>2306</v>
      </c>
      <c r="C544" s="104" t="s">
        <v>2308</v>
      </c>
      <c r="D544" s="58">
        <v>45308</v>
      </c>
    </row>
    <row r="545" spans="1:4" ht="45" customHeight="1">
      <c r="A545" s="370"/>
      <c r="B545" s="54" t="s">
        <v>2306</v>
      </c>
      <c r="C545" s="104" t="s">
        <v>2309</v>
      </c>
      <c r="D545" s="58">
        <v>45308</v>
      </c>
    </row>
    <row r="546" spans="1:4" ht="45" customHeight="1">
      <c r="A546" s="370"/>
      <c r="B546" s="54" t="s">
        <v>35</v>
      </c>
      <c r="C546" s="104" t="s">
        <v>2310</v>
      </c>
      <c r="D546" s="58">
        <v>45307</v>
      </c>
    </row>
    <row r="547" spans="1:4" ht="45" customHeight="1">
      <c r="A547" s="370"/>
      <c r="B547" s="54" t="s">
        <v>35</v>
      </c>
      <c r="C547" s="104" t="s">
        <v>2311</v>
      </c>
      <c r="D547" s="58">
        <v>45358</v>
      </c>
    </row>
    <row r="548" spans="1:4" ht="45" customHeight="1">
      <c r="A548" s="370"/>
      <c r="B548" s="54" t="s">
        <v>35</v>
      </c>
      <c r="C548" s="104" t="s">
        <v>2312</v>
      </c>
      <c r="D548" s="58">
        <v>45358</v>
      </c>
    </row>
    <row r="549" spans="1:4" ht="45" customHeight="1">
      <c r="A549" s="370"/>
      <c r="B549" s="54" t="s">
        <v>35</v>
      </c>
      <c r="C549" s="104" t="s">
        <v>2313</v>
      </c>
      <c r="D549" s="58">
        <v>45358</v>
      </c>
    </row>
    <row r="550" spans="1:4" ht="45" customHeight="1">
      <c r="A550" s="370"/>
      <c r="B550" s="54" t="s">
        <v>1126</v>
      </c>
      <c r="C550" s="104" t="s">
        <v>2314</v>
      </c>
      <c r="D550" s="58">
        <v>45359</v>
      </c>
    </row>
    <row r="551" spans="1:4" ht="45" customHeight="1">
      <c r="A551" s="370"/>
      <c r="B551" s="54" t="s">
        <v>35</v>
      </c>
      <c r="C551" s="104" t="s">
        <v>2315</v>
      </c>
      <c r="D551" s="58">
        <v>45363</v>
      </c>
    </row>
    <row r="552" spans="1:4" ht="45" customHeight="1">
      <c r="A552" s="370"/>
      <c r="B552" s="54" t="s">
        <v>35</v>
      </c>
      <c r="C552" s="104" t="s">
        <v>2316</v>
      </c>
      <c r="D552" s="58">
        <v>45363</v>
      </c>
    </row>
    <row r="553" spans="1:4" ht="45" customHeight="1">
      <c r="A553" s="370"/>
      <c r="B553" s="54" t="s">
        <v>35</v>
      </c>
      <c r="C553" s="104" t="s">
        <v>2317</v>
      </c>
      <c r="D553" s="58">
        <v>45363</v>
      </c>
    </row>
    <row r="554" spans="1:4" ht="45" customHeight="1">
      <c r="A554" s="370"/>
      <c r="B554" s="54" t="s">
        <v>35</v>
      </c>
      <c r="C554" s="104" t="s">
        <v>2318</v>
      </c>
      <c r="D554" s="58">
        <v>45369</v>
      </c>
    </row>
    <row r="555" spans="1:4" ht="45" customHeight="1">
      <c r="A555" s="370"/>
      <c r="B555" s="54" t="s">
        <v>35</v>
      </c>
      <c r="C555" s="104" t="s">
        <v>2319</v>
      </c>
      <c r="D555" s="58">
        <v>45370</v>
      </c>
    </row>
    <row r="556" spans="1:4" ht="45" customHeight="1">
      <c r="A556" s="370"/>
      <c r="B556" s="54" t="s">
        <v>35</v>
      </c>
      <c r="C556" s="104" t="s">
        <v>2320</v>
      </c>
      <c r="D556" s="58">
        <v>45370</v>
      </c>
    </row>
    <row r="557" spans="1:4" ht="45" customHeight="1">
      <c r="A557" s="370"/>
      <c r="B557" s="54" t="s">
        <v>35</v>
      </c>
      <c r="C557" s="104" t="s">
        <v>2321</v>
      </c>
      <c r="D557" s="58">
        <v>45370</v>
      </c>
    </row>
    <row r="558" spans="1:4" ht="45" customHeight="1">
      <c r="A558" s="370"/>
      <c r="B558" s="54" t="s">
        <v>35</v>
      </c>
      <c r="C558" s="104" t="s">
        <v>2322</v>
      </c>
      <c r="D558" s="58">
        <v>45370</v>
      </c>
    </row>
    <row r="559" spans="1:4" ht="45" customHeight="1">
      <c r="A559" s="370"/>
      <c r="B559" s="54" t="s">
        <v>35</v>
      </c>
      <c r="C559" s="104" t="s">
        <v>2323</v>
      </c>
      <c r="D559" s="58">
        <v>45370</v>
      </c>
    </row>
    <row r="560" spans="1:4" ht="45" customHeight="1">
      <c r="A560" s="370"/>
      <c r="B560" s="54" t="s">
        <v>35</v>
      </c>
      <c r="C560" s="104" t="s">
        <v>2324</v>
      </c>
      <c r="D560" s="58">
        <v>45370</v>
      </c>
    </row>
    <row r="561" spans="1:4" ht="45" customHeight="1">
      <c r="A561" s="370"/>
      <c r="B561" s="54" t="s">
        <v>35</v>
      </c>
      <c r="C561" s="104" t="s">
        <v>2325</v>
      </c>
      <c r="D561" s="58">
        <v>45370</v>
      </c>
    </row>
    <row r="562" spans="1:4" ht="45" customHeight="1">
      <c r="A562" s="370"/>
      <c r="B562" s="54" t="s">
        <v>35</v>
      </c>
      <c r="C562" s="104" t="s">
        <v>2326</v>
      </c>
      <c r="D562" s="58">
        <v>45370</v>
      </c>
    </row>
    <row r="563" spans="1:4" ht="45" customHeight="1">
      <c r="A563" s="370"/>
      <c r="B563" s="54" t="s">
        <v>35</v>
      </c>
      <c r="C563" s="104" t="s">
        <v>2327</v>
      </c>
      <c r="D563" s="58">
        <v>45370</v>
      </c>
    </row>
    <row r="564" spans="1:4" ht="45" customHeight="1">
      <c r="A564" s="370"/>
      <c r="B564" s="54" t="s">
        <v>35</v>
      </c>
      <c r="C564" s="104" t="s">
        <v>2328</v>
      </c>
      <c r="D564" s="58">
        <v>45370</v>
      </c>
    </row>
    <row r="565" spans="1:4" ht="45" customHeight="1">
      <c r="A565" s="370"/>
      <c r="B565" s="54" t="s">
        <v>35</v>
      </c>
      <c r="C565" s="104" t="s">
        <v>2329</v>
      </c>
      <c r="D565" s="58">
        <v>45370</v>
      </c>
    </row>
    <row r="566" spans="1:4" ht="45" customHeight="1">
      <c r="A566" s="370"/>
      <c r="B566" s="54" t="s">
        <v>35</v>
      </c>
      <c r="C566" s="104" t="s">
        <v>2330</v>
      </c>
      <c r="D566" s="58">
        <v>45370</v>
      </c>
    </row>
    <row r="567" spans="1:4" ht="45" customHeight="1">
      <c r="A567" s="370"/>
      <c r="B567" s="54" t="s">
        <v>35</v>
      </c>
      <c r="C567" s="104" t="s">
        <v>2331</v>
      </c>
      <c r="D567" s="58">
        <v>45370</v>
      </c>
    </row>
    <row r="568" spans="1:4" ht="45" customHeight="1">
      <c r="A568" s="370"/>
      <c r="B568" s="54" t="s">
        <v>35</v>
      </c>
      <c r="C568" s="104" t="s">
        <v>2332</v>
      </c>
      <c r="D568" s="58">
        <v>45370</v>
      </c>
    </row>
    <row r="569" spans="1:4" ht="45" customHeight="1">
      <c r="A569" s="370"/>
      <c r="B569" s="54" t="s">
        <v>75</v>
      </c>
      <c r="C569" s="104" t="s">
        <v>2333</v>
      </c>
      <c r="D569" s="58">
        <v>45372</v>
      </c>
    </row>
    <row r="570" spans="1:4" ht="45" customHeight="1">
      <c r="A570" s="370"/>
      <c r="B570" s="54" t="s">
        <v>75</v>
      </c>
      <c r="C570" s="104" t="s">
        <v>2334</v>
      </c>
      <c r="D570" s="58">
        <v>45372</v>
      </c>
    </row>
    <row r="571" spans="1:4" ht="45" customHeight="1">
      <c r="A571" s="370"/>
      <c r="B571" s="54" t="s">
        <v>75</v>
      </c>
      <c r="C571" s="104" t="s">
        <v>2335</v>
      </c>
      <c r="D571" s="58">
        <v>45372</v>
      </c>
    </row>
    <row r="572" spans="1:4" ht="45" customHeight="1">
      <c r="A572" s="370"/>
      <c r="B572" s="54" t="s">
        <v>35</v>
      </c>
      <c r="C572" s="104" t="s">
        <v>2336</v>
      </c>
      <c r="D572" s="58">
        <v>45373</v>
      </c>
    </row>
    <row r="573" spans="1:4" ht="45" customHeight="1">
      <c r="A573" s="370"/>
      <c r="B573" s="54" t="s">
        <v>35</v>
      </c>
      <c r="C573" s="104" t="s">
        <v>2337</v>
      </c>
      <c r="D573" s="58" t="s">
        <v>164</v>
      </c>
    </row>
    <row r="574" spans="1:4" ht="45" customHeight="1">
      <c r="A574" s="370"/>
      <c r="B574" s="54" t="s">
        <v>35</v>
      </c>
      <c r="C574" s="104" t="s">
        <v>2338</v>
      </c>
      <c r="D574" s="58" t="s">
        <v>164</v>
      </c>
    </row>
    <row r="575" spans="1:4" ht="45" customHeight="1">
      <c r="A575" s="370"/>
      <c r="B575" s="54" t="s">
        <v>35</v>
      </c>
      <c r="C575" s="104" t="s">
        <v>2339</v>
      </c>
      <c r="D575" s="58" t="s">
        <v>164</v>
      </c>
    </row>
    <row r="576" spans="1:4" ht="45" customHeight="1">
      <c r="A576" s="370"/>
      <c r="B576" s="54" t="s">
        <v>75</v>
      </c>
      <c r="C576" s="104" t="s">
        <v>2340</v>
      </c>
      <c r="D576" s="58">
        <v>45377</v>
      </c>
    </row>
    <row r="577" spans="1:4" ht="45" customHeight="1">
      <c r="A577" s="370"/>
      <c r="B577" s="54" t="s">
        <v>35</v>
      </c>
      <c r="C577" s="104" t="s">
        <v>2341</v>
      </c>
      <c r="D577" s="58" t="s">
        <v>164</v>
      </c>
    </row>
    <row r="578" spans="1:4" ht="45" customHeight="1">
      <c r="A578" s="370"/>
      <c r="B578" s="54" t="s">
        <v>35</v>
      </c>
      <c r="C578" s="104" t="s">
        <v>2342</v>
      </c>
      <c r="D578" s="58" t="s">
        <v>164</v>
      </c>
    </row>
    <row r="579" spans="1:4" ht="45" customHeight="1">
      <c r="A579" s="370"/>
      <c r="B579" s="54" t="s">
        <v>35</v>
      </c>
      <c r="C579" s="104" t="s">
        <v>2343</v>
      </c>
      <c r="D579" s="58" t="s">
        <v>164</v>
      </c>
    </row>
    <row r="580" spans="1:4" ht="45" customHeight="1">
      <c r="A580" s="370"/>
      <c r="B580" s="54" t="s">
        <v>35</v>
      </c>
      <c r="C580" s="104" t="s">
        <v>2344</v>
      </c>
      <c r="D580" s="58" t="s">
        <v>164</v>
      </c>
    </row>
    <row r="581" spans="1:4" ht="45" customHeight="1">
      <c r="A581" s="370"/>
      <c r="B581" s="54" t="s">
        <v>35</v>
      </c>
      <c r="C581" s="104" t="s">
        <v>2345</v>
      </c>
      <c r="D581" s="58" t="s">
        <v>164</v>
      </c>
    </row>
    <row r="582" spans="1:4" ht="45" customHeight="1">
      <c r="A582" s="370"/>
      <c r="B582" s="54" t="s">
        <v>35</v>
      </c>
      <c r="C582" s="104" t="s">
        <v>2346</v>
      </c>
      <c r="D582" s="58" t="s">
        <v>164</v>
      </c>
    </row>
    <row r="583" spans="1:4" ht="45" customHeight="1">
      <c r="A583" s="370"/>
      <c r="B583" s="54" t="s">
        <v>35</v>
      </c>
      <c r="C583" s="104" t="s">
        <v>2347</v>
      </c>
      <c r="D583" s="58" t="s">
        <v>164</v>
      </c>
    </row>
    <row r="584" spans="1:4" ht="45" customHeight="1">
      <c r="A584" s="370"/>
      <c r="B584" s="54" t="s">
        <v>2229</v>
      </c>
      <c r="C584" s="104" t="s">
        <v>2348</v>
      </c>
      <c r="D584" s="58">
        <v>45391</v>
      </c>
    </row>
    <row r="585" spans="1:4" ht="45" customHeight="1">
      <c r="A585" s="370"/>
      <c r="B585" s="54" t="s">
        <v>35</v>
      </c>
      <c r="C585" s="104" t="s">
        <v>2349</v>
      </c>
      <c r="D585" s="58">
        <v>45399</v>
      </c>
    </row>
    <row r="586" spans="1:4" ht="45" customHeight="1">
      <c r="A586" s="370"/>
      <c r="B586" s="54" t="s">
        <v>35</v>
      </c>
      <c r="C586" s="104" t="s">
        <v>2350</v>
      </c>
      <c r="D586" s="58">
        <v>45400</v>
      </c>
    </row>
    <row r="587" spans="1:4" ht="45" customHeight="1">
      <c r="A587" s="370"/>
      <c r="B587" s="54" t="s">
        <v>35</v>
      </c>
      <c r="C587" s="104" t="s">
        <v>2351</v>
      </c>
      <c r="D587" s="58">
        <v>45399</v>
      </c>
    </row>
    <row r="588" spans="1:4" ht="45" customHeight="1">
      <c r="A588" s="370"/>
      <c r="B588" s="54" t="s">
        <v>35</v>
      </c>
      <c r="C588" s="104" t="s">
        <v>2352</v>
      </c>
      <c r="D588" s="58">
        <v>45400</v>
      </c>
    </row>
    <row r="589" spans="1:4" ht="45" customHeight="1">
      <c r="A589" s="370"/>
      <c r="B589" s="186" t="s">
        <v>35</v>
      </c>
      <c r="C589" s="187" t="s">
        <v>2353</v>
      </c>
      <c r="D589" s="188">
        <v>45400</v>
      </c>
    </row>
    <row r="590" spans="1:4" ht="45" customHeight="1">
      <c r="A590" s="370"/>
      <c r="B590" s="186" t="s">
        <v>35</v>
      </c>
      <c r="C590" s="190" t="s">
        <v>2354</v>
      </c>
      <c r="D590" s="188">
        <v>45408</v>
      </c>
    </row>
    <row r="591" spans="1:4" ht="45" customHeight="1">
      <c r="A591" s="370"/>
      <c r="B591" s="186" t="s">
        <v>35</v>
      </c>
      <c r="C591" s="190" t="s">
        <v>2355</v>
      </c>
      <c r="D591" s="188">
        <v>45412</v>
      </c>
    </row>
    <row r="592" spans="1:4" ht="45" customHeight="1">
      <c r="A592" s="370"/>
      <c r="B592" s="186" t="s">
        <v>35</v>
      </c>
      <c r="C592" s="187" t="s">
        <v>1110</v>
      </c>
      <c r="D592" s="216">
        <v>45407</v>
      </c>
    </row>
    <row r="593" spans="1:4" ht="45" customHeight="1">
      <c r="A593" s="370"/>
      <c r="B593" s="54" t="s">
        <v>35</v>
      </c>
      <c r="C593" s="104" t="s">
        <v>2356</v>
      </c>
      <c r="D593" s="58">
        <v>45407</v>
      </c>
    </row>
    <row r="594" spans="1:4" ht="45" customHeight="1">
      <c r="A594" s="370"/>
      <c r="B594" s="186" t="s">
        <v>35</v>
      </c>
      <c r="C594" s="187" t="s">
        <v>2357</v>
      </c>
      <c r="D594" s="188">
        <v>45426</v>
      </c>
    </row>
    <row r="595" spans="1:4" ht="45" customHeight="1">
      <c r="A595" s="370"/>
      <c r="B595" s="186" t="s">
        <v>35</v>
      </c>
      <c r="C595" s="187" t="s">
        <v>2358</v>
      </c>
      <c r="D595" s="188">
        <v>45425</v>
      </c>
    </row>
    <row r="596" spans="1:4" ht="45" customHeight="1">
      <c r="A596" s="370"/>
      <c r="B596" s="54" t="s">
        <v>35</v>
      </c>
      <c r="C596" s="104" t="s">
        <v>2359</v>
      </c>
      <c r="D596" s="58">
        <v>45419</v>
      </c>
    </row>
    <row r="597" spans="1:4" ht="45" customHeight="1">
      <c r="A597" s="370"/>
      <c r="B597" s="54" t="s">
        <v>35</v>
      </c>
      <c r="C597" s="104" t="s">
        <v>2360</v>
      </c>
      <c r="D597" s="58">
        <v>45426</v>
      </c>
    </row>
    <row r="598" spans="1:4" ht="45" customHeight="1">
      <c r="A598" s="370"/>
      <c r="B598" s="54" t="s">
        <v>35</v>
      </c>
      <c r="C598" s="104" t="s">
        <v>2361</v>
      </c>
      <c r="D598" s="66">
        <v>45434</v>
      </c>
    </row>
    <row r="599" spans="1:4" ht="45" customHeight="1">
      <c r="A599" s="370"/>
      <c r="B599" s="54" t="s">
        <v>35</v>
      </c>
      <c r="C599" s="104" t="s">
        <v>2362</v>
      </c>
      <c r="D599" s="66">
        <v>45432</v>
      </c>
    </row>
    <row r="600" spans="1:4" ht="45" customHeight="1">
      <c r="A600" s="370"/>
      <c r="B600" s="54" t="s">
        <v>35</v>
      </c>
      <c r="C600" s="104" t="s">
        <v>2363</v>
      </c>
      <c r="D600" s="66">
        <v>45412</v>
      </c>
    </row>
    <row r="601" spans="1:4" ht="45" customHeight="1">
      <c r="A601" s="370"/>
      <c r="B601" s="54" t="s">
        <v>35</v>
      </c>
      <c r="C601" s="104" t="s">
        <v>2364</v>
      </c>
      <c r="D601" s="66">
        <v>45442</v>
      </c>
    </row>
    <row r="602" spans="1:4" ht="45" customHeight="1">
      <c r="A602" s="370"/>
      <c r="B602" s="54" t="s">
        <v>35</v>
      </c>
      <c r="C602" s="104" t="s">
        <v>2365</v>
      </c>
      <c r="D602" s="66">
        <v>45443</v>
      </c>
    </row>
    <row r="603" spans="1:4" ht="45" customHeight="1">
      <c r="A603" s="370"/>
      <c r="B603" s="54" t="s">
        <v>35</v>
      </c>
      <c r="C603" s="104" t="s">
        <v>2366</v>
      </c>
      <c r="D603" s="66">
        <v>45443</v>
      </c>
    </row>
    <row r="604" spans="1:4" ht="45" customHeight="1">
      <c r="A604" s="370"/>
      <c r="B604" s="54" t="s">
        <v>35</v>
      </c>
      <c r="C604" s="104" t="s">
        <v>2367</v>
      </c>
      <c r="D604" s="66">
        <v>45412</v>
      </c>
    </row>
    <row r="605" spans="1:4" ht="45" customHeight="1">
      <c r="A605" s="370"/>
      <c r="B605" s="121" t="s">
        <v>35</v>
      </c>
      <c r="C605" s="112" t="s">
        <v>2368</v>
      </c>
      <c r="D605" s="122">
        <v>45434</v>
      </c>
    </row>
    <row r="606" spans="1:4" ht="45" customHeight="1">
      <c r="A606" s="370"/>
      <c r="B606" s="54" t="s">
        <v>2369</v>
      </c>
      <c r="C606" s="104" t="s">
        <v>2370</v>
      </c>
      <c r="D606" s="58">
        <v>45407</v>
      </c>
    </row>
    <row r="607" spans="1:4" ht="45" customHeight="1">
      <c r="A607" s="370"/>
      <c r="B607" s="54" t="s">
        <v>2369</v>
      </c>
      <c r="C607" s="104" t="s">
        <v>2371</v>
      </c>
      <c r="D607" s="58">
        <v>45407</v>
      </c>
    </row>
    <row r="608" spans="1:4" ht="45" customHeight="1">
      <c r="A608" s="370"/>
      <c r="B608" s="54" t="s">
        <v>75</v>
      </c>
      <c r="C608" s="104" t="s">
        <v>2372</v>
      </c>
      <c r="D608" s="58">
        <v>45441</v>
      </c>
    </row>
    <row r="609" spans="1:4" ht="45" customHeight="1">
      <c r="A609" s="370"/>
      <c r="B609" s="54" t="s">
        <v>35</v>
      </c>
      <c r="C609" s="104" t="s">
        <v>2373</v>
      </c>
      <c r="D609" s="58">
        <v>45427</v>
      </c>
    </row>
    <row r="610" spans="1:4" ht="45" customHeight="1">
      <c r="A610" s="370"/>
      <c r="B610" s="54" t="s">
        <v>35</v>
      </c>
      <c r="C610" s="104" t="s">
        <v>2374</v>
      </c>
      <c r="D610" s="58">
        <v>45443</v>
      </c>
    </row>
    <row r="611" spans="1:4" ht="45" customHeight="1">
      <c r="A611" s="370"/>
      <c r="B611" s="54" t="s">
        <v>35</v>
      </c>
      <c r="C611" s="104" t="s">
        <v>2375</v>
      </c>
      <c r="D611" s="58">
        <v>45427</v>
      </c>
    </row>
    <row r="612" spans="1:4" ht="45" customHeight="1">
      <c r="A612" s="370"/>
      <c r="B612" s="54" t="s">
        <v>35</v>
      </c>
      <c r="C612" s="104" t="s">
        <v>2376</v>
      </c>
      <c r="D612" s="58">
        <v>45439</v>
      </c>
    </row>
    <row r="613" spans="1:4" ht="45" customHeight="1">
      <c r="A613" s="370"/>
      <c r="B613" s="54" t="s">
        <v>35</v>
      </c>
      <c r="C613" s="104" t="s">
        <v>2377</v>
      </c>
      <c r="D613" s="58">
        <v>45439</v>
      </c>
    </row>
    <row r="614" spans="1:4" ht="45" customHeight="1">
      <c r="A614" s="370"/>
      <c r="B614" s="54" t="s">
        <v>35</v>
      </c>
      <c r="C614" s="104" t="s">
        <v>2378</v>
      </c>
      <c r="D614" s="58">
        <v>45444</v>
      </c>
    </row>
    <row r="615" spans="1:4" ht="45" customHeight="1">
      <c r="A615" s="370"/>
      <c r="B615" s="54" t="s">
        <v>35</v>
      </c>
      <c r="C615" s="104" t="s">
        <v>2379</v>
      </c>
      <c r="D615" s="58">
        <v>45444</v>
      </c>
    </row>
    <row r="616" spans="1:4" ht="45" customHeight="1">
      <c r="A616" s="370"/>
      <c r="B616" s="54" t="s">
        <v>75</v>
      </c>
      <c r="C616" s="104" t="s">
        <v>2380</v>
      </c>
      <c r="D616" s="58">
        <v>45426</v>
      </c>
    </row>
    <row r="617" spans="1:4" ht="39.950000000000003" customHeight="1">
      <c r="A617" s="370"/>
      <c r="B617" s="54" t="s">
        <v>75</v>
      </c>
      <c r="C617" s="104" t="s">
        <v>2381</v>
      </c>
      <c r="D617" s="58">
        <v>45449</v>
      </c>
    </row>
    <row r="618" spans="1:4" ht="39.950000000000003" customHeight="1">
      <c r="A618" s="370"/>
      <c r="B618" s="54" t="s">
        <v>35</v>
      </c>
      <c r="C618" s="104" t="s">
        <v>2382</v>
      </c>
      <c r="D618" s="66">
        <v>45447</v>
      </c>
    </row>
    <row r="619" spans="1:4" ht="39.950000000000003" customHeight="1">
      <c r="A619" s="370"/>
      <c r="B619" s="54" t="s">
        <v>35</v>
      </c>
      <c r="C619" s="104" t="s">
        <v>2383</v>
      </c>
      <c r="D619" s="66">
        <v>45448</v>
      </c>
    </row>
    <row r="620" spans="1:4" ht="39.950000000000003" customHeight="1">
      <c r="A620" s="370"/>
      <c r="B620" s="54" t="s">
        <v>35</v>
      </c>
      <c r="C620" s="104" t="s">
        <v>2384</v>
      </c>
      <c r="D620" s="58">
        <v>45449</v>
      </c>
    </row>
    <row r="621" spans="1:4" ht="39.950000000000003" customHeight="1">
      <c r="A621" s="370"/>
      <c r="B621" s="54" t="s">
        <v>35</v>
      </c>
      <c r="C621" s="104" t="s">
        <v>2385</v>
      </c>
      <c r="D621" s="58">
        <v>45447</v>
      </c>
    </row>
    <row r="622" spans="1:4" ht="25.5">
      <c r="A622" s="370"/>
      <c r="B622" s="121" t="s">
        <v>35</v>
      </c>
      <c r="C622" s="112" t="s">
        <v>2386</v>
      </c>
      <c r="D622" s="122" t="s">
        <v>164</v>
      </c>
    </row>
    <row r="623" spans="1:4" ht="35.1" customHeight="1">
      <c r="A623" s="370"/>
      <c r="B623" s="54" t="s">
        <v>35</v>
      </c>
      <c r="C623" s="104" t="s">
        <v>2387</v>
      </c>
      <c r="D623" s="58">
        <v>45454</v>
      </c>
    </row>
    <row r="624" spans="1:4" ht="35.1" customHeight="1">
      <c r="A624" s="370"/>
      <c r="B624" s="54" t="s">
        <v>35</v>
      </c>
      <c r="C624" s="104" t="s">
        <v>2388</v>
      </c>
      <c r="D624" s="58">
        <v>45460</v>
      </c>
    </row>
    <row r="625" spans="1:4" ht="36" customHeight="1">
      <c r="A625" s="370"/>
      <c r="B625" s="54" t="s">
        <v>35</v>
      </c>
      <c r="C625" s="104" t="s">
        <v>2389</v>
      </c>
      <c r="D625" s="58">
        <v>45464</v>
      </c>
    </row>
    <row r="626" spans="1:4" ht="36.75" customHeight="1">
      <c r="A626" s="370"/>
      <c r="B626" s="54" t="s">
        <v>35</v>
      </c>
      <c r="C626" s="104" t="s">
        <v>2390</v>
      </c>
      <c r="D626" s="58">
        <v>45462</v>
      </c>
    </row>
    <row r="627" spans="1:4" ht="38.25" customHeight="1">
      <c r="A627" s="370"/>
      <c r="B627" s="205" t="s">
        <v>35</v>
      </c>
      <c r="C627" s="208" t="s">
        <v>2391</v>
      </c>
      <c r="D627" s="201">
        <v>45473</v>
      </c>
    </row>
    <row r="628" spans="1:4" ht="38.25" customHeight="1">
      <c r="A628" s="370"/>
      <c r="B628" s="54" t="s">
        <v>35</v>
      </c>
      <c r="C628" s="104" t="s">
        <v>2392</v>
      </c>
      <c r="D628" s="58">
        <v>45469</v>
      </c>
    </row>
    <row r="629" spans="1:4" ht="38.25" customHeight="1">
      <c r="A629" s="370"/>
      <c r="B629" s="54" t="s">
        <v>35</v>
      </c>
      <c r="C629" s="104" t="s">
        <v>2393</v>
      </c>
      <c r="D629" s="58">
        <v>45469</v>
      </c>
    </row>
    <row r="630" spans="1:4" ht="38.25" customHeight="1">
      <c r="A630" s="370"/>
      <c r="B630" s="54" t="s">
        <v>35</v>
      </c>
      <c r="C630" s="104" t="s">
        <v>2394</v>
      </c>
      <c r="D630" s="58">
        <v>45468</v>
      </c>
    </row>
    <row r="631" spans="1:4" ht="38.25" customHeight="1">
      <c r="A631" s="370"/>
      <c r="B631" s="54" t="s">
        <v>35</v>
      </c>
      <c r="C631" s="104" t="s">
        <v>2395</v>
      </c>
      <c r="D631" s="58">
        <v>45471</v>
      </c>
    </row>
    <row r="632" spans="1:4" ht="35.25" customHeight="1">
      <c r="A632" s="370"/>
      <c r="B632" s="54" t="s">
        <v>35</v>
      </c>
      <c r="C632" s="104" t="s">
        <v>2396</v>
      </c>
      <c r="D632" s="58">
        <v>45481</v>
      </c>
    </row>
    <row r="633" spans="1:4" ht="36.75" customHeight="1">
      <c r="A633" s="370"/>
      <c r="B633" s="54" t="s">
        <v>35</v>
      </c>
      <c r="C633" s="104" t="s">
        <v>2397</v>
      </c>
      <c r="D633" s="58">
        <v>45481</v>
      </c>
    </row>
    <row r="634" spans="1:4" ht="33" customHeight="1">
      <c r="A634" s="370"/>
      <c r="B634" s="54" t="s">
        <v>35</v>
      </c>
      <c r="C634" s="104" t="s">
        <v>2398</v>
      </c>
      <c r="D634" s="58">
        <v>45476</v>
      </c>
    </row>
    <row r="635" spans="1:4" ht="33" customHeight="1">
      <c r="A635" s="370"/>
      <c r="B635" s="54" t="s">
        <v>35</v>
      </c>
      <c r="C635" s="104" t="s">
        <v>2399</v>
      </c>
      <c r="D635" s="58">
        <v>45481</v>
      </c>
    </row>
    <row r="636" spans="1:4" ht="35.1" customHeight="1">
      <c r="A636" s="370"/>
      <c r="B636" s="54" t="s">
        <v>35</v>
      </c>
      <c r="C636" s="104" t="s">
        <v>2400</v>
      </c>
      <c r="D636" s="58">
        <v>45483</v>
      </c>
    </row>
    <row r="637" spans="1:4" ht="39.950000000000003" customHeight="1">
      <c r="A637" s="370"/>
      <c r="B637" s="54" t="s">
        <v>35</v>
      </c>
      <c r="C637" s="104" t="s">
        <v>2401</v>
      </c>
      <c r="D637" s="58">
        <v>45488</v>
      </c>
    </row>
    <row r="638" spans="1:4" ht="39" customHeight="1">
      <c r="A638" s="370"/>
      <c r="B638" s="54" t="s">
        <v>35</v>
      </c>
      <c r="C638" s="104" t="s">
        <v>2402</v>
      </c>
      <c r="D638" s="58">
        <v>45484</v>
      </c>
    </row>
    <row r="639" spans="1:4" ht="41.1" customHeight="1">
      <c r="A639" s="370"/>
      <c r="B639" s="54" t="s">
        <v>35</v>
      </c>
      <c r="C639" s="104" t="s">
        <v>2403</v>
      </c>
      <c r="D639" s="58">
        <v>45490</v>
      </c>
    </row>
    <row r="640" spans="1:4" ht="41.1" customHeight="1">
      <c r="A640" s="370"/>
      <c r="B640" s="54" t="s">
        <v>35</v>
      </c>
      <c r="C640" s="104" t="s">
        <v>2404</v>
      </c>
      <c r="D640" s="58">
        <v>45494</v>
      </c>
    </row>
    <row r="641" spans="1:4" ht="42.95" customHeight="1">
      <c r="A641" s="370"/>
      <c r="B641" s="54" t="s">
        <v>35</v>
      </c>
      <c r="C641" s="104" t="s">
        <v>2405</v>
      </c>
      <c r="D641" s="58">
        <v>45538</v>
      </c>
    </row>
    <row r="642" spans="1:4" ht="45" customHeight="1">
      <c r="A642" s="370"/>
      <c r="B642" s="54" t="s">
        <v>35</v>
      </c>
      <c r="C642" s="104" t="s">
        <v>2406</v>
      </c>
      <c r="D642" s="58">
        <v>45496</v>
      </c>
    </row>
    <row r="643" spans="1:4" ht="39.950000000000003" customHeight="1">
      <c r="A643" s="370"/>
      <c r="B643" s="54" t="s">
        <v>2407</v>
      </c>
      <c r="C643" s="104" t="s">
        <v>2408</v>
      </c>
      <c r="D643" s="58">
        <v>45540</v>
      </c>
    </row>
    <row r="644" spans="1:4" ht="39.950000000000003" customHeight="1">
      <c r="A644" s="370"/>
      <c r="B644" s="54" t="s">
        <v>35</v>
      </c>
      <c r="C644" s="104" t="s">
        <v>2409</v>
      </c>
      <c r="D644" s="58">
        <v>45536</v>
      </c>
    </row>
    <row r="645" spans="1:4" ht="39.950000000000003" customHeight="1">
      <c r="A645" s="370"/>
      <c r="B645" s="54" t="s">
        <v>35</v>
      </c>
      <c r="C645" s="104" t="s">
        <v>2410</v>
      </c>
      <c r="D645" s="58">
        <v>45504</v>
      </c>
    </row>
    <row r="646" spans="1:4" ht="39.950000000000003" customHeight="1">
      <c r="A646" s="370"/>
      <c r="B646" s="54" t="s">
        <v>35</v>
      </c>
      <c r="C646" s="104" t="s">
        <v>2411</v>
      </c>
      <c r="D646" s="58">
        <v>45540</v>
      </c>
    </row>
    <row r="647" spans="1:4" ht="39.950000000000003" customHeight="1">
      <c r="A647" s="370"/>
      <c r="B647" s="54" t="s">
        <v>35</v>
      </c>
      <c r="C647" s="104" t="s">
        <v>2412</v>
      </c>
      <c r="D647" s="58">
        <v>45540</v>
      </c>
    </row>
    <row r="648" spans="1:4" ht="39.950000000000003" customHeight="1">
      <c r="A648" s="370"/>
      <c r="B648" s="54" t="s">
        <v>35</v>
      </c>
      <c r="C648" s="104" t="s">
        <v>2413</v>
      </c>
      <c r="D648" s="58">
        <v>45539</v>
      </c>
    </row>
    <row r="649" spans="1:4" ht="39.950000000000003" customHeight="1">
      <c r="A649" s="370"/>
      <c r="B649" s="54" t="s">
        <v>35</v>
      </c>
      <c r="C649" s="104" t="s">
        <v>2414</v>
      </c>
      <c r="D649" s="58">
        <v>45504</v>
      </c>
    </row>
    <row r="650" spans="1:4" ht="39.950000000000003" customHeight="1">
      <c r="A650" s="370"/>
      <c r="B650" s="54" t="s">
        <v>35</v>
      </c>
      <c r="C650" s="104" t="s">
        <v>2415</v>
      </c>
      <c r="D650" s="58">
        <v>45540</v>
      </c>
    </row>
    <row r="651" spans="1:4" ht="39.950000000000003" customHeight="1">
      <c r="A651" s="370"/>
      <c r="B651" s="54" t="s">
        <v>35</v>
      </c>
      <c r="C651" s="104" t="s">
        <v>2416</v>
      </c>
      <c r="D651" s="58">
        <v>45539</v>
      </c>
    </row>
    <row r="652" spans="1:4" ht="39.950000000000003" customHeight="1">
      <c r="A652" s="370"/>
      <c r="B652" s="54" t="s">
        <v>35</v>
      </c>
      <c r="C652" s="104" t="s">
        <v>2417</v>
      </c>
      <c r="D652" s="58">
        <v>45500</v>
      </c>
    </row>
    <row r="653" spans="1:4" ht="39.950000000000003" customHeight="1">
      <c r="A653" s="370"/>
      <c r="B653" s="54" t="s">
        <v>35</v>
      </c>
      <c r="C653" s="104" t="s">
        <v>2418</v>
      </c>
      <c r="D653" s="58">
        <v>45502</v>
      </c>
    </row>
    <row r="654" spans="1:4" ht="39.950000000000003" customHeight="1">
      <c r="A654" s="370"/>
      <c r="B654" s="54" t="s">
        <v>35</v>
      </c>
      <c r="C654" s="104" t="s">
        <v>2419</v>
      </c>
      <c r="D654" s="58">
        <v>45533</v>
      </c>
    </row>
    <row r="655" spans="1:4" ht="39.950000000000003" customHeight="1">
      <c r="A655" s="370"/>
      <c r="B655" s="54" t="s">
        <v>35</v>
      </c>
      <c r="C655" s="104" t="s">
        <v>2420</v>
      </c>
      <c r="D655" s="58">
        <v>45502</v>
      </c>
    </row>
    <row r="656" spans="1:4" ht="39.950000000000003" customHeight="1">
      <c r="A656" s="370"/>
      <c r="B656" s="54" t="s">
        <v>35</v>
      </c>
      <c r="C656" s="104" t="s">
        <v>2421</v>
      </c>
      <c r="D656" s="58">
        <v>45504</v>
      </c>
    </row>
    <row r="657" spans="1:4" ht="39.950000000000003" customHeight="1">
      <c r="A657" s="370"/>
      <c r="B657" s="54" t="s">
        <v>35</v>
      </c>
      <c r="C657" s="104" t="s">
        <v>2422</v>
      </c>
      <c r="D657" s="58">
        <v>45504</v>
      </c>
    </row>
    <row r="658" spans="1:4" ht="39.950000000000003" customHeight="1">
      <c r="A658" s="370"/>
      <c r="B658" s="54" t="s">
        <v>75</v>
      </c>
      <c r="C658" s="104" t="s">
        <v>2423</v>
      </c>
      <c r="D658" s="58">
        <v>45536</v>
      </c>
    </row>
    <row r="659" spans="1:4" ht="39.950000000000003" customHeight="1">
      <c r="A659" s="370"/>
      <c r="B659" s="54" t="s">
        <v>35</v>
      </c>
      <c r="C659" s="104" t="s">
        <v>2424</v>
      </c>
      <c r="D659" s="58">
        <v>45505</v>
      </c>
    </row>
    <row r="660" spans="1:4" ht="39.950000000000003" customHeight="1">
      <c r="A660" s="370"/>
      <c r="B660" s="54" t="s">
        <v>35</v>
      </c>
      <c r="C660" s="104" t="s">
        <v>2425</v>
      </c>
      <c r="D660" s="58">
        <v>45508</v>
      </c>
    </row>
    <row r="661" spans="1:4" ht="39.950000000000003" customHeight="1">
      <c r="A661" s="370"/>
      <c r="B661" s="54" t="s">
        <v>35</v>
      </c>
      <c r="C661" s="104" t="s">
        <v>2426</v>
      </c>
      <c r="D661" s="58">
        <v>45519</v>
      </c>
    </row>
    <row r="662" spans="1:4" ht="39.950000000000003" customHeight="1">
      <c r="A662" s="370"/>
      <c r="B662" s="54" t="s">
        <v>35</v>
      </c>
      <c r="C662" s="104" t="s">
        <v>2427</v>
      </c>
      <c r="D662" s="58">
        <v>45540</v>
      </c>
    </row>
    <row r="663" spans="1:4" ht="40.5" customHeight="1">
      <c r="A663" s="370"/>
      <c r="B663" s="186" t="s">
        <v>35</v>
      </c>
      <c r="C663" s="187" t="s">
        <v>2428</v>
      </c>
      <c r="D663" s="209" t="s">
        <v>164</v>
      </c>
    </row>
    <row r="664" spans="1:4" ht="38.25">
      <c r="A664" s="370"/>
      <c r="B664" s="54" t="s">
        <v>35</v>
      </c>
      <c r="C664" s="104" t="s">
        <v>2429</v>
      </c>
      <c r="D664" s="58">
        <v>45545</v>
      </c>
    </row>
    <row r="665" spans="1:4" ht="35.25" customHeight="1">
      <c r="A665" s="370"/>
      <c r="B665" s="54" t="s">
        <v>35</v>
      </c>
      <c r="C665" s="104" t="s">
        <v>2430</v>
      </c>
      <c r="D665" s="58">
        <v>45545</v>
      </c>
    </row>
    <row r="666" spans="1:4" ht="38.25">
      <c r="A666" s="370"/>
      <c r="B666" s="54" t="s">
        <v>35</v>
      </c>
      <c r="C666" s="104" t="s">
        <v>2431</v>
      </c>
      <c r="D666" s="58">
        <v>45545</v>
      </c>
    </row>
    <row r="667" spans="1:4" ht="38.25" customHeight="1">
      <c r="A667" s="370"/>
      <c r="B667" s="54" t="s">
        <v>35</v>
      </c>
      <c r="C667" s="104" t="s">
        <v>2432</v>
      </c>
      <c r="D667" s="58">
        <v>45547</v>
      </c>
    </row>
    <row r="668" spans="1:4" ht="36" customHeight="1">
      <c r="A668" s="370"/>
      <c r="B668" s="54" t="s">
        <v>35</v>
      </c>
      <c r="C668" s="104" t="s">
        <v>2433</v>
      </c>
      <c r="D668" s="58">
        <v>45550</v>
      </c>
    </row>
    <row r="669" spans="1:4" ht="35.25" customHeight="1">
      <c r="A669" s="370"/>
      <c r="B669" s="54" t="s">
        <v>35</v>
      </c>
      <c r="C669" s="104" t="s">
        <v>2434</v>
      </c>
      <c r="D669" s="58" t="s">
        <v>164</v>
      </c>
    </row>
    <row r="670" spans="1:4" ht="35.25" customHeight="1">
      <c r="A670" s="370"/>
      <c r="B670" s="54" t="s">
        <v>35</v>
      </c>
      <c r="C670" s="104" t="s">
        <v>2435</v>
      </c>
      <c r="D670" s="58">
        <v>45553</v>
      </c>
    </row>
    <row r="671" spans="1:4" ht="35.25" customHeight="1">
      <c r="A671" s="370"/>
      <c r="B671" s="54" t="s">
        <v>35</v>
      </c>
      <c r="C671" s="104" t="s">
        <v>2436</v>
      </c>
      <c r="D671" s="58">
        <v>45553</v>
      </c>
    </row>
    <row r="672" spans="1:4" ht="35.25" customHeight="1">
      <c r="A672" s="370"/>
      <c r="B672" s="54" t="s">
        <v>35</v>
      </c>
      <c r="C672" s="104" t="s">
        <v>2437</v>
      </c>
      <c r="D672" s="58">
        <v>45553</v>
      </c>
    </row>
    <row r="673" spans="1:4" ht="25.5">
      <c r="A673" s="370"/>
      <c r="B673" s="54" t="s">
        <v>35</v>
      </c>
      <c r="C673" s="104" t="s">
        <v>2438</v>
      </c>
      <c r="D673" s="58">
        <v>45553</v>
      </c>
    </row>
    <row r="674" spans="1:4" ht="35.25" customHeight="1">
      <c r="A674" s="370"/>
      <c r="B674" s="54" t="s">
        <v>35</v>
      </c>
      <c r="C674" s="104" t="s">
        <v>2439</v>
      </c>
      <c r="D674" s="58">
        <v>45553</v>
      </c>
    </row>
    <row r="675" spans="1:4" ht="35.25" customHeight="1">
      <c r="A675" s="370"/>
      <c r="B675" s="54" t="s">
        <v>35</v>
      </c>
      <c r="C675" s="104" t="s">
        <v>2440</v>
      </c>
      <c r="D675" s="58">
        <v>45553</v>
      </c>
    </row>
    <row r="676" spans="1:4" ht="36" customHeight="1">
      <c r="A676" s="370"/>
      <c r="B676" s="54" t="s">
        <v>35</v>
      </c>
      <c r="C676" s="104" t="s">
        <v>2441</v>
      </c>
      <c r="D676" s="58">
        <v>45553</v>
      </c>
    </row>
    <row r="677" spans="1:4" ht="36" customHeight="1">
      <c r="A677" s="370"/>
      <c r="B677" s="54" t="s">
        <v>35</v>
      </c>
      <c r="C677" s="104" t="s">
        <v>2442</v>
      </c>
      <c r="D677" s="58">
        <v>45553</v>
      </c>
    </row>
    <row r="678" spans="1:4" ht="35.25" customHeight="1">
      <c r="A678" s="370"/>
      <c r="B678" s="54" t="s">
        <v>35</v>
      </c>
      <c r="C678" s="104" t="s">
        <v>2443</v>
      </c>
      <c r="D678" s="58">
        <v>45553</v>
      </c>
    </row>
    <row r="679" spans="1:4" ht="35.25" customHeight="1">
      <c r="A679" s="370"/>
      <c r="B679" s="54" t="s">
        <v>35</v>
      </c>
      <c r="C679" s="104" t="s">
        <v>2444</v>
      </c>
      <c r="D679" s="58">
        <v>45553</v>
      </c>
    </row>
    <row r="680" spans="1:4" ht="35.25" customHeight="1">
      <c r="A680" s="370"/>
      <c r="B680" s="54" t="s">
        <v>35</v>
      </c>
      <c r="C680" s="104" t="s">
        <v>2445</v>
      </c>
      <c r="D680" s="58">
        <v>45554</v>
      </c>
    </row>
    <row r="681" spans="1:4" ht="35.25" customHeight="1">
      <c r="A681" s="370"/>
      <c r="B681" s="54" t="s">
        <v>80</v>
      </c>
      <c r="C681" s="104" t="s">
        <v>2446</v>
      </c>
      <c r="D681" s="58">
        <v>45552</v>
      </c>
    </row>
    <row r="682" spans="1:4" ht="35.25" customHeight="1">
      <c r="A682" s="370"/>
      <c r="B682" s="54" t="s">
        <v>80</v>
      </c>
      <c r="C682" s="104" t="s">
        <v>2447</v>
      </c>
      <c r="D682" s="58">
        <v>45552</v>
      </c>
    </row>
    <row r="683" spans="1:4" ht="35.25" customHeight="1">
      <c r="A683" s="370"/>
      <c r="B683" s="54" t="s">
        <v>35</v>
      </c>
      <c r="C683" s="104" t="s">
        <v>2448</v>
      </c>
      <c r="D683" s="58">
        <v>45554</v>
      </c>
    </row>
    <row r="684" spans="1:4" ht="35.25" customHeight="1">
      <c r="A684" s="370"/>
      <c r="B684" s="54" t="s">
        <v>35</v>
      </c>
      <c r="C684" s="104" t="s">
        <v>2449</v>
      </c>
      <c r="D684" s="58">
        <v>45554</v>
      </c>
    </row>
    <row r="685" spans="1:4" ht="35.25" customHeight="1">
      <c r="A685" s="370"/>
      <c r="B685" s="54" t="s">
        <v>35</v>
      </c>
      <c r="C685" s="104" t="s">
        <v>2450</v>
      </c>
      <c r="D685" s="58">
        <v>45554</v>
      </c>
    </row>
    <row r="686" spans="1:4" ht="35.25" customHeight="1">
      <c r="A686" s="370"/>
      <c r="B686" s="54" t="s">
        <v>35</v>
      </c>
      <c r="C686" s="104" t="s">
        <v>2451</v>
      </c>
      <c r="D686" s="58">
        <v>45554</v>
      </c>
    </row>
    <row r="687" spans="1:4" ht="35.25" customHeight="1">
      <c r="A687" s="370"/>
      <c r="B687" s="54" t="s">
        <v>35</v>
      </c>
      <c r="C687" s="104" t="s">
        <v>2452</v>
      </c>
      <c r="D687" s="58">
        <v>45552</v>
      </c>
    </row>
    <row r="688" spans="1:4" ht="35.25" customHeight="1">
      <c r="A688" s="370"/>
      <c r="B688" s="54" t="s">
        <v>35</v>
      </c>
      <c r="C688" s="104" t="s">
        <v>2453</v>
      </c>
      <c r="D688" s="58">
        <v>45554</v>
      </c>
    </row>
    <row r="689" spans="1:4" ht="35.25" customHeight="1">
      <c r="A689" s="370"/>
      <c r="B689" s="54" t="s">
        <v>35</v>
      </c>
      <c r="C689" s="104" t="s">
        <v>2454</v>
      </c>
      <c r="D689" s="58">
        <v>45555</v>
      </c>
    </row>
    <row r="690" spans="1:4" ht="35.25" customHeight="1">
      <c r="A690" s="370"/>
      <c r="B690" s="54" t="s">
        <v>75</v>
      </c>
      <c r="C690" s="104" t="s">
        <v>2455</v>
      </c>
      <c r="D690" s="58">
        <v>45552</v>
      </c>
    </row>
    <row r="691" spans="1:4" ht="35.25" customHeight="1">
      <c r="A691" s="370"/>
      <c r="B691" s="54" t="s">
        <v>35</v>
      </c>
      <c r="C691" s="104" t="s">
        <v>2456</v>
      </c>
      <c r="D691" s="58">
        <v>45552</v>
      </c>
    </row>
    <row r="692" spans="1:4" ht="39" customHeight="1">
      <c r="A692" s="370"/>
      <c r="B692" s="54" t="s">
        <v>35</v>
      </c>
      <c r="C692" s="104" t="s">
        <v>2457</v>
      </c>
      <c r="D692" s="58">
        <v>45560</v>
      </c>
    </row>
    <row r="693" spans="1:4" ht="36" customHeight="1">
      <c r="A693" s="370"/>
      <c r="B693" s="54" t="s">
        <v>35</v>
      </c>
      <c r="C693" s="104" t="s">
        <v>2458</v>
      </c>
      <c r="D693" s="58">
        <v>45559</v>
      </c>
    </row>
    <row r="694" spans="1:4" ht="35.25" customHeight="1">
      <c r="A694" s="370"/>
      <c r="B694" s="54" t="s">
        <v>35</v>
      </c>
      <c r="C694" s="104" t="s">
        <v>2459</v>
      </c>
      <c r="D694" s="58">
        <v>45559</v>
      </c>
    </row>
    <row r="695" spans="1:4" ht="35.25" customHeight="1">
      <c r="A695" s="370"/>
      <c r="B695" s="54" t="s">
        <v>35</v>
      </c>
      <c r="C695" s="104" t="s">
        <v>2460</v>
      </c>
      <c r="D695" s="58">
        <v>45560</v>
      </c>
    </row>
    <row r="696" spans="1:4" ht="35.25" customHeight="1">
      <c r="A696" s="370"/>
      <c r="B696" s="54" t="s">
        <v>35</v>
      </c>
      <c r="C696" s="104" t="s">
        <v>2461</v>
      </c>
      <c r="D696" s="58">
        <v>45560</v>
      </c>
    </row>
    <row r="697" spans="1:4" ht="35.25" customHeight="1">
      <c r="A697" s="370"/>
      <c r="B697" s="54" t="s">
        <v>35</v>
      </c>
      <c r="C697" s="104" t="s">
        <v>2462</v>
      </c>
      <c r="D697" s="58">
        <v>45560</v>
      </c>
    </row>
    <row r="698" spans="1:4" ht="38.25">
      <c r="A698" s="370"/>
      <c r="B698" s="54" t="s">
        <v>2463</v>
      </c>
      <c r="C698" s="104" t="s">
        <v>2464</v>
      </c>
      <c r="D698" s="58">
        <v>45559</v>
      </c>
    </row>
    <row r="699" spans="1:4" ht="35.25" customHeight="1">
      <c r="A699" s="370"/>
      <c r="B699" s="54" t="s">
        <v>35</v>
      </c>
      <c r="C699" s="104" t="s">
        <v>2465</v>
      </c>
      <c r="D699" s="58">
        <v>45561</v>
      </c>
    </row>
    <row r="700" spans="1:4" ht="36" customHeight="1">
      <c r="A700" s="370"/>
      <c r="B700" s="54" t="s">
        <v>35</v>
      </c>
      <c r="C700" s="104" t="s">
        <v>2466</v>
      </c>
      <c r="D700" s="58">
        <v>45560</v>
      </c>
    </row>
    <row r="701" spans="1:4" ht="30" customHeight="1">
      <c r="A701" s="370"/>
      <c r="B701" s="54" t="s">
        <v>35</v>
      </c>
      <c r="C701" s="104" t="s">
        <v>2467</v>
      </c>
      <c r="D701" s="58">
        <v>45565</v>
      </c>
    </row>
    <row r="702" spans="1:4" ht="30.75" customHeight="1">
      <c r="A702" s="370"/>
      <c r="B702" s="54" t="s">
        <v>35</v>
      </c>
      <c r="C702" s="104" t="s">
        <v>2468</v>
      </c>
      <c r="D702" s="58">
        <v>45561</v>
      </c>
    </row>
    <row r="703" spans="1:4" ht="30" customHeight="1">
      <c r="A703" s="370"/>
      <c r="B703" s="54" t="s">
        <v>35</v>
      </c>
      <c r="C703" s="104" t="s">
        <v>2469</v>
      </c>
      <c r="D703" s="58">
        <v>45561</v>
      </c>
    </row>
    <row r="704" spans="1:4" ht="30.75" customHeight="1">
      <c r="A704" s="370"/>
      <c r="B704" s="54" t="s">
        <v>35</v>
      </c>
      <c r="C704" s="104" t="s">
        <v>2470</v>
      </c>
      <c r="D704" s="58">
        <v>45565</v>
      </c>
    </row>
    <row r="705" spans="1:4" ht="31.5" customHeight="1">
      <c r="A705" s="370"/>
      <c r="B705" s="54" t="s">
        <v>35</v>
      </c>
      <c r="C705" s="104" t="s">
        <v>2471</v>
      </c>
      <c r="D705" s="58">
        <v>45565</v>
      </c>
    </row>
    <row r="706" spans="1:4" ht="30" customHeight="1">
      <c r="A706" s="370"/>
      <c r="B706" s="54" t="s">
        <v>35</v>
      </c>
      <c r="C706" s="104" t="s">
        <v>2472</v>
      </c>
      <c r="D706" s="58">
        <v>45565</v>
      </c>
    </row>
    <row r="707" spans="1:4" ht="30" customHeight="1">
      <c r="A707" s="370"/>
      <c r="B707" s="54" t="s">
        <v>35</v>
      </c>
      <c r="C707" s="104" t="s">
        <v>2473</v>
      </c>
      <c r="D707" s="58">
        <v>45565</v>
      </c>
    </row>
    <row r="708" spans="1:4" ht="30.75" customHeight="1">
      <c r="A708" s="370"/>
      <c r="B708" s="54" t="s">
        <v>35</v>
      </c>
      <c r="C708" s="104" t="s">
        <v>2474</v>
      </c>
      <c r="D708" s="58">
        <v>45565</v>
      </c>
    </row>
    <row r="709" spans="1:4" ht="30" customHeight="1">
      <c r="A709" s="370"/>
      <c r="B709" s="54" t="s">
        <v>35</v>
      </c>
      <c r="C709" s="104" t="s">
        <v>2475</v>
      </c>
      <c r="D709" s="58">
        <v>45566</v>
      </c>
    </row>
    <row r="710" spans="1:4" ht="30" customHeight="1">
      <c r="A710" s="370"/>
      <c r="B710" s="54" t="s">
        <v>35</v>
      </c>
      <c r="C710" s="104" t="s">
        <v>2476</v>
      </c>
      <c r="D710" s="58">
        <v>45566</v>
      </c>
    </row>
    <row r="711" spans="1:4" ht="30" customHeight="1">
      <c r="A711" s="370"/>
      <c r="B711" s="54" t="s">
        <v>35</v>
      </c>
      <c r="C711" s="104" t="s">
        <v>2477</v>
      </c>
      <c r="D711" s="58">
        <v>45566</v>
      </c>
    </row>
    <row r="712" spans="1:4" ht="30" customHeight="1">
      <c r="A712" s="370"/>
      <c r="B712" s="54" t="s">
        <v>35</v>
      </c>
      <c r="C712" s="104" t="s">
        <v>2378</v>
      </c>
      <c r="D712" s="58">
        <v>45566</v>
      </c>
    </row>
    <row r="713" spans="1:4" ht="30" customHeight="1">
      <c r="A713" s="370"/>
      <c r="B713" s="54" t="s">
        <v>35</v>
      </c>
      <c r="C713" s="104" t="s">
        <v>2478</v>
      </c>
      <c r="D713" s="58">
        <v>45566</v>
      </c>
    </row>
    <row r="714" spans="1:4" ht="30" customHeight="1">
      <c r="A714" s="370"/>
      <c r="B714" s="54" t="s">
        <v>35</v>
      </c>
      <c r="C714" s="104" t="s">
        <v>2479</v>
      </c>
      <c r="D714" s="58">
        <v>45571</v>
      </c>
    </row>
    <row r="715" spans="1:4" ht="26.25" customHeight="1">
      <c r="A715" s="261"/>
      <c r="B715" s="54" t="s">
        <v>35</v>
      </c>
      <c r="C715" s="104" t="s">
        <v>2480</v>
      </c>
      <c r="D715" s="58">
        <v>45573</v>
      </c>
    </row>
    <row r="716" spans="1:4" ht="25.5" customHeight="1">
      <c r="A716" s="261"/>
      <c r="B716" s="54" t="s">
        <v>35</v>
      </c>
      <c r="C716" s="104" t="s">
        <v>2481</v>
      </c>
      <c r="D716" s="58">
        <v>45579</v>
      </c>
    </row>
    <row r="717" spans="1:4" ht="27" customHeight="1">
      <c r="A717" s="261"/>
      <c r="B717" s="54" t="s">
        <v>35</v>
      </c>
      <c r="C717" s="104" t="s">
        <v>2482</v>
      </c>
      <c r="D717" s="58">
        <v>45580</v>
      </c>
    </row>
    <row r="718" spans="1:4" ht="25.5" customHeight="1">
      <c r="A718" s="261"/>
      <c r="B718" s="54" t="s">
        <v>35</v>
      </c>
      <c r="C718" s="104" t="s">
        <v>2483</v>
      </c>
      <c r="D718" s="58">
        <v>45580</v>
      </c>
    </row>
    <row r="719" spans="1:4" ht="30.75" customHeight="1">
      <c r="A719" s="261"/>
      <c r="B719" s="54" t="s">
        <v>35</v>
      </c>
      <c r="C719" s="104" t="s">
        <v>2484</v>
      </c>
      <c r="D719" s="58">
        <v>45580</v>
      </c>
    </row>
    <row r="720" spans="1:4" ht="29.25" customHeight="1">
      <c r="A720" s="261"/>
      <c r="B720" s="54" t="s">
        <v>35</v>
      </c>
      <c r="C720" s="239" t="s">
        <v>2485</v>
      </c>
      <c r="D720" s="104">
        <v>45581</v>
      </c>
    </row>
    <row r="721" spans="1:4" ht="31.5" customHeight="1">
      <c r="A721" s="261"/>
      <c r="B721" s="54" t="s">
        <v>35</v>
      </c>
      <c r="C721" s="104" t="s">
        <v>2486</v>
      </c>
      <c r="D721" s="58">
        <v>45581</v>
      </c>
    </row>
    <row r="722" spans="1:4" ht="27" customHeight="1">
      <c r="A722" s="261"/>
      <c r="B722" s="54" t="s">
        <v>35</v>
      </c>
      <c r="C722" s="104" t="s">
        <v>2487</v>
      </c>
      <c r="D722" s="58">
        <v>45581</v>
      </c>
    </row>
    <row r="723" spans="1:4" ht="47.25" customHeight="1">
      <c r="A723" s="231"/>
      <c r="B723" s="54" t="s">
        <v>2488</v>
      </c>
      <c r="C723" s="104" t="s">
        <v>2489</v>
      </c>
      <c r="D723" s="58">
        <v>45595</v>
      </c>
    </row>
    <row r="724" spans="1:4" ht="36" customHeight="1">
      <c r="A724" s="231"/>
      <c r="B724" s="54" t="s">
        <v>35</v>
      </c>
      <c r="C724" s="104" t="s">
        <v>2490</v>
      </c>
      <c r="D724" s="58">
        <v>45596</v>
      </c>
    </row>
    <row r="725" spans="1:4" ht="51">
      <c r="A725" s="231"/>
      <c r="B725" s="54" t="s">
        <v>35</v>
      </c>
      <c r="C725" s="104" t="s">
        <v>2491</v>
      </c>
      <c r="D725" s="58">
        <v>45596</v>
      </c>
    </row>
    <row r="726" spans="1:4" ht="33" customHeight="1">
      <c r="A726" s="231"/>
      <c r="B726" s="54" t="s">
        <v>35</v>
      </c>
      <c r="C726" s="104" t="s">
        <v>2492</v>
      </c>
      <c r="D726" s="58">
        <v>45596</v>
      </c>
    </row>
    <row r="727" spans="1:4" ht="26.25" customHeight="1">
      <c r="A727" s="231"/>
      <c r="B727" s="54" t="s">
        <v>35</v>
      </c>
      <c r="C727" s="104" t="s">
        <v>2493</v>
      </c>
      <c r="D727" s="58">
        <v>45595</v>
      </c>
    </row>
    <row r="728" spans="1:4" ht="29.25" customHeight="1">
      <c r="A728" s="231"/>
      <c r="B728" s="54" t="s">
        <v>35</v>
      </c>
      <c r="C728" s="104" t="s">
        <v>2494</v>
      </c>
      <c r="D728" s="58">
        <v>45596</v>
      </c>
    </row>
    <row r="729" spans="1:4" ht="34.5" customHeight="1">
      <c r="A729" s="231"/>
      <c r="B729" s="54" t="s">
        <v>75</v>
      </c>
      <c r="C729" s="104" t="s">
        <v>2495</v>
      </c>
      <c r="D729" s="58">
        <v>45601</v>
      </c>
    </row>
    <row r="730" spans="1:4" ht="31.5" customHeight="1">
      <c r="A730" s="231"/>
      <c r="B730" s="54" t="s">
        <v>2496</v>
      </c>
      <c r="C730" s="104" t="s">
        <v>2497</v>
      </c>
      <c r="D730" s="58">
        <v>45601</v>
      </c>
    </row>
    <row r="731" spans="1:4" ht="38.25">
      <c r="A731" s="231"/>
      <c r="B731" s="54" t="s">
        <v>2496</v>
      </c>
      <c r="C731" s="104" t="s">
        <v>2498</v>
      </c>
      <c r="D731" s="58">
        <v>45601</v>
      </c>
    </row>
    <row r="732" spans="1:4" ht="38.25">
      <c r="A732" s="231"/>
      <c r="B732" s="54" t="s">
        <v>2496</v>
      </c>
      <c r="C732" s="104" t="s">
        <v>2499</v>
      </c>
      <c r="D732" s="58">
        <v>45601</v>
      </c>
    </row>
    <row r="733" spans="1:4" ht="38.25">
      <c r="A733" s="231"/>
      <c r="B733" s="54" t="s">
        <v>2496</v>
      </c>
      <c r="C733" s="104" t="s">
        <v>2500</v>
      </c>
      <c r="D733" s="58">
        <v>45601</v>
      </c>
    </row>
    <row r="734" spans="1:4" ht="38.25">
      <c r="A734" s="231"/>
      <c r="B734" s="54" t="s">
        <v>2496</v>
      </c>
      <c r="C734" s="104" t="s">
        <v>2501</v>
      </c>
      <c r="D734" s="58">
        <v>45601</v>
      </c>
    </row>
    <row r="735" spans="1:4" ht="38.25">
      <c r="A735" s="231"/>
      <c r="B735" s="54" t="s">
        <v>2496</v>
      </c>
      <c r="C735" s="104" t="s">
        <v>2502</v>
      </c>
      <c r="D735" s="58">
        <v>45601</v>
      </c>
    </row>
    <row r="736" spans="1:4" ht="38.25">
      <c r="A736" s="231"/>
      <c r="B736" s="54" t="s">
        <v>2496</v>
      </c>
      <c r="C736" s="104" t="s">
        <v>2503</v>
      </c>
      <c r="D736" s="58">
        <v>45601</v>
      </c>
    </row>
    <row r="737" spans="1:4" ht="38.25">
      <c r="A737" s="231"/>
      <c r="B737" s="54" t="s">
        <v>2496</v>
      </c>
      <c r="C737" s="104" t="s">
        <v>2504</v>
      </c>
      <c r="D737" s="58">
        <v>45601</v>
      </c>
    </row>
    <row r="738" spans="1:4" ht="39.75" customHeight="1">
      <c r="A738" s="231"/>
      <c r="B738" s="54" t="s">
        <v>35</v>
      </c>
      <c r="C738" s="104" t="s">
        <v>2505</v>
      </c>
      <c r="D738" s="58">
        <v>45610</v>
      </c>
    </row>
    <row r="739" spans="1:4" ht="36" customHeight="1">
      <c r="A739" s="231"/>
      <c r="B739" s="54" t="s">
        <v>35</v>
      </c>
      <c r="C739" s="104" t="s">
        <v>2506</v>
      </c>
      <c r="D739" s="58">
        <v>45609</v>
      </c>
    </row>
    <row r="740" spans="1:4" ht="30.75" customHeight="1">
      <c r="A740" s="231"/>
      <c r="B740" s="54" t="s">
        <v>35</v>
      </c>
      <c r="C740" s="104" t="s">
        <v>2507</v>
      </c>
      <c r="D740" s="58">
        <v>45622</v>
      </c>
    </row>
    <row r="741" spans="1:4" ht="35.25" customHeight="1">
      <c r="A741" s="231"/>
      <c r="B741" s="54" t="s">
        <v>35</v>
      </c>
      <c r="C741" s="104" t="s">
        <v>2508</v>
      </c>
      <c r="D741" s="58">
        <v>45623</v>
      </c>
    </row>
    <row r="742" spans="1:4" ht="25.5" customHeight="1">
      <c r="A742" s="231"/>
      <c r="B742" s="54" t="s">
        <v>35</v>
      </c>
      <c r="C742" s="104" t="s">
        <v>2509</v>
      </c>
      <c r="D742" s="58">
        <v>45616</v>
      </c>
    </row>
    <row r="743" spans="1:4" ht="26.25" customHeight="1">
      <c r="A743" s="231"/>
      <c r="B743" s="54" t="s">
        <v>35</v>
      </c>
      <c r="C743" s="104" t="s">
        <v>2510</v>
      </c>
      <c r="D743" s="58">
        <v>45616</v>
      </c>
    </row>
    <row r="744" spans="1:4" ht="28.5" customHeight="1">
      <c r="A744" s="231"/>
      <c r="B744" s="54" t="s">
        <v>35</v>
      </c>
      <c r="C744" s="104" t="s">
        <v>2511</v>
      </c>
      <c r="D744" s="58">
        <v>45616</v>
      </c>
    </row>
    <row r="745" spans="1:4" ht="23.25" customHeight="1">
      <c r="A745" s="231"/>
      <c r="B745" s="54" t="s">
        <v>35</v>
      </c>
      <c r="C745" s="104" t="s">
        <v>2512</v>
      </c>
      <c r="D745" s="58">
        <v>45616</v>
      </c>
    </row>
    <row r="746" spans="1:4" ht="21.75" customHeight="1">
      <c r="A746" s="231"/>
      <c r="B746" s="54" t="s">
        <v>35</v>
      </c>
      <c r="C746" s="104" t="s">
        <v>2513</v>
      </c>
      <c r="D746" s="58">
        <v>45616</v>
      </c>
    </row>
    <row r="747" spans="1:4" ht="24.75" customHeight="1">
      <c r="A747" s="231"/>
      <c r="B747" s="54" t="s">
        <v>75</v>
      </c>
      <c r="C747" s="104" t="s">
        <v>2514</v>
      </c>
      <c r="D747" s="58">
        <v>45617</v>
      </c>
    </row>
    <row r="748" spans="1:4" ht="29.25" customHeight="1">
      <c r="A748" s="231"/>
      <c r="B748" s="54" t="s">
        <v>35</v>
      </c>
      <c r="C748" s="104" t="s">
        <v>2515</v>
      </c>
      <c r="D748" s="58">
        <v>45614</v>
      </c>
    </row>
    <row r="749" spans="1:4" ht="31.5" customHeight="1">
      <c r="A749" s="231"/>
      <c r="B749" s="54" t="s">
        <v>35</v>
      </c>
      <c r="C749" s="104" t="s">
        <v>2516</v>
      </c>
      <c r="D749" s="58">
        <v>45617</v>
      </c>
    </row>
    <row r="750" spans="1:4" ht="35.25" customHeight="1">
      <c r="A750" s="231"/>
      <c r="B750" s="54" t="s">
        <v>35</v>
      </c>
      <c r="C750" s="104" t="s">
        <v>2517</v>
      </c>
      <c r="D750" s="58">
        <v>45621</v>
      </c>
    </row>
    <row r="751" spans="1:4" ht="33" customHeight="1">
      <c r="A751" s="231"/>
      <c r="B751" s="54" t="s">
        <v>35</v>
      </c>
      <c r="C751" s="104" t="s">
        <v>2518</v>
      </c>
      <c r="D751" s="58">
        <v>45627</v>
      </c>
    </row>
    <row r="752" spans="1:4" ht="32.25" customHeight="1">
      <c r="A752" s="231"/>
      <c r="B752" s="54" t="s">
        <v>35</v>
      </c>
      <c r="C752" s="104" t="s">
        <v>2519</v>
      </c>
      <c r="D752" s="58">
        <v>45627</v>
      </c>
    </row>
    <row r="753" spans="1:4" ht="33.75" customHeight="1">
      <c r="A753" s="231"/>
      <c r="B753" s="54" t="s">
        <v>35</v>
      </c>
      <c r="C753" s="104" t="s">
        <v>2520</v>
      </c>
      <c r="D753" s="58">
        <v>45627</v>
      </c>
    </row>
    <row r="754" spans="1:4" ht="30.75" customHeight="1">
      <c r="A754" s="231"/>
      <c r="B754" s="54" t="s">
        <v>35</v>
      </c>
      <c r="C754" s="104" t="s">
        <v>2521</v>
      </c>
      <c r="D754" s="58">
        <v>45627</v>
      </c>
    </row>
    <row r="755" spans="1:4" ht="23.25" customHeight="1">
      <c r="A755" s="231"/>
      <c r="B755" s="54" t="s">
        <v>35</v>
      </c>
      <c r="C755" s="104" t="s">
        <v>2522</v>
      </c>
      <c r="D755" s="58">
        <v>45625</v>
      </c>
    </row>
    <row r="756" spans="1:4" ht="30.75" customHeight="1">
      <c r="A756" s="231"/>
      <c r="B756" s="54" t="s">
        <v>35</v>
      </c>
      <c r="C756" s="104" t="s">
        <v>2523</v>
      </c>
      <c r="D756" s="58">
        <v>45628</v>
      </c>
    </row>
    <row r="757" spans="1:4" ht="32.25" customHeight="1">
      <c r="A757" s="231"/>
      <c r="B757" s="54" t="s">
        <v>35</v>
      </c>
      <c r="C757" s="104" t="s">
        <v>2524</v>
      </c>
      <c r="D757" s="58">
        <v>45636</v>
      </c>
    </row>
    <row r="758" spans="1:4" ht="24" customHeight="1">
      <c r="A758" s="231"/>
      <c r="B758" s="54" t="s">
        <v>35</v>
      </c>
      <c r="C758" s="104" t="s">
        <v>2525</v>
      </c>
      <c r="D758" s="58">
        <v>45629</v>
      </c>
    </row>
    <row r="759" spans="1:4" ht="27.75" customHeight="1">
      <c r="A759" s="231"/>
      <c r="B759" s="54" t="s">
        <v>35</v>
      </c>
      <c r="C759" s="104" t="s">
        <v>2526</v>
      </c>
      <c r="D759" s="58">
        <v>45629</v>
      </c>
    </row>
    <row r="760" spans="1:4" ht="30.75" customHeight="1">
      <c r="A760" s="231"/>
      <c r="B760" s="54" t="s">
        <v>35</v>
      </c>
      <c r="C760" s="104" t="s">
        <v>2527</v>
      </c>
      <c r="D760" s="58">
        <v>45628</v>
      </c>
    </row>
    <row r="761" spans="1:4" ht="24" customHeight="1">
      <c r="A761" s="231"/>
      <c r="B761" s="54" t="s">
        <v>35</v>
      </c>
      <c r="C761" s="104" t="s">
        <v>2528</v>
      </c>
      <c r="D761" s="58">
        <v>45632</v>
      </c>
    </row>
    <row r="762" spans="1:4" ht="26.25" customHeight="1">
      <c r="A762" s="231"/>
      <c r="B762" s="90" t="s">
        <v>75</v>
      </c>
      <c r="C762" s="174" t="s">
        <v>2529</v>
      </c>
      <c r="D762" s="91">
        <v>45628</v>
      </c>
    </row>
    <row r="763" spans="1:4" ht="29.1" customHeight="1">
      <c r="A763" s="231"/>
      <c r="B763" s="54" t="s">
        <v>35</v>
      </c>
      <c r="C763" s="104" t="s">
        <v>2530</v>
      </c>
      <c r="D763" s="58">
        <v>45642</v>
      </c>
    </row>
    <row r="764" spans="1:4" ht="30" customHeight="1">
      <c r="A764" s="231"/>
      <c r="B764" s="54" t="s">
        <v>35</v>
      </c>
      <c r="C764" s="104" t="s">
        <v>2531</v>
      </c>
      <c r="D764" s="58">
        <v>45645</v>
      </c>
    </row>
    <row r="765" spans="1:4" ht="30.95" customHeight="1">
      <c r="A765" s="231"/>
      <c r="B765" s="54" t="s">
        <v>168</v>
      </c>
      <c r="C765" s="104" t="s">
        <v>2532</v>
      </c>
      <c r="D765" s="58">
        <v>45642</v>
      </c>
    </row>
    <row r="766" spans="1:4" ht="26.1" customHeight="1">
      <c r="A766" s="231"/>
      <c r="B766" s="54" t="s">
        <v>35</v>
      </c>
      <c r="C766" s="104" t="s">
        <v>2533</v>
      </c>
      <c r="D766" s="58">
        <v>45650</v>
      </c>
    </row>
    <row r="767" spans="1:4" ht="27" customHeight="1">
      <c r="A767" s="231"/>
      <c r="B767" s="54" t="s">
        <v>35</v>
      </c>
      <c r="C767" s="104" t="s">
        <v>2534</v>
      </c>
      <c r="D767" s="58">
        <v>45649</v>
      </c>
    </row>
    <row r="768" spans="1:4" ht="29.1" customHeight="1">
      <c r="A768" s="231"/>
      <c r="B768" s="54" t="s">
        <v>35</v>
      </c>
      <c r="C768" s="104" t="s">
        <v>2535</v>
      </c>
      <c r="D768" s="58">
        <v>45653</v>
      </c>
    </row>
    <row r="769" spans="1:4" ht="27.95" customHeight="1">
      <c r="A769" s="231"/>
      <c r="B769" s="54" t="s">
        <v>35</v>
      </c>
      <c r="C769" s="104" t="s">
        <v>2536</v>
      </c>
      <c r="D769" s="58">
        <v>45664</v>
      </c>
    </row>
    <row r="770" spans="1:4" ht="27" customHeight="1">
      <c r="A770" s="231"/>
      <c r="B770" s="54" t="s">
        <v>35</v>
      </c>
      <c r="C770" s="104" t="s">
        <v>2537</v>
      </c>
      <c r="D770" s="58">
        <v>45663</v>
      </c>
    </row>
    <row r="771" spans="1:4" ht="22.5" customHeight="1">
      <c r="A771" s="231"/>
      <c r="B771" s="54" t="s">
        <v>35</v>
      </c>
      <c r="C771" s="104" t="s">
        <v>2538</v>
      </c>
      <c r="D771" s="58">
        <v>45671</v>
      </c>
    </row>
    <row r="772" spans="1:4" ht="20.25" customHeight="1">
      <c r="A772" s="231"/>
      <c r="B772" s="54" t="s">
        <v>35</v>
      </c>
      <c r="C772" s="104" t="s">
        <v>2539</v>
      </c>
      <c r="D772" s="58">
        <v>45673</v>
      </c>
    </row>
    <row r="773" spans="1:4">
      <c r="A773" s="231"/>
      <c r="B773" s="54" t="s">
        <v>35</v>
      </c>
      <c r="C773" s="104" t="s">
        <v>2540</v>
      </c>
      <c r="D773" s="58">
        <v>45673</v>
      </c>
    </row>
    <row r="774" spans="1:4" ht="38.25">
      <c r="A774" s="231"/>
      <c r="B774" s="54" t="s">
        <v>35</v>
      </c>
      <c r="C774" s="104" t="s">
        <v>2541</v>
      </c>
      <c r="D774" s="58">
        <v>45672</v>
      </c>
    </row>
    <row r="775" spans="1:4" ht="23.25" customHeight="1">
      <c r="A775" s="231"/>
      <c r="B775" s="54" t="s">
        <v>35</v>
      </c>
      <c r="C775" s="104" t="s">
        <v>2542</v>
      </c>
      <c r="D775" s="58">
        <v>45672</v>
      </c>
    </row>
    <row r="776" spans="1:4" ht="19.5" customHeight="1">
      <c r="A776" s="231"/>
      <c r="B776" s="54" t="s">
        <v>35</v>
      </c>
      <c r="C776" s="104" t="s">
        <v>2543</v>
      </c>
      <c r="D776" s="58">
        <v>45679</v>
      </c>
    </row>
    <row r="777" spans="1:4" ht="18.75" customHeight="1">
      <c r="A777" s="231"/>
      <c r="B777" s="54" t="s">
        <v>35</v>
      </c>
      <c r="C777" s="104" t="s">
        <v>2544</v>
      </c>
      <c r="D777" s="58">
        <v>45678</v>
      </c>
    </row>
    <row r="778" spans="1:4">
      <c r="A778" s="231"/>
      <c r="B778" s="54" t="s">
        <v>35</v>
      </c>
      <c r="C778" s="104" t="s">
        <v>2545</v>
      </c>
      <c r="D778" s="58">
        <v>45678</v>
      </c>
    </row>
    <row r="779" spans="1:4" ht="25.5">
      <c r="A779" s="231"/>
      <c r="B779" s="54" t="s">
        <v>35</v>
      </c>
      <c r="C779" s="104" t="s">
        <v>2546</v>
      </c>
      <c r="D779" s="58" t="s">
        <v>164</v>
      </c>
    </row>
    <row r="780" spans="1:4">
      <c r="A780" s="231"/>
      <c r="B780" s="54" t="s">
        <v>35</v>
      </c>
      <c r="C780" s="104" t="s">
        <v>2547</v>
      </c>
      <c r="D780" s="58">
        <v>45688</v>
      </c>
    </row>
    <row r="781" spans="1:4" ht="25.5">
      <c r="A781" s="231"/>
      <c r="B781" s="54" t="s">
        <v>35</v>
      </c>
      <c r="C781" s="104" t="s">
        <v>2548</v>
      </c>
      <c r="D781" s="58">
        <v>45687</v>
      </c>
    </row>
    <row r="782" spans="1:4" ht="25.5">
      <c r="A782" s="231"/>
      <c r="B782" s="54" t="s">
        <v>35</v>
      </c>
      <c r="C782" s="104" t="s">
        <v>2549</v>
      </c>
      <c r="D782" s="58">
        <v>45685</v>
      </c>
    </row>
    <row r="783" spans="1:4">
      <c r="A783" s="231"/>
      <c r="B783" s="54" t="s">
        <v>35</v>
      </c>
      <c r="C783" s="104" t="s">
        <v>2550</v>
      </c>
      <c r="D783" s="58">
        <v>45681</v>
      </c>
    </row>
    <row r="784" spans="1:4" ht="25.5">
      <c r="A784" s="231"/>
      <c r="B784" s="54" t="s">
        <v>35</v>
      </c>
      <c r="C784" s="104" t="s">
        <v>2551</v>
      </c>
      <c r="D784" s="58">
        <v>45687</v>
      </c>
    </row>
    <row r="785" spans="1:4" ht="25.5">
      <c r="A785" s="231"/>
      <c r="B785" s="54" t="s">
        <v>35</v>
      </c>
      <c r="C785" s="104" t="s">
        <v>2552</v>
      </c>
      <c r="D785" s="58">
        <v>45684</v>
      </c>
    </row>
    <row r="786" spans="1:4" ht="25.5">
      <c r="A786" s="231"/>
      <c r="B786" s="54" t="s">
        <v>35</v>
      </c>
      <c r="C786" s="104" t="s">
        <v>2553</v>
      </c>
      <c r="D786" s="58">
        <v>45684</v>
      </c>
    </row>
    <row r="787" spans="1:4" ht="25.5">
      <c r="A787" s="231"/>
      <c r="B787" s="54" t="s">
        <v>35</v>
      </c>
      <c r="C787" s="104" t="s">
        <v>2554</v>
      </c>
      <c r="D787" s="58">
        <v>45684</v>
      </c>
    </row>
    <row r="788" spans="1:4">
      <c r="A788" s="231"/>
      <c r="B788" s="54" t="s">
        <v>35</v>
      </c>
      <c r="C788" s="104" t="s">
        <v>2555</v>
      </c>
      <c r="D788" s="58">
        <v>45688</v>
      </c>
    </row>
    <row r="789" spans="1:4">
      <c r="A789" s="231"/>
      <c r="B789" s="54" t="s">
        <v>35</v>
      </c>
      <c r="C789" s="104" t="s">
        <v>2556</v>
      </c>
      <c r="D789" s="58">
        <v>45688</v>
      </c>
    </row>
    <row r="790" spans="1:4">
      <c r="A790" s="231"/>
      <c r="B790" s="54" t="s">
        <v>35</v>
      </c>
      <c r="C790" s="104" t="s">
        <v>2557</v>
      </c>
      <c r="D790" s="58">
        <v>45688</v>
      </c>
    </row>
    <row r="791" spans="1:4" ht="25.5">
      <c r="A791" s="231"/>
      <c r="B791" s="54" t="s">
        <v>168</v>
      </c>
      <c r="C791" s="104" t="s">
        <v>2558</v>
      </c>
      <c r="D791" s="58">
        <v>45681</v>
      </c>
    </row>
    <row r="792" spans="1:4">
      <c r="A792" s="231"/>
      <c r="B792" s="54" t="s">
        <v>168</v>
      </c>
      <c r="C792" s="104" t="s">
        <v>2559</v>
      </c>
      <c r="D792" s="58">
        <v>45681</v>
      </c>
    </row>
    <row r="793" spans="1:4" ht="25.5">
      <c r="A793" s="231"/>
      <c r="B793" s="54" t="s">
        <v>168</v>
      </c>
      <c r="C793" s="104" t="s">
        <v>2560</v>
      </c>
      <c r="D793" s="58">
        <v>45681</v>
      </c>
    </row>
    <row r="794" spans="1:4" ht="25.5">
      <c r="A794" s="231"/>
      <c r="B794" s="54" t="s">
        <v>35</v>
      </c>
      <c r="C794" s="104" t="s">
        <v>2561</v>
      </c>
      <c r="D794" s="58">
        <v>45692</v>
      </c>
    </row>
    <row r="795" spans="1:4" ht="25.5">
      <c r="A795" s="231"/>
      <c r="B795" s="54" t="s">
        <v>35</v>
      </c>
      <c r="C795" s="104" t="s">
        <v>2562</v>
      </c>
      <c r="D795" s="58">
        <v>45692</v>
      </c>
    </row>
    <row r="796" spans="1:4">
      <c r="A796" s="231"/>
      <c r="B796" s="54" t="s">
        <v>35</v>
      </c>
      <c r="C796" s="104" t="s">
        <v>2563</v>
      </c>
      <c r="D796" s="58">
        <v>45693</v>
      </c>
    </row>
    <row r="797" spans="1:4">
      <c r="A797" s="231"/>
      <c r="B797" s="54" t="s">
        <v>168</v>
      </c>
      <c r="C797" s="104" t="s">
        <v>2564</v>
      </c>
      <c r="D797" s="58">
        <v>45691</v>
      </c>
    </row>
    <row r="798" spans="1:4">
      <c r="A798" s="231"/>
      <c r="B798" s="54" t="s">
        <v>35</v>
      </c>
      <c r="C798" s="104" t="s">
        <v>2565</v>
      </c>
      <c r="D798" s="58">
        <v>45689</v>
      </c>
    </row>
    <row r="799" spans="1:4">
      <c r="A799" s="231"/>
      <c r="B799" s="54" t="s">
        <v>75</v>
      </c>
      <c r="C799" s="104" t="s">
        <v>2566</v>
      </c>
      <c r="D799" s="58">
        <v>45689</v>
      </c>
    </row>
    <row r="800" spans="1:4">
      <c r="A800" s="231"/>
      <c r="B800" s="54" t="s">
        <v>75</v>
      </c>
      <c r="C800" s="104" t="s">
        <v>2567</v>
      </c>
      <c r="D800" s="58">
        <v>45689</v>
      </c>
    </row>
    <row r="801" spans="1:4">
      <c r="A801" s="231"/>
      <c r="B801" s="54" t="s">
        <v>35</v>
      </c>
      <c r="C801" s="104" t="s">
        <v>2568</v>
      </c>
      <c r="D801" s="58">
        <v>45693</v>
      </c>
    </row>
    <row r="802" spans="1:4" ht="25.5">
      <c r="A802" s="231"/>
      <c r="B802" s="54" t="s">
        <v>35</v>
      </c>
      <c r="C802" s="104" t="s">
        <v>2569</v>
      </c>
      <c r="D802" s="58">
        <v>45692</v>
      </c>
    </row>
    <row r="803" spans="1:4" ht="25.5">
      <c r="A803" s="231"/>
      <c r="B803" s="54" t="s">
        <v>35</v>
      </c>
      <c r="C803" s="104" t="s">
        <v>2570</v>
      </c>
      <c r="D803" s="58">
        <v>45699</v>
      </c>
    </row>
    <row r="804" spans="1:4" ht="25.5">
      <c r="A804" s="231"/>
      <c r="B804" s="54" t="s">
        <v>35</v>
      </c>
      <c r="C804" s="104" t="s">
        <v>2571</v>
      </c>
      <c r="D804" s="58">
        <v>45699</v>
      </c>
    </row>
    <row r="805" spans="1:4">
      <c r="A805" s="231"/>
      <c r="B805" s="54" t="s">
        <v>35</v>
      </c>
      <c r="C805" s="104" t="s">
        <v>2572</v>
      </c>
      <c r="D805" s="58">
        <v>45707</v>
      </c>
    </row>
    <row r="806" spans="1:4">
      <c r="A806" s="231"/>
      <c r="B806" s="54" t="s">
        <v>35</v>
      </c>
      <c r="C806" s="104" t="s">
        <v>2573</v>
      </c>
      <c r="D806" s="58">
        <v>45707</v>
      </c>
    </row>
    <row r="807" spans="1:4" ht="38.25">
      <c r="A807" s="231"/>
      <c r="B807" s="54" t="s">
        <v>35</v>
      </c>
      <c r="C807" s="104" t="s">
        <v>2574</v>
      </c>
      <c r="D807" s="58">
        <v>45705</v>
      </c>
    </row>
    <row r="808" spans="1:4" ht="25.5">
      <c r="A808" s="231"/>
      <c r="B808" s="54" t="s">
        <v>2229</v>
      </c>
      <c r="C808" s="104" t="s">
        <v>2575</v>
      </c>
      <c r="D808" s="58">
        <v>45708</v>
      </c>
    </row>
    <row r="809" spans="1:4" ht="29.1" customHeight="1">
      <c r="A809" s="231"/>
      <c r="B809" s="54" t="s">
        <v>2229</v>
      </c>
      <c r="C809" s="104" t="s">
        <v>2576</v>
      </c>
      <c r="D809" s="58">
        <v>45708</v>
      </c>
    </row>
    <row r="810" spans="1:4" ht="21" customHeight="1">
      <c r="A810" s="231"/>
      <c r="B810" s="54" t="s">
        <v>35</v>
      </c>
      <c r="C810" s="104" t="s">
        <v>2577</v>
      </c>
      <c r="D810" s="58">
        <v>45706</v>
      </c>
    </row>
    <row r="811" spans="1:4" ht="24.95" customHeight="1">
      <c r="A811" s="231"/>
      <c r="B811" s="54" t="s">
        <v>35</v>
      </c>
      <c r="C811" s="104" t="s">
        <v>2578</v>
      </c>
      <c r="D811" s="58">
        <v>45706</v>
      </c>
    </row>
    <row r="812" spans="1:4">
      <c r="A812" s="231"/>
      <c r="B812" s="54" t="s">
        <v>35</v>
      </c>
      <c r="C812" s="104" t="s">
        <v>2579</v>
      </c>
      <c r="D812" s="58">
        <v>45715</v>
      </c>
    </row>
    <row r="813" spans="1:4" ht="25.5">
      <c r="A813" s="231"/>
      <c r="B813" s="54" t="s">
        <v>75</v>
      </c>
      <c r="C813" s="104" t="s">
        <v>2580</v>
      </c>
      <c r="D813" s="58">
        <v>45716</v>
      </c>
    </row>
    <row r="814" spans="1:4" ht="18" customHeight="1">
      <c r="A814" s="231"/>
      <c r="B814" s="54" t="s">
        <v>35</v>
      </c>
      <c r="C814" s="104" t="s">
        <v>2581</v>
      </c>
      <c r="D814" s="58">
        <v>45716</v>
      </c>
    </row>
    <row r="815" spans="1:4" ht="25.5">
      <c r="A815" s="231"/>
      <c r="B815" s="54" t="s">
        <v>35</v>
      </c>
      <c r="C815" s="104" t="s">
        <v>2582</v>
      </c>
      <c r="D815" s="58">
        <v>45716</v>
      </c>
    </row>
    <row r="816" spans="1:4" ht="19.5" customHeight="1">
      <c r="A816" s="231"/>
      <c r="B816" s="54" t="s">
        <v>35</v>
      </c>
      <c r="C816" s="104" t="s">
        <v>2583</v>
      </c>
      <c r="D816" s="58">
        <v>45720</v>
      </c>
    </row>
    <row r="817" spans="1:4" ht="25.5">
      <c r="A817" s="231"/>
      <c r="B817" s="54" t="s">
        <v>35</v>
      </c>
      <c r="C817" s="104" t="s">
        <v>2584</v>
      </c>
      <c r="D817" s="58" t="s">
        <v>164</v>
      </c>
    </row>
    <row r="818" spans="1:4" ht="20.25" customHeight="1">
      <c r="A818" s="231"/>
      <c r="B818" s="54" t="s">
        <v>75</v>
      </c>
      <c r="C818" s="104" t="s">
        <v>2585</v>
      </c>
      <c r="D818" s="58">
        <v>45720</v>
      </c>
    </row>
    <row r="819" spans="1:4" ht="25.5">
      <c r="A819" s="231"/>
      <c r="B819" s="54" t="s">
        <v>35</v>
      </c>
      <c r="C819" s="104" t="s">
        <v>2586</v>
      </c>
      <c r="D819" s="58">
        <v>45732</v>
      </c>
    </row>
    <row r="820" spans="1:4">
      <c r="A820" s="231"/>
      <c r="B820" s="54" t="s">
        <v>35</v>
      </c>
      <c r="C820" s="104" t="s">
        <v>2587</v>
      </c>
      <c r="D820" s="58">
        <v>45729</v>
      </c>
    </row>
    <row r="821" spans="1:4" ht="25.5">
      <c r="A821" s="231"/>
      <c r="B821" s="54" t="s">
        <v>35</v>
      </c>
      <c r="C821" s="104" t="s">
        <v>2588</v>
      </c>
      <c r="D821" s="58">
        <v>45729</v>
      </c>
    </row>
    <row r="822" spans="1:4">
      <c r="A822" s="231"/>
      <c r="B822" s="54" t="s">
        <v>35</v>
      </c>
      <c r="C822" s="104" t="s">
        <v>2589</v>
      </c>
      <c r="D822" s="58">
        <v>45729</v>
      </c>
    </row>
    <row r="823" spans="1:4">
      <c r="A823" s="231"/>
      <c r="B823" s="54" t="s">
        <v>35</v>
      </c>
      <c r="C823" s="104" t="s">
        <v>2590</v>
      </c>
      <c r="D823" s="58">
        <v>45736</v>
      </c>
    </row>
    <row r="824" spans="1:4">
      <c r="A824" s="231"/>
      <c r="B824" s="54" t="s">
        <v>35</v>
      </c>
      <c r="C824" s="104" t="s">
        <v>2591</v>
      </c>
      <c r="D824" s="58">
        <v>45733</v>
      </c>
    </row>
    <row r="825" spans="1:4">
      <c r="A825" s="231"/>
      <c r="B825" s="54" t="s">
        <v>35</v>
      </c>
      <c r="C825" s="104" t="s">
        <v>2592</v>
      </c>
      <c r="D825" s="58">
        <v>45737</v>
      </c>
    </row>
    <row r="826" spans="1:4" ht="38.25">
      <c r="A826" s="231"/>
      <c r="B826" s="54" t="s">
        <v>35</v>
      </c>
      <c r="C826" s="104" t="s">
        <v>2593</v>
      </c>
      <c r="D826" s="58">
        <v>45733</v>
      </c>
    </row>
    <row r="827" spans="1:4" ht="19.5" customHeight="1">
      <c r="A827" s="231"/>
      <c r="B827" s="54" t="s">
        <v>35</v>
      </c>
      <c r="C827" s="104" t="s">
        <v>2594</v>
      </c>
      <c r="D827" s="58" t="s">
        <v>164</v>
      </c>
    </row>
    <row r="828" spans="1:4" ht="20.25" customHeight="1">
      <c r="A828" s="231"/>
      <c r="B828" s="54" t="s">
        <v>35</v>
      </c>
      <c r="C828" s="104" t="s">
        <v>2595</v>
      </c>
      <c r="D828" s="58">
        <v>45746</v>
      </c>
    </row>
    <row r="829" spans="1:4" ht="20.25" customHeight="1">
      <c r="A829" s="231"/>
      <c r="B829" s="54" t="s">
        <v>35</v>
      </c>
      <c r="C829" s="104" t="s">
        <v>2596</v>
      </c>
      <c r="D829" s="58">
        <v>45727</v>
      </c>
    </row>
    <row r="830" spans="1:4">
      <c r="A830" s="231"/>
      <c r="B830" s="54" t="s">
        <v>35</v>
      </c>
      <c r="C830" s="104" t="s">
        <v>2597</v>
      </c>
      <c r="D830" s="58" t="s">
        <v>164</v>
      </c>
    </row>
    <row r="831" spans="1:4">
      <c r="A831" s="231"/>
      <c r="B831" s="54" t="s">
        <v>35</v>
      </c>
      <c r="C831" s="104" t="s">
        <v>2598</v>
      </c>
      <c r="D831" s="58">
        <v>45747</v>
      </c>
    </row>
    <row r="832" spans="1:4">
      <c r="A832" s="231"/>
      <c r="B832" s="54" t="s">
        <v>75</v>
      </c>
      <c r="C832" s="104" t="s">
        <v>2599</v>
      </c>
      <c r="D832" s="58">
        <v>45754</v>
      </c>
    </row>
    <row r="833" spans="1:4" ht="38.25">
      <c r="A833" s="231"/>
      <c r="B833" s="54" t="s">
        <v>35</v>
      </c>
      <c r="C833" s="104" t="s">
        <v>2600</v>
      </c>
      <c r="D833" s="58">
        <v>45747</v>
      </c>
    </row>
    <row r="834" spans="1:4" ht="25.5">
      <c r="A834" s="231"/>
      <c r="B834" s="54" t="s">
        <v>75</v>
      </c>
      <c r="C834" s="104" t="s">
        <v>2601</v>
      </c>
      <c r="D834" s="58">
        <v>45747</v>
      </c>
    </row>
    <row r="835" spans="1:4" ht="25.5">
      <c r="A835" s="231"/>
      <c r="B835" s="54" t="s">
        <v>35</v>
      </c>
      <c r="C835" s="104" t="s">
        <v>2602</v>
      </c>
      <c r="D835" s="58">
        <v>45750</v>
      </c>
    </row>
    <row r="836" spans="1:4">
      <c r="A836" s="231"/>
      <c r="B836" s="54" t="s">
        <v>35</v>
      </c>
      <c r="C836" s="104" t="s">
        <v>2603</v>
      </c>
      <c r="D836" s="58">
        <v>45747</v>
      </c>
    </row>
    <row r="837" spans="1:4">
      <c r="A837" s="231"/>
      <c r="B837" s="54" t="s">
        <v>35</v>
      </c>
      <c r="C837" s="104" t="s">
        <v>186</v>
      </c>
      <c r="D837" s="58">
        <v>45748</v>
      </c>
    </row>
    <row r="838" spans="1:4">
      <c r="A838" s="231"/>
      <c r="B838" s="54" t="s">
        <v>35</v>
      </c>
      <c r="C838" s="104" t="s">
        <v>2604</v>
      </c>
      <c r="D838" s="58">
        <v>45748</v>
      </c>
    </row>
    <row r="839" spans="1:4">
      <c r="A839" s="231"/>
      <c r="B839" s="54" t="s">
        <v>35</v>
      </c>
      <c r="C839" s="104" t="s">
        <v>2477</v>
      </c>
      <c r="D839" s="58">
        <v>45748</v>
      </c>
    </row>
    <row r="840" spans="1:4">
      <c r="A840" s="231"/>
      <c r="B840" s="54" t="s">
        <v>35</v>
      </c>
      <c r="C840" s="104" t="s">
        <v>2478</v>
      </c>
      <c r="D840" s="58">
        <v>45748</v>
      </c>
    </row>
    <row r="841" spans="1:4">
      <c r="A841" s="231"/>
      <c r="B841" s="54" t="s">
        <v>35</v>
      </c>
      <c r="C841" s="104" t="s">
        <v>2605</v>
      </c>
      <c r="D841" s="58">
        <v>45750</v>
      </c>
    </row>
    <row r="842" spans="1:4">
      <c r="A842" s="231"/>
      <c r="B842" s="54" t="s">
        <v>168</v>
      </c>
      <c r="C842" s="104" t="s">
        <v>2606</v>
      </c>
      <c r="D842" s="58">
        <v>45749</v>
      </c>
    </row>
    <row r="843" spans="1:4">
      <c r="A843" s="231"/>
      <c r="B843" s="54" t="s">
        <v>75</v>
      </c>
      <c r="C843" s="104" t="s">
        <v>2607</v>
      </c>
      <c r="D843" s="58">
        <v>46112</v>
      </c>
    </row>
    <row r="844" spans="1:4">
      <c r="A844" s="231"/>
      <c r="B844" s="54" t="s">
        <v>75</v>
      </c>
      <c r="C844" s="104" t="s">
        <v>2608</v>
      </c>
      <c r="D844" s="58">
        <v>46112</v>
      </c>
    </row>
    <row r="845" spans="1:4">
      <c r="A845" s="231"/>
      <c r="B845" s="54" t="s">
        <v>168</v>
      </c>
      <c r="C845" s="104" t="s">
        <v>2609</v>
      </c>
      <c r="D845" s="58">
        <v>45747</v>
      </c>
    </row>
    <row r="846" spans="1:4">
      <c r="A846" s="231"/>
      <c r="B846" s="54" t="s">
        <v>168</v>
      </c>
      <c r="C846" s="104" t="s">
        <v>2610</v>
      </c>
      <c r="D846" s="58">
        <v>45747</v>
      </c>
    </row>
  </sheetData>
  <mergeCells count="8">
    <mergeCell ref="A539:A714"/>
    <mergeCell ref="A311:A387"/>
    <mergeCell ref="A388:A538"/>
    <mergeCell ref="C2:C3"/>
    <mergeCell ref="A6:A28"/>
    <mergeCell ref="A29:A192"/>
    <mergeCell ref="A193:A235"/>
    <mergeCell ref="A236:A310"/>
  </mergeCells>
  <phoneticPr fontId="24" type="noConversion"/>
  <conditionalFormatting sqref="D304:D305">
    <cfRule type="cellIs" dxfId="7" priority="199" operator="equal">
      <formula>"VEDI NOTA"</formula>
    </cfRule>
    <cfRule type="cellIs" dxfId="6" priority="200" operator="equal">
      <formula>"SCADUTA"</formula>
    </cfRule>
    <cfRule type="cellIs" dxfId="5" priority="201" operator="equal">
      <formula>"MENO DI 30 GIORNI!"</formula>
    </cfRule>
  </conditionalFormatting>
  <pageMargins left="0.7" right="0.7" top="0.75" bottom="0.75" header="0.3" footer="0.3"/>
  <pageSetup paperSize="9"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CFFFF"/>
  </sheetPr>
  <dimension ref="A1:J118"/>
  <sheetViews>
    <sheetView workbookViewId="0">
      <pane ySplit="5" topLeftCell="A110" activePane="bottomLeft" state="frozen"/>
      <selection pane="bottomLeft" activeCell="A118" sqref="A118"/>
    </sheetView>
  </sheetViews>
  <sheetFormatPr defaultColWidth="8.42578125" defaultRowHeight="12.75"/>
  <cols>
    <col min="1" max="1" width="10.7109375" style="3" customWidth="1"/>
    <col min="2" max="2" width="16.85546875" customWidth="1"/>
    <col min="3" max="3" width="50.85546875" customWidth="1"/>
    <col min="4" max="4" width="16.85546875" customWidth="1"/>
    <col min="5" max="5" width="13.28515625" customWidth="1"/>
    <col min="7" max="7" width="13.42578125" customWidth="1"/>
  </cols>
  <sheetData>
    <row r="1" spans="1:10" ht="18.75" customHeight="1" thickBot="1"/>
    <row r="2" spans="1:10" ht="37.5" customHeight="1" thickTop="1">
      <c r="C2" s="363" t="s">
        <v>2611</v>
      </c>
      <c r="E2" s="60"/>
      <c r="G2" s="65"/>
    </row>
    <row r="3" spans="1:10" ht="37.5" customHeight="1" thickBot="1">
      <c r="C3" s="364"/>
      <c r="E3" s="59" t="s">
        <v>127</v>
      </c>
      <c r="G3" s="59" t="s">
        <v>241</v>
      </c>
    </row>
    <row r="4" spans="1:10" ht="19.5" customHeight="1" thickTop="1" thickBot="1"/>
    <row r="5" spans="1:10" ht="15.75" thickBot="1">
      <c r="A5" s="50" t="s">
        <v>242</v>
      </c>
      <c r="B5" s="50" t="s">
        <v>30</v>
      </c>
      <c r="C5" s="50" t="s">
        <v>243</v>
      </c>
      <c r="D5" s="50" t="s">
        <v>32</v>
      </c>
    </row>
    <row r="6" spans="1:10" ht="45" customHeight="1">
      <c r="A6" s="374">
        <v>2018</v>
      </c>
      <c r="B6" s="54" t="s">
        <v>60</v>
      </c>
      <c r="C6" s="104" t="s">
        <v>2612</v>
      </c>
      <c r="D6" s="66">
        <v>43174</v>
      </c>
    </row>
    <row r="7" spans="1:10" ht="45" customHeight="1">
      <c r="A7" s="370"/>
      <c r="B7" s="54" t="s">
        <v>2613</v>
      </c>
      <c r="C7" s="104" t="s">
        <v>2614</v>
      </c>
      <c r="D7" s="66">
        <v>43220</v>
      </c>
    </row>
    <row r="8" spans="1:10" ht="45" customHeight="1">
      <c r="A8" s="370"/>
      <c r="B8" s="54" t="s">
        <v>2613</v>
      </c>
      <c r="C8" s="104" t="s">
        <v>2615</v>
      </c>
      <c r="D8" s="66">
        <v>43220</v>
      </c>
      <c r="J8" s="64"/>
    </row>
    <row r="9" spans="1:10" ht="45" customHeight="1">
      <c r="A9" s="370"/>
      <c r="B9" s="54" t="s">
        <v>2613</v>
      </c>
      <c r="C9" s="104" t="s">
        <v>2616</v>
      </c>
      <c r="D9" s="66">
        <v>43220</v>
      </c>
    </row>
    <row r="10" spans="1:10" ht="45" customHeight="1">
      <c r="A10" s="370"/>
      <c r="B10" s="54" t="s">
        <v>2613</v>
      </c>
      <c r="C10" s="104" t="s">
        <v>2617</v>
      </c>
      <c r="D10" s="66">
        <v>43220</v>
      </c>
    </row>
    <row r="11" spans="1:10" ht="45" customHeight="1">
      <c r="A11" s="370"/>
      <c r="B11" s="54" t="s">
        <v>2613</v>
      </c>
      <c r="C11" s="104" t="s">
        <v>2618</v>
      </c>
      <c r="D11" s="66">
        <v>43220</v>
      </c>
    </row>
    <row r="12" spans="1:10" ht="45" customHeight="1">
      <c r="A12" s="370"/>
      <c r="B12" s="54" t="s">
        <v>2613</v>
      </c>
      <c r="C12" s="104" t="s">
        <v>2619</v>
      </c>
      <c r="D12" s="66">
        <v>43220</v>
      </c>
    </row>
    <row r="13" spans="1:10" ht="45" customHeight="1">
      <c r="A13" s="370"/>
      <c r="B13" s="54" t="s">
        <v>60</v>
      </c>
      <c r="C13" s="104" t="s">
        <v>2620</v>
      </c>
      <c r="D13" s="66">
        <v>43259</v>
      </c>
    </row>
    <row r="14" spans="1:10" ht="45" customHeight="1">
      <c r="A14" s="370"/>
      <c r="B14" s="54" t="s">
        <v>60</v>
      </c>
      <c r="C14" s="104" t="s">
        <v>2621</v>
      </c>
      <c r="D14" s="66">
        <v>43363</v>
      </c>
    </row>
    <row r="15" spans="1:10" ht="45" customHeight="1" thickBot="1">
      <c r="A15" s="370"/>
      <c r="B15" s="121" t="s">
        <v>60</v>
      </c>
      <c r="C15" s="112" t="s">
        <v>2622</v>
      </c>
      <c r="D15" s="123">
        <v>43355</v>
      </c>
    </row>
    <row r="16" spans="1:10" ht="45" customHeight="1" thickTop="1">
      <c r="A16" s="369">
        <v>2019</v>
      </c>
      <c r="B16" s="136" t="s">
        <v>60</v>
      </c>
      <c r="C16" s="147" t="s">
        <v>2623</v>
      </c>
      <c r="D16" s="139" t="s">
        <v>2624</v>
      </c>
    </row>
    <row r="17" spans="1:4" ht="45" customHeight="1">
      <c r="A17" s="370"/>
      <c r="B17" s="54" t="s">
        <v>60</v>
      </c>
      <c r="C17" s="104" t="s">
        <v>2625</v>
      </c>
      <c r="D17" s="58" t="s">
        <v>2626</v>
      </c>
    </row>
    <row r="18" spans="1:4" ht="45" customHeight="1">
      <c r="A18" s="370"/>
      <c r="B18" s="54" t="s">
        <v>60</v>
      </c>
      <c r="C18" s="104" t="s">
        <v>2627</v>
      </c>
      <c r="D18" s="66">
        <v>43585</v>
      </c>
    </row>
    <row r="19" spans="1:4" ht="45" customHeight="1">
      <c r="A19" s="370"/>
      <c r="B19" s="54" t="s">
        <v>60</v>
      </c>
      <c r="C19" s="104" t="s">
        <v>2628</v>
      </c>
      <c r="D19" s="66">
        <v>43619</v>
      </c>
    </row>
    <row r="20" spans="1:4" ht="45" customHeight="1">
      <c r="A20" s="370"/>
      <c r="B20" s="54" t="s">
        <v>60</v>
      </c>
      <c r="C20" s="104" t="s">
        <v>2629</v>
      </c>
      <c r="D20" s="66">
        <v>43624</v>
      </c>
    </row>
    <row r="21" spans="1:4" ht="45" customHeight="1">
      <c r="A21" s="370"/>
      <c r="B21" s="54" t="s">
        <v>60</v>
      </c>
      <c r="C21" s="104" t="s">
        <v>2630</v>
      </c>
      <c r="D21" s="66">
        <v>43624</v>
      </c>
    </row>
    <row r="22" spans="1:4" ht="45" customHeight="1">
      <c r="A22" s="370"/>
      <c r="B22" s="54" t="s">
        <v>60</v>
      </c>
      <c r="C22" s="104" t="s">
        <v>2631</v>
      </c>
      <c r="D22" s="66">
        <v>43630</v>
      </c>
    </row>
    <row r="23" spans="1:4" ht="45" customHeight="1">
      <c r="A23" s="370"/>
      <c r="B23" s="54" t="s">
        <v>60</v>
      </c>
      <c r="C23" s="104" t="s">
        <v>2632</v>
      </c>
      <c r="D23" s="66">
        <v>43635</v>
      </c>
    </row>
    <row r="24" spans="1:4" ht="45" customHeight="1">
      <c r="A24" s="370"/>
      <c r="B24" s="54" t="s">
        <v>60</v>
      </c>
      <c r="C24" s="104" t="s">
        <v>2633</v>
      </c>
      <c r="D24" s="66">
        <v>43635</v>
      </c>
    </row>
    <row r="25" spans="1:4" ht="45" customHeight="1">
      <c r="A25" s="370"/>
      <c r="B25" s="54" t="s">
        <v>250</v>
      </c>
      <c r="C25" s="104" t="s">
        <v>2634</v>
      </c>
      <c r="D25" s="66">
        <v>43656</v>
      </c>
    </row>
    <row r="26" spans="1:4" ht="45" customHeight="1">
      <c r="A26" s="370"/>
      <c r="B26" s="54" t="s">
        <v>250</v>
      </c>
      <c r="C26" s="104" t="s">
        <v>2635</v>
      </c>
      <c r="D26" s="66">
        <v>43700</v>
      </c>
    </row>
    <row r="27" spans="1:4" ht="45" customHeight="1">
      <c r="A27" s="370"/>
      <c r="B27" s="54" t="s">
        <v>250</v>
      </c>
      <c r="C27" s="104" t="s">
        <v>2636</v>
      </c>
      <c r="D27" s="66">
        <v>43703</v>
      </c>
    </row>
    <row r="28" spans="1:4" ht="45" customHeight="1">
      <c r="A28" s="370"/>
      <c r="B28" s="54" t="s">
        <v>250</v>
      </c>
      <c r="C28" s="104" t="s">
        <v>2637</v>
      </c>
      <c r="D28" s="66">
        <v>43705</v>
      </c>
    </row>
    <row r="29" spans="1:4" ht="45" customHeight="1">
      <c r="A29" s="370"/>
      <c r="B29" s="54" t="s">
        <v>60</v>
      </c>
      <c r="C29" s="104" t="s">
        <v>2638</v>
      </c>
      <c r="D29" s="66">
        <v>43713</v>
      </c>
    </row>
    <row r="30" spans="1:4" ht="45" customHeight="1">
      <c r="A30" s="370"/>
      <c r="B30" s="54" t="s">
        <v>60</v>
      </c>
      <c r="C30" s="104" t="s">
        <v>2639</v>
      </c>
      <c r="D30" s="66">
        <v>43713</v>
      </c>
    </row>
    <row r="31" spans="1:4" ht="45" customHeight="1" thickBot="1">
      <c r="A31" s="370"/>
      <c r="B31" s="121" t="s">
        <v>60</v>
      </c>
      <c r="C31" s="112" t="s">
        <v>2640</v>
      </c>
      <c r="D31" s="123">
        <v>43720</v>
      </c>
    </row>
    <row r="32" spans="1:4" ht="45" customHeight="1" thickTop="1">
      <c r="A32" s="375">
        <v>2020</v>
      </c>
      <c r="B32" s="136" t="s">
        <v>621</v>
      </c>
      <c r="C32" s="147" t="s">
        <v>2641</v>
      </c>
      <c r="D32" s="137">
        <v>43852</v>
      </c>
    </row>
    <row r="33" spans="1:4" ht="45" customHeight="1">
      <c r="A33" s="376"/>
      <c r="B33" s="54" t="s">
        <v>621</v>
      </c>
      <c r="C33" s="104" t="s">
        <v>2642</v>
      </c>
      <c r="D33" s="66">
        <v>43852</v>
      </c>
    </row>
    <row r="34" spans="1:4" ht="45" customHeight="1">
      <c r="A34" s="376"/>
      <c r="B34" s="54" t="s">
        <v>621</v>
      </c>
      <c r="C34" s="104" t="s">
        <v>2643</v>
      </c>
      <c r="D34" s="66">
        <v>43874</v>
      </c>
    </row>
    <row r="35" spans="1:4" ht="45" customHeight="1">
      <c r="A35" s="376"/>
      <c r="B35" s="54" t="s">
        <v>621</v>
      </c>
      <c r="C35" s="104" t="s">
        <v>2644</v>
      </c>
      <c r="D35" s="66">
        <v>43874</v>
      </c>
    </row>
    <row r="36" spans="1:4" ht="45" customHeight="1">
      <c r="A36" s="376"/>
      <c r="B36" s="54" t="s">
        <v>621</v>
      </c>
      <c r="C36" s="104" t="s">
        <v>2645</v>
      </c>
      <c r="D36" s="66">
        <v>43874</v>
      </c>
    </row>
    <row r="37" spans="1:4" ht="45" customHeight="1">
      <c r="A37" s="376"/>
      <c r="B37" s="54" t="s">
        <v>621</v>
      </c>
      <c r="C37" s="104" t="s">
        <v>2646</v>
      </c>
      <c r="D37" s="66">
        <v>43874</v>
      </c>
    </row>
    <row r="38" spans="1:4" ht="45" customHeight="1">
      <c r="A38" s="376"/>
      <c r="B38" s="54" t="s">
        <v>621</v>
      </c>
      <c r="C38" s="104" t="s">
        <v>2647</v>
      </c>
      <c r="D38" s="66">
        <v>43874</v>
      </c>
    </row>
    <row r="39" spans="1:4" ht="45" customHeight="1">
      <c r="A39" s="376"/>
      <c r="B39" s="54" t="s">
        <v>621</v>
      </c>
      <c r="C39" s="104" t="s">
        <v>2648</v>
      </c>
      <c r="D39" s="66">
        <v>43874</v>
      </c>
    </row>
    <row r="40" spans="1:4" ht="45" customHeight="1">
      <c r="A40" s="376"/>
      <c r="B40" s="54" t="s">
        <v>621</v>
      </c>
      <c r="C40" s="104" t="s">
        <v>2649</v>
      </c>
      <c r="D40" s="66">
        <v>43874</v>
      </c>
    </row>
    <row r="41" spans="1:4" ht="45" customHeight="1">
      <c r="A41" s="376"/>
      <c r="B41" s="54" t="s">
        <v>621</v>
      </c>
      <c r="C41" s="104" t="s">
        <v>2650</v>
      </c>
      <c r="D41" s="66">
        <v>43874</v>
      </c>
    </row>
    <row r="42" spans="1:4" ht="45" customHeight="1">
      <c r="A42" s="376"/>
      <c r="B42" s="54" t="s">
        <v>621</v>
      </c>
      <c r="C42" s="104" t="s">
        <v>2651</v>
      </c>
      <c r="D42" s="66">
        <v>43874</v>
      </c>
    </row>
    <row r="43" spans="1:4" ht="45" customHeight="1">
      <c r="A43" s="376"/>
      <c r="B43" s="54" t="s">
        <v>621</v>
      </c>
      <c r="C43" s="104" t="s">
        <v>2652</v>
      </c>
      <c r="D43" s="66">
        <v>43874</v>
      </c>
    </row>
    <row r="44" spans="1:4" ht="45" customHeight="1">
      <c r="A44" s="376"/>
      <c r="B44" s="54" t="s">
        <v>621</v>
      </c>
      <c r="C44" s="104" t="s">
        <v>2653</v>
      </c>
      <c r="D44" s="66">
        <v>43874</v>
      </c>
    </row>
    <row r="45" spans="1:4" ht="45" customHeight="1">
      <c r="A45" s="376"/>
      <c r="B45" s="54" t="s">
        <v>621</v>
      </c>
      <c r="C45" s="104" t="s">
        <v>2654</v>
      </c>
      <c r="D45" s="66">
        <v>43874</v>
      </c>
    </row>
    <row r="46" spans="1:4" ht="45" customHeight="1">
      <c r="A46" s="376"/>
      <c r="B46" s="54" t="s">
        <v>621</v>
      </c>
      <c r="C46" s="104" t="s">
        <v>2655</v>
      </c>
      <c r="D46" s="66">
        <v>43874</v>
      </c>
    </row>
    <row r="47" spans="1:4" ht="45" customHeight="1">
      <c r="A47" s="376"/>
      <c r="B47" s="54" t="s">
        <v>621</v>
      </c>
      <c r="C47" s="104" t="s">
        <v>2656</v>
      </c>
      <c r="D47" s="66">
        <v>43874</v>
      </c>
    </row>
    <row r="48" spans="1:4" ht="45" customHeight="1">
      <c r="A48" s="376"/>
      <c r="B48" s="54" t="s">
        <v>621</v>
      </c>
      <c r="C48" s="104" t="s">
        <v>2657</v>
      </c>
      <c r="D48" s="66">
        <v>43874</v>
      </c>
    </row>
    <row r="49" spans="1:4" ht="45" customHeight="1">
      <c r="A49" s="376"/>
      <c r="B49" s="54" t="s">
        <v>621</v>
      </c>
      <c r="C49" s="104" t="s">
        <v>2658</v>
      </c>
      <c r="D49" s="66">
        <v>43874</v>
      </c>
    </row>
    <row r="50" spans="1:4" ht="45" customHeight="1">
      <c r="A50" s="376"/>
      <c r="B50" s="54" t="s">
        <v>621</v>
      </c>
      <c r="C50" s="104" t="s">
        <v>2659</v>
      </c>
      <c r="D50" s="66">
        <v>43874</v>
      </c>
    </row>
    <row r="51" spans="1:4" ht="45" customHeight="1">
      <c r="A51" s="376"/>
      <c r="B51" s="54" t="s">
        <v>621</v>
      </c>
      <c r="C51" s="104" t="s">
        <v>2660</v>
      </c>
      <c r="D51" s="66">
        <v>43874</v>
      </c>
    </row>
    <row r="52" spans="1:4" ht="45" customHeight="1">
      <c r="A52" s="376"/>
      <c r="B52" s="54" t="s">
        <v>621</v>
      </c>
      <c r="C52" s="104" t="s">
        <v>2661</v>
      </c>
      <c r="D52" s="66">
        <v>43874</v>
      </c>
    </row>
    <row r="53" spans="1:4" ht="45" customHeight="1">
      <c r="A53" s="376"/>
      <c r="B53" s="54" t="s">
        <v>1627</v>
      </c>
      <c r="C53" s="104" t="s">
        <v>2662</v>
      </c>
      <c r="D53" s="66">
        <v>43895</v>
      </c>
    </row>
    <row r="54" spans="1:4" ht="45" customHeight="1">
      <c r="A54" s="376"/>
      <c r="B54" s="54" t="s">
        <v>60</v>
      </c>
      <c r="C54" s="104" t="s">
        <v>2663</v>
      </c>
      <c r="D54" s="66" t="s">
        <v>2664</v>
      </c>
    </row>
    <row r="55" spans="1:4" ht="45" customHeight="1">
      <c r="A55" s="376"/>
      <c r="B55" s="54" t="s">
        <v>60</v>
      </c>
      <c r="C55" s="104" t="s">
        <v>2665</v>
      </c>
      <c r="D55" s="66" t="s">
        <v>2664</v>
      </c>
    </row>
    <row r="56" spans="1:4" ht="45" customHeight="1" thickBot="1">
      <c r="A56" s="376"/>
      <c r="B56" s="121" t="s">
        <v>2666</v>
      </c>
      <c r="C56" s="112" t="s">
        <v>2667</v>
      </c>
      <c r="D56" s="123">
        <v>44133</v>
      </c>
    </row>
    <row r="57" spans="1:4" ht="45" customHeight="1" thickTop="1">
      <c r="A57" s="369">
        <v>2021</v>
      </c>
      <c r="B57" s="136" t="s">
        <v>250</v>
      </c>
      <c r="C57" s="147" t="s">
        <v>2668</v>
      </c>
      <c r="D57" s="137">
        <v>44256</v>
      </c>
    </row>
    <row r="58" spans="1:4" ht="45" customHeight="1">
      <c r="A58" s="370"/>
      <c r="B58" s="54" t="s">
        <v>2669</v>
      </c>
      <c r="C58" s="104" t="s">
        <v>2670</v>
      </c>
      <c r="D58" s="66">
        <v>44265</v>
      </c>
    </row>
    <row r="59" spans="1:4" ht="45" customHeight="1">
      <c r="A59" s="370"/>
      <c r="B59" s="54" t="s">
        <v>60</v>
      </c>
      <c r="C59" s="104" t="s">
        <v>2671</v>
      </c>
      <c r="D59" s="66">
        <v>44286</v>
      </c>
    </row>
    <row r="60" spans="1:4" ht="45" customHeight="1">
      <c r="A60" s="370"/>
      <c r="B60" s="54" t="s">
        <v>111</v>
      </c>
      <c r="C60" s="104" t="s">
        <v>2672</v>
      </c>
      <c r="D60" s="66">
        <v>44293</v>
      </c>
    </row>
    <row r="61" spans="1:4" ht="45" customHeight="1">
      <c r="A61" s="370"/>
      <c r="B61" s="54" t="s">
        <v>2613</v>
      </c>
      <c r="C61" s="104" t="s">
        <v>2673</v>
      </c>
      <c r="D61" s="66" t="s">
        <v>2674</v>
      </c>
    </row>
    <row r="62" spans="1:4" ht="45" customHeight="1">
      <c r="A62" s="370"/>
      <c r="B62" s="54" t="s">
        <v>2675</v>
      </c>
      <c r="C62" s="104" t="s">
        <v>2676</v>
      </c>
      <c r="D62" s="58">
        <v>44348</v>
      </c>
    </row>
    <row r="63" spans="1:4" ht="45" customHeight="1">
      <c r="A63" s="370"/>
      <c r="B63" s="54" t="s">
        <v>2675</v>
      </c>
      <c r="C63" s="104" t="s">
        <v>2677</v>
      </c>
      <c r="D63" s="58">
        <v>44355</v>
      </c>
    </row>
    <row r="64" spans="1:4" ht="45" customHeight="1">
      <c r="A64" s="370"/>
      <c r="B64" s="54" t="s">
        <v>2675</v>
      </c>
      <c r="C64" s="104" t="s">
        <v>2678</v>
      </c>
      <c r="D64" s="58">
        <v>44355</v>
      </c>
    </row>
    <row r="65" spans="1:4" ht="45" customHeight="1">
      <c r="A65" s="370"/>
      <c r="B65" s="54" t="s">
        <v>2675</v>
      </c>
      <c r="C65" s="104" t="s">
        <v>2679</v>
      </c>
      <c r="D65" s="58">
        <v>44355</v>
      </c>
    </row>
    <row r="66" spans="1:4" ht="45" customHeight="1">
      <c r="A66" s="370"/>
      <c r="B66" s="54" t="s">
        <v>250</v>
      </c>
      <c r="C66" s="104" t="s">
        <v>2680</v>
      </c>
      <c r="D66" s="58">
        <v>44369</v>
      </c>
    </row>
    <row r="67" spans="1:4" ht="45" customHeight="1">
      <c r="A67" s="370"/>
      <c r="B67" s="54" t="s">
        <v>250</v>
      </c>
      <c r="C67" s="104" t="s">
        <v>2681</v>
      </c>
      <c r="D67" s="58">
        <v>44385</v>
      </c>
    </row>
    <row r="68" spans="1:4" ht="45" customHeight="1">
      <c r="A68" s="370"/>
      <c r="B68" s="54" t="s">
        <v>250</v>
      </c>
      <c r="C68" s="104" t="s">
        <v>2682</v>
      </c>
      <c r="D68" s="58">
        <v>44390</v>
      </c>
    </row>
    <row r="69" spans="1:4" ht="45" customHeight="1">
      <c r="A69" s="370"/>
      <c r="B69" s="132" t="s">
        <v>2683</v>
      </c>
      <c r="C69" s="104" t="s">
        <v>2684</v>
      </c>
      <c r="D69" s="58">
        <v>44448</v>
      </c>
    </row>
    <row r="70" spans="1:4" ht="45" customHeight="1">
      <c r="A70" s="370"/>
      <c r="B70" s="132" t="s">
        <v>2683</v>
      </c>
      <c r="C70" s="104" t="s">
        <v>2685</v>
      </c>
      <c r="D70" s="58">
        <v>44448</v>
      </c>
    </row>
    <row r="71" spans="1:4" ht="45" customHeight="1">
      <c r="A71" s="370"/>
      <c r="B71" s="132" t="s">
        <v>2683</v>
      </c>
      <c r="C71" s="104" t="s">
        <v>2686</v>
      </c>
      <c r="D71" s="58">
        <v>44448</v>
      </c>
    </row>
    <row r="72" spans="1:4" ht="45" customHeight="1">
      <c r="A72" s="370"/>
      <c r="B72" s="132" t="s">
        <v>2683</v>
      </c>
      <c r="C72" s="104" t="s">
        <v>2687</v>
      </c>
      <c r="D72" s="58">
        <v>44448</v>
      </c>
    </row>
    <row r="73" spans="1:4" ht="45" customHeight="1">
      <c r="A73" s="370"/>
      <c r="B73" s="132" t="s">
        <v>442</v>
      </c>
      <c r="C73" s="104" t="s">
        <v>2688</v>
      </c>
      <c r="D73" s="58">
        <v>44440</v>
      </c>
    </row>
    <row r="74" spans="1:4" ht="45" customHeight="1">
      <c r="A74" s="370"/>
      <c r="B74" s="132" t="s">
        <v>442</v>
      </c>
      <c r="C74" s="104" t="s">
        <v>2689</v>
      </c>
      <c r="D74" s="58">
        <v>44427</v>
      </c>
    </row>
    <row r="75" spans="1:4" ht="45" customHeight="1">
      <c r="A75" s="370"/>
      <c r="B75" s="132" t="s">
        <v>442</v>
      </c>
      <c r="C75" s="104" t="s">
        <v>2690</v>
      </c>
      <c r="D75" s="58">
        <v>44442</v>
      </c>
    </row>
    <row r="76" spans="1:4" ht="45" customHeight="1">
      <c r="A76" s="370"/>
      <c r="B76" s="54" t="s">
        <v>250</v>
      </c>
      <c r="C76" s="104" t="s">
        <v>2691</v>
      </c>
      <c r="D76" s="58">
        <v>44449</v>
      </c>
    </row>
    <row r="77" spans="1:4" ht="45" customHeight="1">
      <c r="A77" s="370"/>
      <c r="B77" s="54" t="s">
        <v>206</v>
      </c>
      <c r="C77" s="104" t="s">
        <v>2692</v>
      </c>
      <c r="D77" s="58">
        <v>44460</v>
      </c>
    </row>
    <row r="78" spans="1:4" ht="45" customHeight="1">
      <c r="A78" s="370"/>
      <c r="B78" s="54" t="s">
        <v>60</v>
      </c>
      <c r="C78" s="104" t="s">
        <v>2693</v>
      </c>
      <c r="D78" s="58">
        <v>44461</v>
      </c>
    </row>
    <row r="79" spans="1:4" ht="45" customHeight="1">
      <c r="A79" s="370"/>
      <c r="B79" s="54" t="s">
        <v>60</v>
      </c>
      <c r="C79" s="104" t="s">
        <v>2694</v>
      </c>
      <c r="D79" s="58">
        <v>44467</v>
      </c>
    </row>
    <row r="80" spans="1:4" ht="45" customHeight="1">
      <c r="A80" s="370"/>
      <c r="B80" s="54" t="s">
        <v>60</v>
      </c>
      <c r="C80" s="104" t="s">
        <v>2695</v>
      </c>
      <c r="D80" s="58">
        <v>44467</v>
      </c>
    </row>
    <row r="81" spans="1:4" ht="45" customHeight="1">
      <c r="A81" s="370"/>
      <c r="B81" s="54" t="s">
        <v>250</v>
      </c>
      <c r="C81" s="104" t="s">
        <v>2696</v>
      </c>
      <c r="D81" s="58">
        <v>44484</v>
      </c>
    </row>
    <row r="82" spans="1:4" ht="45" customHeight="1">
      <c r="A82" s="370"/>
      <c r="B82" s="54" t="s">
        <v>60</v>
      </c>
      <c r="C82" s="104" t="s">
        <v>2697</v>
      </c>
      <c r="D82" s="58">
        <v>44499</v>
      </c>
    </row>
    <row r="83" spans="1:4" ht="45" customHeight="1">
      <c r="A83" s="370"/>
      <c r="B83" s="54" t="s">
        <v>60</v>
      </c>
      <c r="C83" s="104" t="s">
        <v>2698</v>
      </c>
      <c r="D83" s="58">
        <v>44499</v>
      </c>
    </row>
    <row r="84" spans="1:4" ht="45" customHeight="1">
      <c r="A84" s="370"/>
      <c r="B84" s="54" t="s">
        <v>60</v>
      </c>
      <c r="C84" s="104" t="s">
        <v>2699</v>
      </c>
      <c r="D84" s="58">
        <v>44530</v>
      </c>
    </row>
    <row r="85" spans="1:4" ht="45" customHeight="1" thickBot="1">
      <c r="A85" s="370"/>
      <c r="B85" s="121" t="s">
        <v>60</v>
      </c>
      <c r="C85" s="112" t="s">
        <v>2699</v>
      </c>
      <c r="D85" s="122">
        <v>44530</v>
      </c>
    </row>
    <row r="86" spans="1:4" ht="45" customHeight="1" thickTop="1">
      <c r="A86" s="369">
        <v>2022</v>
      </c>
      <c r="B86" s="136" t="s">
        <v>60</v>
      </c>
      <c r="C86" s="147" t="s">
        <v>2700</v>
      </c>
      <c r="D86" s="139">
        <v>44573</v>
      </c>
    </row>
    <row r="87" spans="1:4" ht="45" customHeight="1">
      <c r="A87" s="370"/>
      <c r="B87" s="54" t="s">
        <v>60</v>
      </c>
      <c r="C87" s="104" t="s">
        <v>2701</v>
      </c>
      <c r="D87" s="58">
        <v>44623</v>
      </c>
    </row>
    <row r="88" spans="1:4" ht="45" customHeight="1">
      <c r="A88" s="370"/>
      <c r="B88" s="54" t="s">
        <v>60</v>
      </c>
      <c r="C88" s="104" t="s">
        <v>2702</v>
      </c>
      <c r="D88" s="58">
        <v>44630</v>
      </c>
    </row>
    <row r="89" spans="1:4" ht="45" customHeight="1">
      <c r="A89" s="370"/>
      <c r="B89" s="54" t="s">
        <v>60</v>
      </c>
      <c r="C89" s="104" t="s">
        <v>2703</v>
      </c>
      <c r="D89" s="58" t="s">
        <v>1329</v>
      </c>
    </row>
    <row r="90" spans="1:4" ht="45" customHeight="1">
      <c r="A90" s="370"/>
      <c r="B90" s="54" t="s">
        <v>60</v>
      </c>
      <c r="C90" s="104" t="s">
        <v>2704</v>
      </c>
      <c r="D90" s="58">
        <v>44677</v>
      </c>
    </row>
    <row r="91" spans="1:4" ht="45" customHeight="1">
      <c r="A91" s="370"/>
      <c r="B91" s="54" t="s">
        <v>250</v>
      </c>
      <c r="C91" s="104" t="s">
        <v>2705</v>
      </c>
      <c r="D91" s="58">
        <v>44708</v>
      </c>
    </row>
    <row r="92" spans="1:4" ht="45" customHeight="1">
      <c r="A92" s="370"/>
      <c r="B92" s="54" t="s">
        <v>250</v>
      </c>
      <c r="C92" s="104" t="s">
        <v>2706</v>
      </c>
      <c r="D92" s="58">
        <v>44711</v>
      </c>
    </row>
    <row r="93" spans="1:4" ht="45" customHeight="1">
      <c r="A93" s="370"/>
      <c r="B93" s="54" t="s">
        <v>250</v>
      </c>
      <c r="C93" s="104" t="s">
        <v>2707</v>
      </c>
      <c r="D93" s="58">
        <v>44713</v>
      </c>
    </row>
    <row r="94" spans="1:4" ht="45" customHeight="1">
      <c r="A94" s="370"/>
      <c r="B94" s="54" t="s">
        <v>60</v>
      </c>
      <c r="C94" s="104" t="s">
        <v>2708</v>
      </c>
      <c r="D94" s="58" t="s">
        <v>1329</v>
      </c>
    </row>
    <row r="95" spans="1:4" ht="45" customHeight="1">
      <c r="A95" s="370"/>
      <c r="B95" s="54" t="s">
        <v>191</v>
      </c>
      <c r="C95" s="104" t="s">
        <v>2709</v>
      </c>
      <c r="D95" s="58">
        <v>44853</v>
      </c>
    </row>
    <row r="96" spans="1:4" ht="45" customHeight="1">
      <c r="A96" s="370"/>
      <c r="B96" s="54" t="s">
        <v>62</v>
      </c>
      <c r="C96" s="104" t="s">
        <v>2710</v>
      </c>
      <c r="D96" s="58">
        <v>44907</v>
      </c>
    </row>
    <row r="97" spans="1:4" ht="45" customHeight="1" thickBot="1">
      <c r="A97" s="370"/>
      <c r="B97" s="121" t="s">
        <v>60</v>
      </c>
      <c r="C97" s="112" t="s">
        <v>2711</v>
      </c>
      <c r="D97" s="122" t="s">
        <v>1329</v>
      </c>
    </row>
    <row r="98" spans="1:4" ht="45" customHeight="1" thickTop="1">
      <c r="A98" s="369">
        <v>2023</v>
      </c>
      <c r="B98" s="136" t="s">
        <v>60</v>
      </c>
      <c r="C98" s="147" t="s">
        <v>2712</v>
      </c>
      <c r="D98" s="139">
        <v>45107</v>
      </c>
    </row>
    <row r="99" spans="1:4" ht="45" customHeight="1">
      <c r="A99" s="370"/>
      <c r="B99" s="54" t="s">
        <v>964</v>
      </c>
      <c r="C99" s="104" t="s">
        <v>2713</v>
      </c>
      <c r="D99" s="58">
        <v>45175</v>
      </c>
    </row>
    <row r="100" spans="1:4" ht="45" customHeight="1">
      <c r="A100" s="370"/>
      <c r="B100" s="54" t="s">
        <v>964</v>
      </c>
      <c r="C100" s="104" t="s">
        <v>2714</v>
      </c>
      <c r="D100" s="58">
        <v>45177</v>
      </c>
    </row>
    <row r="101" spans="1:4" ht="45" customHeight="1">
      <c r="A101" s="370"/>
      <c r="B101" s="54" t="s">
        <v>964</v>
      </c>
      <c r="C101" s="104" t="s">
        <v>2715</v>
      </c>
      <c r="D101" s="58">
        <v>45230</v>
      </c>
    </row>
    <row r="102" spans="1:4" ht="45" customHeight="1">
      <c r="A102" s="370"/>
      <c r="B102" s="54" t="s">
        <v>2716</v>
      </c>
      <c r="C102" s="104" t="s">
        <v>2717</v>
      </c>
      <c r="D102" s="58">
        <v>45238</v>
      </c>
    </row>
    <row r="103" spans="1:4" ht="45" customHeight="1">
      <c r="A103" s="370"/>
      <c r="B103" s="54" t="s">
        <v>2718</v>
      </c>
      <c r="C103" s="104" t="s">
        <v>2719</v>
      </c>
      <c r="D103" s="66">
        <v>45236</v>
      </c>
    </row>
    <row r="104" spans="1:4" ht="45" customHeight="1" thickBot="1">
      <c r="A104" s="371"/>
      <c r="B104" s="133" t="s">
        <v>60</v>
      </c>
      <c r="C104" s="175" t="s">
        <v>2720</v>
      </c>
      <c r="D104" s="169">
        <v>45246</v>
      </c>
    </row>
    <row r="105" spans="1:4" ht="45" customHeight="1" thickTop="1">
      <c r="A105" s="369">
        <v>2024</v>
      </c>
      <c r="B105" s="54" t="s">
        <v>35</v>
      </c>
      <c r="C105" s="104" t="s">
        <v>2721</v>
      </c>
      <c r="D105" s="58">
        <v>45306</v>
      </c>
    </row>
    <row r="106" spans="1:4" ht="45" customHeight="1">
      <c r="A106" s="370"/>
      <c r="B106" s="54" t="s">
        <v>35</v>
      </c>
      <c r="C106" s="104" t="s">
        <v>2547</v>
      </c>
      <c r="D106" s="58">
        <v>45306</v>
      </c>
    </row>
    <row r="107" spans="1:4" ht="39.950000000000003" customHeight="1">
      <c r="A107" s="370"/>
      <c r="B107" s="54" t="s">
        <v>35</v>
      </c>
      <c r="C107" s="104" t="s">
        <v>2722</v>
      </c>
      <c r="D107" s="58">
        <v>45359</v>
      </c>
    </row>
    <row r="108" spans="1:4" ht="45" customHeight="1">
      <c r="A108" s="370"/>
      <c r="B108" s="54" t="s">
        <v>2723</v>
      </c>
      <c r="C108" s="104" t="s">
        <v>2724</v>
      </c>
      <c r="D108" s="58" t="s">
        <v>164</v>
      </c>
    </row>
    <row r="109" spans="1:4" ht="45" customHeight="1">
      <c r="A109" s="370"/>
      <c r="B109" s="54" t="s">
        <v>2725</v>
      </c>
      <c r="C109" s="104" t="s">
        <v>2726</v>
      </c>
      <c r="D109" s="58" t="s">
        <v>164</v>
      </c>
    </row>
    <row r="110" spans="1:4" ht="39.950000000000003" customHeight="1">
      <c r="A110" s="370"/>
      <c r="B110" s="90" t="s">
        <v>250</v>
      </c>
      <c r="C110" s="174" t="s">
        <v>2727</v>
      </c>
      <c r="D110" s="92">
        <v>45537</v>
      </c>
    </row>
    <row r="111" spans="1:4" ht="40.5" customHeight="1">
      <c r="A111" s="370"/>
      <c r="B111" s="54" t="s">
        <v>2728</v>
      </c>
      <c r="C111" s="104" t="s">
        <v>2729</v>
      </c>
      <c r="D111" s="66">
        <v>45550</v>
      </c>
    </row>
    <row r="112" spans="1:4" ht="35.25" customHeight="1">
      <c r="A112" s="370"/>
      <c r="B112" s="54" t="s">
        <v>60</v>
      </c>
      <c r="C112" s="104" t="s">
        <v>2730</v>
      </c>
      <c r="D112" s="58" t="s">
        <v>164</v>
      </c>
    </row>
    <row r="113" spans="1:4" ht="35.25" customHeight="1">
      <c r="A113" s="370"/>
      <c r="B113" s="54" t="s">
        <v>60</v>
      </c>
      <c r="C113" s="104" t="s">
        <v>2731</v>
      </c>
      <c r="D113" s="58">
        <v>45554</v>
      </c>
    </row>
    <row r="114" spans="1:4" ht="35.25" customHeight="1">
      <c r="A114" s="370"/>
      <c r="B114" s="54" t="s">
        <v>60</v>
      </c>
      <c r="C114" s="104" t="s">
        <v>2732</v>
      </c>
      <c r="D114" s="58">
        <v>45554</v>
      </c>
    </row>
    <row r="115" spans="1:4" ht="35.25" customHeight="1">
      <c r="A115" s="370"/>
      <c r="B115" s="54" t="s">
        <v>60</v>
      </c>
      <c r="C115" s="104" t="s">
        <v>2733</v>
      </c>
      <c r="D115" s="58" t="s">
        <v>164</v>
      </c>
    </row>
    <row r="116" spans="1:4" ht="27.95" customHeight="1">
      <c r="A116" s="233"/>
      <c r="B116" s="90" t="s">
        <v>60</v>
      </c>
      <c r="C116" s="174" t="s">
        <v>2734</v>
      </c>
      <c r="D116" s="92">
        <v>45644</v>
      </c>
    </row>
    <row r="117" spans="1:4" ht="20.25" customHeight="1">
      <c r="A117" s="233"/>
      <c r="B117" s="54" t="s">
        <v>60</v>
      </c>
      <c r="C117" s="104" t="s">
        <v>2735</v>
      </c>
      <c r="D117" s="66">
        <v>45685</v>
      </c>
    </row>
    <row r="118" spans="1:4" ht="27" customHeight="1">
      <c r="A118" s="233"/>
      <c r="B118" s="54" t="s">
        <v>60</v>
      </c>
      <c r="C118" s="104" t="s">
        <v>2736</v>
      </c>
      <c r="D118" s="58" t="s">
        <v>164</v>
      </c>
    </row>
  </sheetData>
  <mergeCells count="8">
    <mergeCell ref="A105:A115"/>
    <mergeCell ref="C2:C3"/>
    <mergeCell ref="A6:A15"/>
    <mergeCell ref="A57:A85"/>
    <mergeCell ref="A86:A97"/>
    <mergeCell ref="A98:A104"/>
    <mergeCell ref="A32:A56"/>
    <mergeCell ref="A16:A31"/>
  </mergeCells>
  <phoneticPr fontId="24" type="noConversion"/>
  <pageMargins left="0.7" right="0.7" top="0.75" bottom="0.75" header="0.3" footer="0.3"/>
  <ignoredErrors>
    <ignoredError sqref="D54:D55" twoDigitTextYear="1"/>
  </ignoredErrors>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CFFFF"/>
  </sheetPr>
  <dimension ref="A1:J229"/>
  <sheetViews>
    <sheetView zoomScale="80" zoomScaleNormal="80" workbookViewId="0">
      <pane ySplit="5" topLeftCell="A56" activePane="bottomLeft" state="frozen"/>
      <selection pane="bottomLeft" activeCell="C60" sqref="C60"/>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7.25" customHeight="1" thickBot="1"/>
    <row r="2" spans="1:10" ht="36" customHeight="1" thickTop="1">
      <c r="C2" s="363" t="s">
        <v>2737</v>
      </c>
      <c r="E2" s="60"/>
      <c r="G2" s="65"/>
    </row>
    <row r="3" spans="1:10" ht="40.5" customHeight="1" thickBot="1">
      <c r="C3" s="364"/>
      <c r="E3" s="59" t="s">
        <v>127</v>
      </c>
      <c r="G3" s="59" t="s">
        <v>241</v>
      </c>
    </row>
    <row r="4" spans="1:10" ht="18" customHeight="1" thickTop="1"/>
    <row r="5" spans="1:10" ht="15">
      <c r="A5" s="129" t="s">
        <v>242</v>
      </c>
      <c r="B5" s="129" t="s">
        <v>30</v>
      </c>
      <c r="C5" s="129" t="s">
        <v>243</v>
      </c>
      <c r="D5" s="129" t="s">
        <v>32</v>
      </c>
    </row>
    <row r="6" spans="1:10" ht="45" customHeight="1">
      <c r="A6" s="376">
        <v>2018</v>
      </c>
      <c r="B6" s="55" t="s">
        <v>1255</v>
      </c>
      <c r="C6" s="110" t="s">
        <v>2738</v>
      </c>
      <c r="D6" s="49" t="s">
        <v>2739</v>
      </c>
    </row>
    <row r="7" spans="1:10" ht="45" customHeight="1">
      <c r="A7" s="376"/>
      <c r="B7" s="54" t="s">
        <v>1255</v>
      </c>
      <c r="C7" s="104" t="s">
        <v>2740</v>
      </c>
      <c r="D7" s="66" t="s">
        <v>2741</v>
      </c>
    </row>
    <row r="8" spans="1:10" ht="45" customHeight="1">
      <c r="A8" s="376"/>
      <c r="B8" s="54" t="s">
        <v>1255</v>
      </c>
      <c r="C8" s="104" t="s">
        <v>2742</v>
      </c>
      <c r="D8" s="66" t="s">
        <v>2743</v>
      </c>
      <c r="J8" s="64"/>
    </row>
    <row r="9" spans="1:10" ht="45" customHeight="1">
      <c r="A9" s="376"/>
      <c r="B9" s="54" t="s">
        <v>2744</v>
      </c>
      <c r="C9" s="104" t="s">
        <v>2745</v>
      </c>
      <c r="D9" s="66">
        <v>43241</v>
      </c>
    </row>
    <row r="10" spans="1:10" ht="45" customHeight="1">
      <c r="A10" s="376"/>
      <c r="B10" s="54" t="s">
        <v>2746</v>
      </c>
      <c r="C10" s="104" t="s">
        <v>2747</v>
      </c>
      <c r="D10" s="66">
        <v>43244</v>
      </c>
    </row>
    <row r="11" spans="1:10" ht="45" customHeight="1">
      <c r="A11" s="376"/>
      <c r="B11" s="54" t="s">
        <v>2746</v>
      </c>
      <c r="C11" s="104" t="s">
        <v>2748</v>
      </c>
      <c r="D11" s="66">
        <v>43270</v>
      </c>
    </row>
    <row r="12" spans="1:10" ht="45" customHeight="1">
      <c r="A12" s="376"/>
      <c r="B12" s="54" t="s">
        <v>1255</v>
      </c>
      <c r="C12" s="104" t="s">
        <v>2749</v>
      </c>
      <c r="D12" s="66" t="s">
        <v>2750</v>
      </c>
    </row>
    <row r="13" spans="1:10" ht="45" customHeight="1">
      <c r="A13" s="376"/>
      <c r="B13" s="54" t="s">
        <v>2746</v>
      </c>
      <c r="C13" s="104" t="s">
        <v>2751</v>
      </c>
      <c r="D13" s="66">
        <v>43312</v>
      </c>
    </row>
    <row r="14" spans="1:10" ht="45" customHeight="1">
      <c r="A14" s="376"/>
      <c r="B14" s="54" t="s">
        <v>2746</v>
      </c>
      <c r="C14" s="104" t="s">
        <v>2752</v>
      </c>
      <c r="D14" s="66">
        <v>43314</v>
      </c>
    </row>
    <row r="15" spans="1:10" ht="45" customHeight="1">
      <c r="A15" s="376"/>
      <c r="B15" s="54" t="s">
        <v>1255</v>
      </c>
      <c r="C15" s="104" t="s">
        <v>2753</v>
      </c>
      <c r="D15" s="66" t="s">
        <v>2754</v>
      </c>
    </row>
    <row r="16" spans="1:10" ht="45" customHeight="1">
      <c r="A16" s="376"/>
      <c r="B16" s="54" t="s">
        <v>2746</v>
      </c>
      <c r="C16" s="104" t="s">
        <v>2755</v>
      </c>
      <c r="D16" s="66">
        <v>43375</v>
      </c>
    </row>
    <row r="17" spans="1:4" ht="45" customHeight="1">
      <c r="A17" s="376"/>
      <c r="B17" s="54" t="s">
        <v>250</v>
      </c>
      <c r="C17" s="104" t="s">
        <v>2756</v>
      </c>
      <c r="D17" s="66">
        <v>43399</v>
      </c>
    </row>
    <row r="18" spans="1:4" ht="45" customHeight="1">
      <c r="A18" s="376"/>
      <c r="B18" s="54" t="s">
        <v>250</v>
      </c>
      <c r="C18" s="104" t="s">
        <v>2757</v>
      </c>
      <c r="D18" s="66">
        <v>43404</v>
      </c>
    </row>
    <row r="19" spans="1:4" ht="45" customHeight="1">
      <c r="A19" s="376"/>
      <c r="B19" s="54" t="s">
        <v>1255</v>
      </c>
      <c r="C19" s="104" t="s">
        <v>2758</v>
      </c>
      <c r="D19" s="66">
        <v>43445</v>
      </c>
    </row>
    <row r="20" spans="1:4" ht="45" customHeight="1" thickBot="1">
      <c r="A20" s="377"/>
      <c r="B20" s="121" t="s">
        <v>250</v>
      </c>
      <c r="C20" s="112" t="s">
        <v>2759</v>
      </c>
      <c r="D20" s="123">
        <v>43454</v>
      </c>
    </row>
    <row r="21" spans="1:4" ht="45" customHeight="1" thickTop="1">
      <c r="A21" s="375">
        <v>2019</v>
      </c>
      <c r="B21" s="136" t="s">
        <v>1584</v>
      </c>
      <c r="C21" s="147" t="s">
        <v>2760</v>
      </c>
      <c r="D21" s="137">
        <v>43524</v>
      </c>
    </row>
    <row r="22" spans="1:4" ht="45" customHeight="1">
      <c r="A22" s="376"/>
      <c r="B22" s="54" t="s">
        <v>2761</v>
      </c>
      <c r="C22" s="104" t="s">
        <v>2762</v>
      </c>
      <c r="D22" s="66">
        <v>43532</v>
      </c>
    </row>
    <row r="23" spans="1:4" ht="45" customHeight="1">
      <c r="A23" s="376"/>
      <c r="B23" s="54" t="s">
        <v>1255</v>
      </c>
      <c r="C23" s="104" t="s">
        <v>2763</v>
      </c>
      <c r="D23" s="66">
        <v>43559</v>
      </c>
    </row>
    <row r="24" spans="1:4" ht="45" customHeight="1">
      <c r="A24" s="376"/>
      <c r="B24" s="54" t="s">
        <v>2746</v>
      </c>
      <c r="C24" s="104" t="s">
        <v>2764</v>
      </c>
      <c r="D24" s="66">
        <v>43641</v>
      </c>
    </row>
    <row r="25" spans="1:4" ht="45" customHeight="1">
      <c r="A25" s="376"/>
      <c r="B25" s="54" t="s">
        <v>1255</v>
      </c>
      <c r="C25" s="104" t="s">
        <v>2765</v>
      </c>
      <c r="D25" s="66">
        <v>43657</v>
      </c>
    </row>
    <row r="26" spans="1:4" ht="45" customHeight="1">
      <c r="A26" s="376"/>
      <c r="B26" s="54" t="s">
        <v>1255</v>
      </c>
      <c r="C26" s="104" t="s">
        <v>2766</v>
      </c>
      <c r="D26" s="66">
        <v>43699</v>
      </c>
    </row>
    <row r="27" spans="1:4" ht="45" customHeight="1">
      <c r="A27" s="376"/>
      <c r="B27" s="54" t="s">
        <v>1255</v>
      </c>
      <c r="C27" s="104" t="s">
        <v>2767</v>
      </c>
      <c r="D27" s="66">
        <v>43711</v>
      </c>
    </row>
    <row r="28" spans="1:4" ht="45" customHeight="1">
      <c r="A28" s="376"/>
      <c r="B28" s="54" t="s">
        <v>1255</v>
      </c>
      <c r="C28" s="104" t="s">
        <v>2768</v>
      </c>
      <c r="D28" s="66">
        <v>43713</v>
      </c>
    </row>
    <row r="29" spans="1:4" ht="45" customHeight="1">
      <c r="A29" s="376"/>
      <c r="B29" s="54" t="s">
        <v>1255</v>
      </c>
      <c r="C29" s="104" t="s">
        <v>2769</v>
      </c>
      <c r="D29" s="66">
        <v>43734</v>
      </c>
    </row>
    <row r="30" spans="1:4" ht="45" customHeight="1">
      <c r="A30" s="376"/>
      <c r="B30" s="54" t="s">
        <v>621</v>
      </c>
      <c r="C30" s="104" t="s">
        <v>2770</v>
      </c>
      <c r="D30" s="66" t="s">
        <v>2771</v>
      </c>
    </row>
    <row r="31" spans="1:4" ht="45" customHeight="1">
      <c r="A31" s="376"/>
      <c r="B31" s="54" t="s">
        <v>1255</v>
      </c>
      <c r="C31" s="104" t="s">
        <v>2772</v>
      </c>
      <c r="D31" s="66" t="s">
        <v>2773</v>
      </c>
    </row>
    <row r="32" spans="1:4" ht="45" customHeight="1">
      <c r="A32" s="376"/>
      <c r="B32" s="54" t="s">
        <v>1255</v>
      </c>
      <c r="C32" s="104" t="s">
        <v>2774</v>
      </c>
      <c r="D32" s="66" t="s">
        <v>2775</v>
      </c>
    </row>
    <row r="33" spans="1:4" ht="45" customHeight="1" thickBot="1">
      <c r="A33" s="376"/>
      <c r="B33" s="121" t="s">
        <v>2776</v>
      </c>
      <c r="C33" s="112" t="s">
        <v>2777</v>
      </c>
      <c r="D33" s="123">
        <v>43789</v>
      </c>
    </row>
    <row r="34" spans="1:4" ht="45" customHeight="1" thickTop="1">
      <c r="A34" s="369">
        <v>2020</v>
      </c>
      <c r="B34" s="136" t="s">
        <v>2778</v>
      </c>
      <c r="C34" s="147" t="s">
        <v>2779</v>
      </c>
      <c r="D34" s="137">
        <v>43845</v>
      </c>
    </row>
    <row r="35" spans="1:4" ht="45" customHeight="1">
      <c r="A35" s="370"/>
      <c r="B35" s="54" t="s">
        <v>2780</v>
      </c>
      <c r="C35" s="104" t="s">
        <v>2781</v>
      </c>
      <c r="D35" s="66">
        <v>43860</v>
      </c>
    </row>
    <row r="36" spans="1:4" ht="45" customHeight="1">
      <c r="A36" s="370"/>
      <c r="B36" s="54" t="s">
        <v>621</v>
      </c>
      <c r="C36" s="104" t="s">
        <v>2782</v>
      </c>
      <c r="D36" s="66">
        <v>43874</v>
      </c>
    </row>
    <row r="37" spans="1:4" ht="45" customHeight="1">
      <c r="A37" s="370"/>
      <c r="B37" s="54" t="s">
        <v>621</v>
      </c>
      <c r="C37" s="104" t="s">
        <v>2783</v>
      </c>
      <c r="D37" s="66">
        <v>43874</v>
      </c>
    </row>
    <row r="38" spans="1:4" ht="45" customHeight="1">
      <c r="A38" s="370"/>
      <c r="B38" s="54" t="s">
        <v>621</v>
      </c>
      <c r="C38" s="104" t="s">
        <v>2784</v>
      </c>
      <c r="D38" s="66">
        <v>43874</v>
      </c>
    </row>
    <row r="39" spans="1:4" ht="45" customHeight="1">
      <c r="A39" s="370"/>
      <c r="B39" s="54" t="s">
        <v>621</v>
      </c>
      <c r="C39" s="104" t="s">
        <v>2785</v>
      </c>
      <c r="D39" s="66">
        <v>43874</v>
      </c>
    </row>
    <row r="40" spans="1:4" ht="45" customHeight="1">
      <c r="A40" s="370"/>
      <c r="B40" s="54" t="s">
        <v>1255</v>
      </c>
      <c r="C40" s="104" t="s">
        <v>2786</v>
      </c>
      <c r="D40" s="66" t="s">
        <v>2787</v>
      </c>
    </row>
    <row r="41" spans="1:4" ht="45" customHeight="1">
      <c r="A41" s="370"/>
      <c r="B41" s="54" t="s">
        <v>621</v>
      </c>
      <c r="C41" s="104" t="s">
        <v>2788</v>
      </c>
      <c r="D41" s="66">
        <v>43936</v>
      </c>
    </row>
    <row r="42" spans="1:4" ht="45" customHeight="1">
      <c r="A42" s="370"/>
      <c r="B42" s="54" t="s">
        <v>2789</v>
      </c>
      <c r="C42" s="104" t="s">
        <v>2790</v>
      </c>
      <c r="D42" s="66">
        <v>44089</v>
      </c>
    </row>
    <row r="43" spans="1:4" ht="45" customHeight="1">
      <c r="A43" s="370"/>
      <c r="B43" s="54" t="s">
        <v>1255</v>
      </c>
      <c r="C43" s="104" t="s">
        <v>2791</v>
      </c>
      <c r="D43" s="66">
        <v>44089</v>
      </c>
    </row>
    <row r="44" spans="1:4" ht="45" customHeight="1">
      <c r="A44" s="370"/>
      <c r="B44" s="54" t="s">
        <v>621</v>
      </c>
      <c r="C44" s="104" t="s">
        <v>2792</v>
      </c>
      <c r="D44" s="66">
        <v>44096</v>
      </c>
    </row>
    <row r="45" spans="1:4" ht="45" customHeight="1">
      <c r="A45" s="370"/>
      <c r="B45" s="54" t="s">
        <v>2793</v>
      </c>
      <c r="C45" s="104" t="s">
        <v>2794</v>
      </c>
      <c r="D45" s="66">
        <v>44097</v>
      </c>
    </row>
    <row r="46" spans="1:4" ht="45" customHeight="1">
      <c r="A46" s="370"/>
      <c r="B46" s="54" t="s">
        <v>250</v>
      </c>
      <c r="C46" s="104" t="s">
        <v>2795</v>
      </c>
      <c r="D46" s="66">
        <v>44103</v>
      </c>
    </row>
    <row r="47" spans="1:4" ht="45" customHeight="1">
      <c r="A47" s="370"/>
      <c r="B47" s="54" t="s">
        <v>250</v>
      </c>
      <c r="C47" s="104" t="s">
        <v>2796</v>
      </c>
      <c r="D47" s="66">
        <v>44103</v>
      </c>
    </row>
    <row r="48" spans="1:4" ht="45" customHeight="1">
      <c r="A48" s="370"/>
      <c r="B48" s="54" t="s">
        <v>250</v>
      </c>
      <c r="C48" s="104" t="s">
        <v>2797</v>
      </c>
      <c r="D48" s="66">
        <v>44124</v>
      </c>
    </row>
    <row r="49" spans="1:4" ht="45" customHeight="1" thickBot="1">
      <c r="A49" s="370"/>
      <c r="B49" s="121" t="s">
        <v>1255</v>
      </c>
      <c r="C49" s="112" t="s">
        <v>2798</v>
      </c>
      <c r="D49" s="123">
        <v>44167</v>
      </c>
    </row>
    <row r="50" spans="1:4" ht="45" customHeight="1" thickTop="1">
      <c r="A50" s="369">
        <v>2021</v>
      </c>
      <c r="B50" s="136" t="s">
        <v>1255</v>
      </c>
      <c r="C50" s="147" t="s">
        <v>2799</v>
      </c>
      <c r="D50" s="137">
        <v>44215</v>
      </c>
    </row>
    <row r="51" spans="1:4" ht="45" customHeight="1">
      <c r="A51" s="370"/>
      <c r="B51" s="54" t="s">
        <v>1255</v>
      </c>
      <c r="C51" s="104" t="s">
        <v>2800</v>
      </c>
      <c r="D51" s="66">
        <v>44229</v>
      </c>
    </row>
    <row r="52" spans="1:4" ht="45" customHeight="1">
      <c r="A52" s="370"/>
      <c r="B52" s="54" t="s">
        <v>1255</v>
      </c>
      <c r="C52" s="104" t="s">
        <v>2801</v>
      </c>
      <c r="D52" s="66">
        <v>44229</v>
      </c>
    </row>
    <row r="53" spans="1:4" ht="45" customHeight="1">
      <c r="A53" s="370"/>
      <c r="B53" s="54" t="s">
        <v>250</v>
      </c>
      <c r="C53" s="104" t="s">
        <v>2802</v>
      </c>
      <c r="D53" s="66">
        <v>44228</v>
      </c>
    </row>
    <row r="54" spans="1:4" ht="45" customHeight="1">
      <c r="A54" s="370"/>
      <c r="B54" s="54" t="s">
        <v>1255</v>
      </c>
      <c r="C54" s="104" t="s">
        <v>2803</v>
      </c>
      <c r="D54" s="66">
        <v>44238</v>
      </c>
    </row>
    <row r="55" spans="1:4" ht="45" customHeight="1">
      <c r="A55" s="370"/>
      <c r="B55" s="54" t="s">
        <v>1255</v>
      </c>
      <c r="C55" s="104" t="s">
        <v>2804</v>
      </c>
      <c r="D55" s="66">
        <v>44252</v>
      </c>
    </row>
    <row r="56" spans="1:4" ht="45" customHeight="1">
      <c r="A56" s="370"/>
      <c r="B56" s="54" t="s">
        <v>250</v>
      </c>
      <c r="C56" s="104" t="s">
        <v>2805</v>
      </c>
      <c r="D56" s="66">
        <v>44278</v>
      </c>
    </row>
    <row r="57" spans="1:4" ht="45" customHeight="1">
      <c r="A57" s="370"/>
      <c r="B57" s="54" t="s">
        <v>250</v>
      </c>
      <c r="C57" s="104" t="s">
        <v>2806</v>
      </c>
      <c r="D57" s="58">
        <v>44417</v>
      </c>
    </row>
    <row r="58" spans="1:4" ht="45" customHeight="1">
      <c r="A58" s="370"/>
      <c r="B58" s="54" t="s">
        <v>2807</v>
      </c>
      <c r="C58" s="104" t="s">
        <v>2808</v>
      </c>
      <c r="D58" s="58">
        <v>44417</v>
      </c>
    </row>
    <row r="59" spans="1:4" ht="45" customHeight="1">
      <c r="A59" s="370"/>
      <c r="B59" s="54" t="s">
        <v>2809</v>
      </c>
      <c r="C59" s="104" t="s">
        <v>2810</v>
      </c>
      <c r="D59" s="58">
        <v>44440</v>
      </c>
    </row>
    <row r="60" spans="1:4" ht="45" customHeight="1">
      <c r="A60" s="370"/>
      <c r="B60" s="54" t="s">
        <v>2811</v>
      </c>
      <c r="C60" s="104" t="s">
        <v>2812</v>
      </c>
      <c r="D60" s="58">
        <v>44439</v>
      </c>
    </row>
    <row r="61" spans="1:4" ht="45" customHeight="1">
      <c r="A61" s="370"/>
      <c r="B61" s="54" t="s">
        <v>2813</v>
      </c>
      <c r="C61" s="104" t="s">
        <v>2814</v>
      </c>
      <c r="D61" s="58">
        <v>44454</v>
      </c>
    </row>
    <row r="62" spans="1:4" ht="45" customHeight="1">
      <c r="A62" s="370"/>
      <c r="B62" s="54" t="s">
        <v>250</v>
      </c>
      <c r="C62" s="104" t="s">
        <v>2815</v>
      </c>
      <c r="D62" s="58">
        <v>44463</v>
      </c>
    </row>
    <row r="63" spans="1:4" ht="45" customHeight="1">
      <c r="A63" s="370"/>
      <c r="B63" s="54" t="s">
        <v>442</v>
      </c>
      <c r="C63" s="104" t="s">
        <v>2816</v>
      </c>
      <c r="D63" s="58">
        <v>44470</v>
      </c>
    </row>
    <row r="64" spans="1:4" ht="45" customHeight="1">
      <c r="A64" s="370"/>
      <c r="B64" s="54" t="s">
        <v>2811</v>
      </c>
      <c r="C64" s="104" t="s">
        <v>2817</v>
      </c>
      <c r="D64" s="58">
        <v>44489</v>
      </c>
    </row>
    <row r="65" spans="1:4" ht="45" customHeight="1">
      <c r="A65" s="370"/>
      <c r="B65" s="54" t="s">
        <v>1255</v>
      </c>
      <c r="C65" s="104" t="s">
        <v>2818</v>
      </c>
      <c r="D65" s="58">
        <v>44498</v>
      </c>
    </row>
    <row r="66" spans="1:4" ht="45" customHeight="1">
      <c r="A66" s="370"/>
      <c r="B66" s="54" t="s">
        <v>2819</v>
      </c>
      <c r="C66" s="104" t="s">
        <v>2820</v>
      </c>
      <c r="D66" s="58">
        <v>44498</v>
      </c>
    </row>
    <row r="67" spans="1:4" ht="45" customHeight="1">
      <c r="A67" s="370"/>
      <c r="B67" s="54" t="s">
        <v>442</v>
      </c>
      <c r="C67" s="104" t="s">
        <v>2821</v>
      </c>
      <c r="D67" s="58">
        <v>44508</v>
      </c>
    </row>
    <row r="68" spans="1:4" ht="45" customHeight="1">
      <c r="A68" s="370"/>
      <c r="B68" s="54" t="s">
        <v>442</v>
      </c>
      <c r="C68" s="104" t="s">
        <v>2822</v>
      </c>
      <c r="D68" s="58">
        <v>44518</v>
      </c>
    </row>
    <row r="69" spans="1:4" ht="45" customHeight="1">
      <c r="A69" s="370"/>
      <c r="B69" s="54" t="s">
        <v>2811</v>
      </c>
      <c r="C69" s="104" t="s">
        <v>2823</v>
      </c>
      <c r="D69" s="58">
        <v>44524</v>
      </c>
    </row>
    <row r="70" spans="1:4" ht="45" customHeight="1">
      <c r="A70" s="370"/>
      <c r="B70" s="54" t="s">
        <v>2811</v>
      </c>
      <c r="C70" s="104" t="s">
        <v>2824</v>
      </c>
      <c r="D70" s="58">
        <v>44524</v>
      </c>
    </row>
    <row r="71" spans="1:4" ht="45" customHeight="1">
      <c r="A71" s="370"/>
      <c r="B71" s="54" t="s">
        <v>2811</v>
      </c>
      <c r="C71" s="104" t="s">
        <v>2825</v>
      </c>
      <c r="D71" s="58">
        <v>44530</v>
      </c>
    </row>
    <row r="72" spans="1:4" ht="45" customHeight="1">
      <c r="A72" s="370"/>
      <c r="B72" s="54" t="s">
        <v>2811</v>
      </c>
      <c r="C72" s="104" t="s">
        <v>2825</v>
      </c>
      <c r="D72" s="58">
        <v>44537</v>
      </c>
    </row>
    <row r="73" spans="1:4" ht="45" customHeight="1" thickBot="1">
      <c r="A73" s="371"/>
      <c r="B73" s="121" t="s">
        <v>2811</v>
      </c>
      <c r="C73" s="112" t="s">
        <v>2826</v>
      </c>
      <c r="D73" s="122" t="s">
        <v>1442</v>
      </c>
    </row>
    <row r="74" spans="1:4" ht="45" customHeight="1" thickTop="1">
      <c r="A74" s="369">
        <v>2022</v>
      </c>
      <c r="B74" s="136" t="s">
        <v>2827</v>
      </c>
      <c r="C74" s="147" t="s">
        <v>2828</v>
      </c>
      <c r="D74" s="137">
        <v>44608</v>
      </c>
    </row>
    <row r="75" spans="1:4" ht="45" customHeight="1">
      <c r="A75" s="370"/>
      <c r="B75" s="54" t="s">
        <v>2827</v>
      </c>
      <c r="C75" s="104" t="s">
        <v>2829</v>
      </c>
      <c r="D75" s="66">
        <v>44614</v>
      </c>
    </row>
    <row r="76" spans="1:4" ht="45" customHeight="1">
      <c r="A76" s="370"/>
      <c r="B76" s="54" t="s">
        <v>2827</v>
      </c>
      <c r="C76" s="104" t="s">
        <v>2828</v>
      </c>
      <c r="D76" s="66">
        <v>44622</v>
      </c>
    </row>
    <row r="77" spans="1:4" ht="45" customHeight="1">
      <c r="A77" s="370"/>
      <c r="B77" s="54" t="s">
        <v>2827</v>
      </c>
      <c r="C77" s="104" t="s">
        <v>2830</v>
      </c>
      <c r="D77" s="66">
        <v>44635</v>
      </c>
    </row>
    <row r="78" spans="1:4" ht="45" customHeight="1">
      <c r="A78" s="370"/>
      <c r="B78" s="54" t="s">
        <v>2827</v>
      </c>
      <c r="C78" s="104" t="s">
        <v>2831</v>
      </c>
      <c r="D78" s="66">
        <v>44635</v>
      </c>
    </row>
    <row r="79" spans="1:4" ht="45" customHeight="1">
      <c r="A79" s="370"/>
      <c r="B79" s="54" t="s">
        <v>2832</v>
      </c>
      <c r="C79" s="104" t="s">
        <v>2833</v>
      </c>
      <c r="D79" s="66">
        <v>44650</v>
      </c>
    </row>
    <row r="80" spans="1:4" ht="45" customHeight="1">
      <c r="A80" s="370"/>
      <c r="B80" s="54" t="s">
        <v>1255</v>
      </c>
      <c r="C80" s="104" t="s">
        <v>2834</v>
      </c>
      <c r="D80" s="66">
        <v>44662</v>
      </c>
    </row>
    <row r="81" spans="1:8" ht="45" customHeight="1">
      <c r="A81" s="370"/>
      <c r="B81" s="54" t="s">
        <v>2827</v>
      </c>
      <c r="C81" s="104" t="s">
        <v>2835</v>
      </c>
      <c r="D81" s="66">
        <v>44684</v>
      </c>
    </row>
    <row r="82" spans="1:8" ht="45" customHeight="1">
      <c r="A82" s="370"/>
      <c r="B82" s="54" t="s">
        <v>1989</v>
      </c>
      <c r="C82" s="104" t="s">
        <v>2836</v>
      </c>
      <c r="D82" s="66">
        <v>44691</v>
      </c>
    </row>
    <row r="83" spans="1:8" ht="45" customHeight="1">
      <c r="A83" s="370"/>
      <c r="B83" s="54" t="s">
        <v>1989</v>
      </c>
      <c r="C83" s="104" t="s">
        <v>2837</v>
      </c>
      <c r="D83" s="66">
        <v>44691</v>
      </c>
    </row>
    <row r="84" spans="1:8" ht="45" customHeight="1">
      <c r="A84" s="370"/>
      <c r="B84" s="54" t="s">
        <v>2838</v>
      </c>
      <c r="C84" s="104" t="s">
        <v>2839</v>
      </c>
      <c r="D84" s="66">
        <v>44691</v>
      </c>
    </row>
    <row r="85" spans="1:8" ht="45" customHeight="1">
      <c r="A85" s="370"/>
      <c r="B85" s="54" t="s">
        <v>2840</v>
      </c>
      <c r="C85" s="104" t="s">
        <v>2841</v>
      </c>
      <c r="D85" s="66">
        <v>44696</v>
      </c>
    </row>
    <row r="86" spans="1:8" ht="45" customHeight="1">
      <c r="A86" s="370"/>
      <c r="B86" s="54" t="s">
        <v>1255</v>
      </c>
      <c r="C86" s="104" t="s">
        <v>2842</v>
      </c>
      <c r="D86" s="66">
        <v>44698</v>
      </c>
    </row>
    <row r="87" spans="1:8" ht="45" customHeight="1">
      <c r="A87" s="370"/>
      <c r="B87" s="54" t="s">
        <v>1571</v>
      </c>
      <c r="C87" s="104" t="s">
        <v>2843</v>
      </c>
      <c r="D87" s="66">
        <v>44699</v>
      </c>
    </row>
    <row r="88" spans="1:8" ht="45" customHeight="1">
      <c r="A88" s="370"/>
      <c r="B88" s="54" t="s">
        <v>2844</v>
      </c>
      <c r="C88" s="104" t="s">
        <v>2793</v>
      </c>
      <c r="D88" s="66">
        <v>44720</v>
      </c>
    </row>
    <row r="89" spans="1:8" ht="45" customHeight="1">
      <c r="A89" s="370"/>
      <c r="B89" s="54" t="s">
        <v>1571</v>
      </c>
      <c r="C89" s="104" t="s">
        <v>2845</v>
      </c>
      <c r="D89" s="66">
        <v>44727</v>
      </c>
    </row>
    <row r="90" spans="1:8" ht="45" customHeight="1">
      <c r="A90" s="370"/>
      <c r="B90" s="54" t="s">
        <v>1571</v>
      </c>
      <c r="C90" s="104" t="s">
        <v>2846</v>
      </c>
      <c r="D90" s="66">
        <v>44824</v>
      </c>
    </row>
    <row r="91" spans="1:8" ht="45" customHeight="1">
      <c r="A91" s="370"/>
      <c r="B91" s="48" t="s">
        <v>250</v>
      </c>
      <c r="C91" s="104" t="s">
        <v>2847</v>
      </c>
      <c r="D91" s="66">
        <v>44828</v>
      </c>
    </row>
    <row r="92" spans="1:8" ht="45" customHeight="1">
      <c r="A92" s="370"/>
      <c r="B92" s="48" t="s">
        <v>7</v>
      </c>
      <c r="C92" s="104" t="s">
        <v>2848</v>
      </c>
      <c r="D92" s="66">
        <v>44831</v>
      </c>
      <c r="H92" s="144"/>
    </row>
    <row r="93" spans="1:8" ht="45" customHeight="1">
      <c r="A93" s="370"/>
      <c r="B93" s="54" t="s">
        <v>1989</v>
      </c>
      <c r="C93" s="104" t="s">
        <v>2849</v>
      </c>
      <c r="D93" s="66" t="s">
        <v>164</v>
      </c>
    </row>
    <row r="94" spans="1:8" ht="45" customHeight="1">
      <c r="A94" s="370"/>
      <c r="B94" s="48" t="s">
        <v>250</v>
      </c>
      <c r="C94" s="104" t="s">
        <v>2850</v>
      </c>
      <c r="D94" s="66">
        <v>44851</v>
      </c>
    </row>
    <row r="95" spans="1:8" ht="45" customHeight="1">
      <c r="A95" s="370"/>
      <c r="B95" s="54" t="s">
        <v>250</v>
      </c>
      <c r="C95" s="104" t="s">
        <v>2851</v>
      </c>
      <c r="D95" s="66">
        <v>44872</v>
      </c>
    </row>
    <row r="96" spans="1:8" ht="45" customHeight="1">
      <c r="A96" s="370"/>
      <c r="B96" s="54" t="s">
        <v>1571</v>
      </c>
      <c r="C96" s="104" t="s">
        <v>2852</v>
      </c>
      <c r="D96" s="66">
        <v>44894</v>
      </c>
    </row>
    <row r="97" spans="1:4" ht="45" customHeight="1">
      <c r="A97" s="370"/>
      <c r="B97" s="54" t="s">
        <v>1571</v>
      </c>
      <c r="C97" s="104" t="s">
        <v>2853</v>
      </c>
      <c r="D97" s="66">
        <v>44901</v>
      </c>
    </row>
    <row r="98" spans="1:4" ht="45" customHeight="1" thickBot="1">
      <c r="A98" s="370"/>
      <c r="B98" s="121" t="s">
        <v>124</v>
      </c>
      <c r="C98" s="112" t="s">
        <v>2854</v>
      </c>
      <c r="D98" s="123">
        <v>44910</v>
      </c>
    </row>
    <row r="99" spans="1:4" ht="45" customHeight="1" thickTop="1">
      <c r="A99" s="369">
        <v>2023</v>
      </c>
      <c r="B99" s="136" t="s">
        <v>2855</v>
      </c>
      <c r="C99" s="147" t="s">
        <v>2856</v>
      </c>
      <c r="D99" s="137">
        <v>44934</v>
      </c>
    </row>
    <row r="100" spans="1:4" ht="45" customHeight="1">
      <c r="A100" s="370"/>
      <c r="B100" s="54" t="s">
        <v>1255</v>
      </c>
      <c r="C100" s="104" t="s">
        <v>2857</v>
      </c>
      <c r="D100" s="66">
        <v>44943</v>
      </c>
    </row>
    <row r="101" spans="1:4" ht="45" customHeight="1">
      <c r="A101" s="370"/>
      <c r="B101" s="54" t="s">
        <v>75</v>
      </c>
      <c r="C101" s="166" t="s">
        <v>2858</v>
      </c>
      <c r="D101" s="66">
        <v>44949</v>
      </c>
    </row>
    <row r="102" spans="1:4" ht="45" customHeight="1">
      <c r="A102" s="370"/>
      <c r="B102" s="54" t="s">
        <v>2859</v>
      </c>
      <c r="C102" s="104" t="s">
        <v>2860</v>
      </c>
      <c r="D102" s="66">
        <v>44966</v>
      </c>
    </row>
    <row r="103" spans="1:4" ht="45" customHeight="1">
      <c r="A103" s="370"/>
      <c r="B103" s="54" t="s">
        <v>1571</v>
      </c>
      <c r="C103" s="104" t="s">
        <v>2861</v>
      </c>
      <c r="D103" s="66">
        <v>44971</v>
      </c>
    </row>
    <row r="104" spans="1:4" ht="45" customHeight="1">
      <c r="A104" s="370"/>
      <c r="B104" s="54" t="s">
        <v>2862</v>
      </c>
      <c r="C104" s="104" t="s">
        <v>2863</v>
      </c>
      <c r="D104" s="66">
        <v>44973</v>
      </c>
    </row>
    <row r="105" spans="1:4" ht="45" customHeight="1">
      <c r="A105" s="370"/>
      <c r="B105" s="54" t="s">
        <v>1255</v>
      </c>
      <c r="C105" s="104" t="s">
        <v>2864</v>
      </c>
      <c r="D105" s="66">
        <v>44988</v>
      </c>
    </row>
    <row r="106" spans="1:4" ht="45" customHeight="1">
      <c r="A106" s="370"/>
      <c r="B106" s="54" t="s">
        <v>2865</v>
      </c>
      <c r="C106" s="104" t="s">
        <v>2866</v>
      </c>
      <c r="D106" s="66">
        <v>44999</v>
      </c>
    </row>
    <row r="107" spans="1:4" ht="45" customHeight="1">
      <c r="A107" s="370"/>
      <c r="B107" s="54" t="s">
        <v>1255</v>
      </c>
      <c r="C107" s="104" t="s">
        <v>2867</v>
      </c>
      <c r="D107" s="66">
        <v>45005</v>
      </c>
    </row>
    <row r="108" spans="1:4" ht="45" customHeight="1">
      <c r="A108" s="370"/>
      <c r="B108" s="54" t="s">
        <v>2865</v>
      </c>
      <c r="C108" s="104" t="s">
        <v>2868</v>
      </c>
      <c r="D108" s="66">
        <v>45007</v>
      </c>
    </row>
    <row r="109" spans="1:4" ht="45" customHeight="1">
      <c r="A109" s="370"/>
      <c r="B109" s="54" t="s">
        <v>2865</v>
      </c>
      <c r="C109" s="104" t="s">
        <v>2869</v>
      </c>
      <c r="D109" s="66">
        <v>45009</v>
      </c>
    </row>
    <row r="110" spans="1:4" ht="45" customHeight="1">
      <c r="A110" s="370"/>
      <c r="B110" s="54" t="s">
        <v>2870</v>
      </c>
      <c r="C110" s="104" t="s">
        <v>2871</v>
      </c>
      <c r="D110" s="66">
        <v>45016</v>
      </c>
    </row>
    <row r="111" spans="1:4" ht="45" customHeight="1">
      <c r="A111" s="370"/>
      <c r="B111" s="54" t="s">
        <v>1195</v>
      </c>
      <c r="C111" s="104" t="s">
        <v>2872</v>
      </c>
      <c r="D111" s="66">
        <v>45029</v>
      </c>
    </row>
    <row r="112" spans="1:4" ht="45" customHeight="1">
      <c r="A112" s="370"/>
      <c r="B112" s="54" t="s">
        <v>2865</v>
      </c>
      <c r="C112" s="104" t="s">
        <v>2873</v>
      </c>
      <c r="D112" s="66">
        <v>45035</v>
      </c>
    </row>
    <row r="113" spans="1:4" ht="45" customHeight="1">
      <c r="A113" s="370"/>
      <c r="B113" s="54" t="s">
        <v>1195</v>
      </c>
      <c r="C113" s="104" t="s">
        <v>2874</v>
      </c>
      <c r="D113" s="66">
        <v>45034</v>
      </c>
    </row>
    <row r="114" spans="1:4" ht="45" customHeight="1">
      <c r="A114" s="370"/>
      <c r="B114" s="54" t="s">
        <v>1255</v>
      </c>
      <c r="C114" s="104" t="s">
        <v>2875</v>
      </c>
      <c r="D114" s="66">
        <v>45036</v>
      </c>
    </row>
    <row r="115" spans="1:4" ht="45" customHeight="1">
      <c r="A115" s="370"/>
      <c r="B115" s="54" t="s">
        <v>1255</v>
      </c>
      <c r="C115" s="104" t="s">
        <v>2876</v>
      </c>
      <c r="D115" s="66">
        <v>45043</v>
      </c>
    </row>
    <row r="116" spans="1:4" ht="45" customHeight="1">
      <c r="A116" s="370"/>
      <c r="B116" s="54" t="s">
        <v>1255</v>
      </c>
      <c r="C116" s="104" t="s">
        <v>2877</v>
      </c>
      <c r="D116" s="66">
        <v>45049</v>
      </c>
    </row>
    <row r="117" spans="1:4" ht="45" customHeight="1">
      <c r="A117" s="370"/>
      <c r="B117" s="54" t="s">
        <v>1255</v>
      </c>
      <c r="C117" s="104" t="s">
        <v>2878</v>
      </c>
      <c r="D117" s="66">
        <v>45057</v>
      </c>
    </row>
    <row r="118" spans="1:4" ht="45" customHeight="1">
      <c r="A118" s="370"/>
      <c r="B118" s="54" t="s">
        <v>1255</v>
      </c>
      <c r="C118" s="104" t="s">
        <v>2879</v>
      </c>
      <c r="D118" s="66">
        <v>45061</v>
      </c>
    </row>
    <row r="119" spans="1:4" ht="45" customHeight="1">
      <c r="A119" s="370"/>
      <c r="B119" s="54" t="s">
        <v>1255</v>
      </c>
      <c r="C119" s="104" t="s">
        <v>2880</v>
      </c>
      <c r="D119" s="66">
        <v>45071</v>
      </c>
    </row>
    <row r="120" spans="1:4" ht="45" customHeight="1">
      <c r="A120" s="370"/>
      <c r="B120" s="54" t="s">
        <v>1255</v>
      </c>
      <c r="C120" s="104" t="s">
        <v>2881</v>
      </c>
      <c r="D120" s="66">
        <v>45075</v>
      </c>
    </row>
    <row r="121" spans="1:4" ht="45" customHeight="1">
      <c r="A121" s="370"/>
      <c r="B121" s="54" t="s">
        <v>1255</v>
      </c>
      <c r="C121" s="104" t="s">
        <v>2882</v>
      </c>
      <c r="D121" s="66">
        <v>45077</v>
      </c>
    </row>
    <row r="122" spans="1:4" ht="45" customHeight="1">
      <c r="A122" s="370"/>
      <c r="B122" s="54" t="s">
        <v>1255</v>
      </c>
      <c r="C122" s="104" t="s">
        <v>2883</v>
      </c>
      <c r="D122" s="66">
        <v>45077</v>
      </c>
    </row>
    <row r="123" spans="1:4" ht="45" customHeight="1">
      <c r="A123" s="370"/>
      <c r="B123" s="54" t="s">
        <v>1255</v>
      </c>
      <c r="C123" s="104" t="s">
        <v>2884</v>
      </c>
      <c r="D123" s="66">
        <v>45077</v>
      </c>
    </row>
    <row r="124" spans="1:4" ht="45" customHeight="1">
      <c r="A124" s="370"/>
      <c r="B124" s="54" t="s">
        <v>35</v>
      </c>
      <c r="C124" s="104" t="s">
        <v>2885</v>
      </c>
      <c r="D124" s="66">
        <v>45077</v>
      </c>
    </row>
    <row r="125" spans="1:4" ht="45" customHeight="1">
      <c r="A125" s="370"/>
      <c r="B125" s="54" t="s">
        <v>1255</v>
      </c>
      <c r="C125" s="104" t="s">
        <v>2886</v>
      </c>
      <c r="D125" s="66">
        <v>45084</v>
      </c>
    </row>
    <row r="126" spans="1:4" ht="45" customHeight="1">
      <c r="A126" s="370"/>
      <c r="B126" s="54" t="s">
        <v>1255</v>
      </c>
      <c r="C126" s="104" t="s">
        <v>2887</v>
      </c>
      <c r="D126" s="66">
        <v>45084</v>
      </c>
    </row>
    <row r="127" spans="1:4" ht="45" customHeight="1">
      <c r="A127" s="370"/>
      <c r="B127" s="54" t="s">
        <v>1255</v>
      </c>
      <c r="C127" s="104" t="s">
        <v>2888</v>
      </c>
      <c r="D127" s="66">
        <v>45107</v>
      </c>
    </row>
    <row r="128" spans="1:4" ht="45" customHeight="1">
      <c r="A128" s="370"/>
      <c r="B128" s="54" t="s">
        <v>1195</v>
      </c>
      <c r="C128" s="104" t="s">
        <v>2889</v>
      </c>
      <c r="D128" s="66">
        <v>45107</v>
      </c>
    </row>
    <row r="129" spans="1:4" ht="45" customHeight="1">
      <c r="A129" s="370"/>
      <c r="B129" s="54" t="s">
        <v>1255</v>
      </c>
      <c r="C129" s="104" t="s">
        <v>2890</v>
      </c>
      <c r="D129" s="66">
        <v>45104</v>
      </c>
    </row>
    <row r="130" spans="1:4" ht="45" customHeight="1">
      <c r="A130" s="370"/>
      <c r="B130" s="54" t="s">
        <v>1255</v>
      </c>
      <c r="C130" s="104" t="s">
        <v>2891</v>
      </c>
      <c r="D130" s="66">
        <v>45107</v>
      </c>
    </row>
    <row r="131" spans="1:4" ht="45" customHeight="1">
      <c r="A131" s="370"/>
      <c r="B131" s="54" t="s">
        <v>1255</v>
      </c>
      <c r="C131" s="104" t="s">
        <v>2892</v>
      </c>
      <c r="D131" s="66">
        <v>45109</v>
      </c>
    </row>
    <row r="132" spans="1:4" ht="45" customHeight="1">
      <c r="A132" s="370"/>
      <c r="B132" s="54" t="s">
        <v>1255</v>
      </c>
      <c r="C132" s="104" t="s">
        <v>2893</v>
      </c>
      <c r="D132" s="66">
        <v>45112</v>
      </c>
    </row>
    <row r="133" spans="1:4" ht="45" customHeight="1">
      <c r="A133" s="370"/>
      <c r="B133" s="54" t="s">
        <v>1255</v>
      </c>
      <c r="C133" s="104" t="s">
        <v>2894</v>
      </c>
      <c r="D133" s="66">
        <v>45111</v>
      </c>
    </row>
    <row r="134" spans="1:4" ht="45" customHeight="1">
      <c r="A134" s="370"/>
      <c r="B134" s="54" t="s">
        <v>1571</v>
      </c>
      <c r="C134" s="104" t="s">
        <v>2895</v>
      </c>
      <c r="D134" s="66">
        <v>45125</v>
      </c>
    </row>
    <row r="135" spans="1:4" ht="45" customHeight="1">
      <c r="A135" s="370"/>
      <c r="B135" s="54" t="s">
        <v>1255</v>
      </c>
      <c r="C135" s="104" t="s">
        <v>2896</v>
      </c>
      <c r="D135" s="66">
        <v>45138</v>
      </c>
    </row>
    <row r="136" spans="1:4" ht="45" customHeight="1">
      <c r="A136" s="370"/>
      <c r="B136" s="54" t="s">
        <v>1255</v>
      </c>
      <c r="C136" s="104" t="s">
        <v>2897</v>
      </c>
      <c r="D136" s="66">
        <v>45148</v>
      </c>
    </row>
    <row r="137" spans="1:4" ht="45" customHeight="1">
      <c r="A137" s="370"/>
      <c r="B137" s="54" t="s">
        <v>1255</v>
      </c>
      <c r="C137" s="104" t="s">
        <v>2898</v>
      </c>
      <c r="D137" s="66">
        <v>45133</v>
      </c>
    </row>
    <row r="138" spans="1:4" ht="45" customHeight="1">
      <c r="A138" s="370"/>
      <c r="B138" s="54" t="s">
        <v>964</v>
      </c>
      <c r="C138" s="104" t="s">
        <v>2899</v>
      </c>
      <c r="D138" s="66">
        <v>45142</v>
      </c>
    </row>
    <row r="139" spans="1:4" ht="45" customHeight="1">
      <c r="A139" s="370"/>
      <c r="B139" s="54" t="s">
        <v>1255</v>
      </c>
      <c r="C139" s="104" t="s">
        <v>2900</v>
      </c>
      <c r="D139" s="66">
        <v>45170</v>
      </c>
    </row>
    <row r="140" spans="1:4" ht="45" customHeight="1">
      <c r="A140" s="370"/>
      <c r="B140" s="54" t="s">
        <v>1255</v>
      </c>
      <c r="C140" s="104" t="s">
        <v>2901</v>
      </c>
      <c r="D140" s="66">
        <v>45179</v>
      </c>
    </row>
    <row r="141" spans="1:4" ht="45" customHeight="1">
      <c r="A141" s="370"/>
      <c r="B141" s="54" t="s">
        <v>1255</v>
      </c>
      <c r="C141" s="104" t="s">
        <v>2902</v>
      </c>
      <c r="D141" s="66">
        <v>45179</v>
      </c>
    </row>
    <row r="142" spans="1:4" ht="45" customHeight="1">
      <c r="A142" s="370"/>
      <c r="B142" s="54" t="s">
        <v>1255</v>
      </c>
      <c r="C142" s="104" t="s">
        <v>2903</v>
      </c>
      <c r="D142" s="66">
        <v>45196</v>
      </c>
    </row>
    <row r="143" spans="1:4" ht="45" customHeight="1">
      <c r="A143" s="370"/>
      <c r="B143" s="54" t="s">
        <v>1255</v>
      </c>
      <c r="C143" s="104" t="s">
        <v>2904</v>
      </c>
      <c r="D143" s="66">
        <v>45169</v>
      </c>
    </row>
    <row r="144" spans="1:4" ht="45" customHeight="1">
      <c r="A144" s="370"/>
      <c r="B144" s="54" t="s">
        <v>1255</v>
      </c>
      <c r="C144" s="104" t="s">
        <v>2905</v>
      </c>
      <c r="D144" s="66">
        <v>45211</v>
      </c>
    </row>
    <row r="145" spans="1:4" ht="45" customHeight="1">
      <c r="A145" s="370"/>
      <c r="B145" s="54" t="s">
        <v>1488</v>
      </c>
      <c r="C145" s="104" t="s">
        <v>132</v>
      </c>
      <c r="D145" s="66">
        <v>45216</v>
      </c>
    </row>
    <row r="146" spans="1:4" ht="45" customHeight="1">
      <c r="A146" s="370"/>
      <c r="B146" s="54" t="s">
        <v>1488</v>
      </c>
      <c r="C146" s="104" t="s">
        <v>1531</v>
      </c>
      <c r="D146" s="66">
        <v>45216</v>
      </c>
    </row>
    <row r="147" spans="1:4" ht="45" customHeight="1">
      <c r="A147" s="370"/>
      <c r="B147" s="54" t="s">
        <v>1571</v>
      </c>
      <c r="C147" s="104" t="s">
        <v>2906</v>
      </c>
      <c r="D147" s="66">
        <v>45224</v>
      </c>
    </row>
    <row r="148" spans="1:4" ht="45" customHeight="1">
      <c r="A148" s="370"/>
      <c r="B148" s="54" t="s">
        <v>1571</v>
      </c>
      <c r="C148" s="104" t="s">
        <v>2907</v>
      </c>
      <c r="D148" s="66">
        <v>45231</v>
      </c>
    </row>
    <row r="149" spans="1:4" ht="45" customHeight="1">
      <c r="A149" s="370"/>
      <c r="B149" s="54" t="s">
        <v>75</v>
      </c>
      <c r="C149" s="104" t="s">
        <v>2908</v>
      </c>
      <c r="D149" s="66">
        <v>45237</v>
      </c>
    </row>
    <row r="150" spans="1:4" ht="45" customHeight="1">
      <c r="A150" s="370"/>
      <c r="B150" s="54" t="s">
        <v>2909</v>
      </c>
      <c r="C150" s="104" t="s">
        <v>2910</v>
      </c>
      <c r="D150" s="66">
        <v>45243</v>
      </c>
    </row>
    <row r="151" spans="1:4" ht="45" customHeight="1">
      <c r="A151" s="370"/>
      <c r="B151" s="54" t="s">
        <v>2911</v>
      </c>
      <c r="C151" s="104" t="s">
        <v>2912</v>
      </c>
      <c r="D151" s="58">
        <v>45245</v>
      </c>
    </row>
    <row r="152" spans="1:4" ht="45" customHeight="1">
      <c r="A152" s="370"/>
      <c r="B152" s="54" t="s">
        <v>35</v>
      </c>
      <c r="C152" s="104" t="s">
        <v>2913</v>
      </c>
      <c r="D152" s="66">
        <v>45245</v>
      </c>
    </row>
    <row r="153" spans="1:4" ht="45" customHeight="1">
      <c r="A153" s="370"/>
      <c r="B153" s="54" t="s">
        <v>2909</v>
      </c>
      <c r="C153" s="104" t="s">
        <v>2914</v>
      </c>
      <c r="D153" s="66">
        <v>45251</v>
      </c>
    </row>
    <row r="154" spans="1:4" ht="45" customHeight="1">
      <c r="A154" s="370"/>
      <c r="B154" s="54" t="s">
        <v>2909</v>
      </c>
      <c r="C154" s="104" t="s">
        <v>2915</v>
      </c>
      <c r="D154" s="58">
        <v>45265</v>
      </c>
    </row>
    <row r="155" spans="1:4" ht="45" customHeight="1">
      <c r="A155" s="370"/>
      <c r="B155" s="54" t="s">
        <v>2909</v>
      </c>
      <c r="C155" s="104" t="s">
        <v>2916</v>
      </c>
      <c r="D155" s="58">
        <v>45267</v>
      </c>
    </row>
    <row r="156" spans="1:4" ht="45" customHeight="1">
      <c r="A156" s="370"/>
      <c r="B156" s="54" t="s">
        <v>35</v>
      </c>
      <c r="C156" s="104" t="s">
        <v>2917</v>
      </c>
      <c r="D156" s="58">
        <v>45271</v>
      </c>
    </row>
    <row r="157" spans="1:4" ht="45" customHeight="1">
      <c r="A157" s="370"/>
      <c r="B157" s="54" t="s">
        <v>1255</v>
      </c>
      <c r="C157" s="104" t="s">
        <v>2918</v>
      </c>
      <c r="D157" s="66">
        <v>45280</v>
      </c>
    </row>
    <row r="158" spans="1:4" ht="45" customHeight="1">
      <c r="A158" s="370"/>
      <c r="B158" s="54" t="s">
        <v>1255</v>
      </c>
      <c r="C158" s="104" t="s">
        <v>2919</v>
      </c>
      <c r="D158" s="58">
        <v>45282</v>
      </c>
    </row>
    <row r="159" spans="1:4" ht="45" customHeight="1" thickBot="1">
      <c r="A159" s="370"/>
      <c r="B159" s="121" t="s">
        <v>2920</v>
      </c>
      <c r="C159" s="112" t="s">
        <v>2921</v>
      </c>
      <c r="D159" s="122">
        <v>45291</v>
      </c>
    </row>
    <row r="160" spans="1:4" ht="45" customHeight="1" thickTop="1">
      <c r="A160" s="369">
        <v>2024</v>
      </c>
      <c r="B160" s="136" t="s">
        <v>2920</v>
      </c>
      <c r="C160" s="147" t="s">
        <v>2922</v>
      </c>
      <c r="D160" s="139">
        <v>45301</v>
      </c>
    </row>
    <row r="161" spans="1:4" ht="45" customHeight="1">
      <c r="A161" s="370"/>
      <c r="B161" s="54" t="s">
        <v>1255</v>
      </c>
      <c r="C161" s="104" t="s">
        <v>2923</v>
      </c>
      <c r="D161" s="58">
        <v>45305</v>
      </c>
    </row>
    <row r="162" spans="1:4" ht="45" customHeight="1">
      <c r="A162" s="370"/>
      <c r="B162" s="54" t="s">
        <v>35</v>
      </c>
      <c r="C162" s="104" t="s">
        <v>2924</v>
      </c>
      <c r="D162" s="66" t="s">
        <v>164</v>
      </c>
    </row>
    <row r="163" spans="1:4" ht="45" customHeight="1">
      <c r="A163" s="370"/>
      <c r="B163" s="54" t="s">
        <v>2780</v>
      </c>
      <c r="C163" s="104" t="s">
        <v>2925</v>
      </c>
      <c r="D163" s="58">
        <v>45307</v>
      </c>
    </row>
    <row r="164" spans="1:4" ht="45" customHeight="1">
      <c r="A164" s="370"/>
      <c r="B164" s="54" t="s">
        <v>1255</v>
      </c>
      <c r="C164" s="104" t="s">
        <v>2926</v>
      </c>
      <c r="D164" s="58">
        <v>45307</v>
      </c>
    </row>
    <row r="165" spans="1:4" ht="39.950000000000003" customHeight="1">
      <c r="A165" s="370"/>
      <c r="B165" s="54" t="s">
        <v>1126</v>
      </c>
      <c r="C165" s="104" t="s">
        <v>2927</v>
      </c>
      <c r="D165" s="58">
        <v>45363</v>
      </c>
    </row>
    <row r="166" spans="1:4" ht="39.950000000000003" customHeight="1">
      <c r="A166" s="370"/>
      <c r="B166" s="54" t="s">
        <v>35</v>
      </c>
      <c r="C166" s="104" t="s">
        <v>2928</v>
      </c>
      <c r="D166" s="58">
        <v>45364</v>
      </c>
    </row>
    <row r="167" spans="1:4" ht="39.950000000000003" customHeight="1">
      <c r="A167" s="370"/>
      <c r="B167" s="54" t="s">
        <v>1126</v>
      </c>
      <c r="C167" s="104" t="s">
        <v>2929</v>
      </c>
      <c r="D167" s="58">
        <v>45376</v>
      </c>
    </row>
    <row r="168" spans="1:4" ht="39.950000000000003" customHeight="1">
      <c r="A168" s="370"/>
      <c r="B168" s="54" t="s">
        <v>35</v>
      </c>
      <c r="C168" s="104" t="s">
        <v>2930</v>
      </c>
      <c r="D168" s="58">
        <v>45379</v>
      </c>
    </row>
    <row r="169" spans="1:4" ht="39.950000000000003" customHeight="1">
      <c r="A169" s="370"/>
      <c r="B169" s="54" t="s">
        <v>1126</v>
      </c>
      <c r="C169" s="104" t="s">
        <v>2931</v>
      </c>
      <c r="D169" s="66">
        <v>45394</v>
      </c>
    </row>
    <row r="170" spans="1:4" ht="39.950000000000003" customHeight="1">
      <c r="A170" s="370"/>
      <c r="B170" s="54" t="s">
        <v>1126</v>
      </c>
      <c r="C170" s="104" t="s">
        <v>2932</v>
      </c>
      <c r="D170" s="66">
        <v>45385</v>
      </c>
    </row>
    <row r="171" spans="1:4" ht="39.950000000000003" customHeight="1">
      <c r="A171" s="370"/>
      <c r="B171" s="54" t="s">
        <v>1126</v>
      </c>
      <c r="C171" s="104" t="s">
        <v>2933</v>
      </c>
      <c r="D171" s="66">
        <v>45391</v>
      </c>
    </row>
    <row r="172" spans="1:4" ht="39.950000000000003" customHeight="1">
      <c r="A172" s="370"/>
      <c r="B172" s="54" t="s">
        <v>1126</v>
      </c>
      <c r="C172" s="104" t="s">
        <v>2934</v>
      </c>
      <c r="D172" s="66">
        <v>45397</v>
      </c>
    </row>
    <row r="173" spans="1:4" ht="45" customHeight="1">
      <c r="A173" s="370"/>
      <c r="B173" s="54" t="s">
        <v>1255</v>
      </c>
      <c r="C173" s="104" t="s">
        <v>2935</v>
      </c>
      <c r="D173" s="66" t="s">
        <v>164</v>
      </c>
    </row>
    <row r="174" spans="1:4" ht="45" customHeight="1">
      <c r="A174" s="370"/>
      <c r="B174" s="54" t="s">
        <v>1126</v>
      </c>
      <c r="C174" s="104" t="s">
        <v>2936</v>
      </c>
      <c r="D174" s="66" t="s">
        <v>164</v>
      </c>
    </row>
    <row r="175" spans="1:4" ht="45" customHeight="1">
      <c r="A175" s="370"/>
      <c r="B175" s="54" t="s">
        <v>1126</v>
      </c>
      <c r="C175" s="104" t="s">
        <v>2937</v>
      </c>
      <c r="D175" s="66">
        <v>45427</v>
      </c>
    </row>
    <row r="176" spans="1:4" ht="39" customHeight="1">
      <c r="A176" s="370"/>
      <c r="B176" s="54" t="s">
        <v>1126</v>
      </c>
      <c r="C176" s="104" t="s">
        <v>2938</v>
      </c>
      <c r="D176" s="66">
        <v>45470</v>
      </c>
    </row>
    <row r="177" spans="1:4" ht="39.75" customHeight="1">
      <c r="A177" s="370"/>
      <c r="B177" s="54" t="s">
        <v>1126</v>
      </c>
      <c r="C177" s="104" t="s">
        <v>2939</v>
      </c>
      <c r="D177" s="66">
        <v>45473</v>
      </c>
    </row>
    <row r="178" spans="1:4" ht="40.5" customHeight="1">
      <c r="A178" s="370"/>
      <c r="B178" s="54" t="s">
        <v>1126</v>
      </c>
      <c r="C178" s="104" t="s">
        <v>2940</v>
      </c>
      <c r="D178" s="66">
        <v>45473</v>
      </c>
    </row>
    <row r="179" spans="1:4" ht="45.95" customHeight="1">
      <c r="A179" s="370"/>
      <c r="B179" s="54" t="s">
        <v>1126</v>
      </c>
      <c r="C179" s="104" t="s">
        <v>2941</v>
      </c>
      <c r="D179" s="66">
        <v>45474</v>
      </c>
    </row>
    <row r="180" spans="1:4" ht="57" customHeight="1">
      <c r="A180" s="370"/>
      <c r="B180" s="54" t="s">
        <v>1126</v>
      </c>
      <c r="C180" s="104" t="s">
        <v>2942</v>
      </c>
      <c r="D180" s="66">
        <v>45495</v>
      </c>
    </row>
    <row r="181" spans="1:4" ht="48.95" customHeight="1">
      <c r="A181" s="370"/>
      <c r="B181" s="54" t="s">
        <v>1126</v>
      </c>
      <c r="C181" s="104" t="s">
        <v>2943</v>
      </c>
      <c r="D181" s="66">
        <v>45535</v>
      </c>
    </row>
    <row r="182" spans="1:4" ht="48" customHeight="1">
      <c r="A182" s="370"/>
      <c r="B182" s="54" t="s">
        <v>1126</v>
      </c>
      <c r="C182" s="104" t="s">
        <v>2944</v>
      </c>
      <c r="D182" s="66">
        <v>45504</v>
      </c>
    </row>
    <row r="183" spans="1:4" ht="45.95" customHeight="1">
      <c r="A183" s="370"/>
      <c r="B183" s="54" t="s">
        <v>1126</v>
      </c>
      <c r="C183" s="104" t="s">
        <v>2945</v>
      </c>
      <c r="D183" s="66">
        <v>45535</v>
      </c>
    </row>
    <row r="184" spans="1:4" ht="48" customHeight="1">
      <c r="A184" s="370"/>
      <c r="B184" s="54" t="s">
        <v>1126</v>
      </c>
      <c r="C184" s="104" t="s">
        <v>2946</v>
      </c>
      <c r="D184" s="66">
        <v>45535</v>
      </c>
    </row>
    <row r="185" spans="1:4" ht="51" customHeight="1">
      <c r="A185" s="370"/>
      <c r="B185" s="54" t="s">
        <v>1126</v>
      </c>
      <c r="C185" s="104" t="s">
        <v>2947</v>
      </c>
      <c r="D185" s="66">
        <v>45512</v>
      </c>
    </row>
    <row r="186" spans="1:4" ht="44.1" customHeight="1">
      <c r="A186" s="370"/>
      <c r="B186" s="54" t="s">
        <v>1126</v>
      </c>
      <c r="C186" s="104" t="s">
        <v>2948</v>
      </c>
      <c r="D186" s="66">
        <v>45532</v>
      </c>
    </row>
    <row r="187" spans="1:4" ht="45" customHeight="1">
      <c r="A187" s="370"/>
      <c r="B187" s="54" t="s">
        <v>1126</v>
      </c>
      <c r="C187" s="104" t="s">
        <v>2949</v>
      </c>
      <c r="D187" s="66">
        <v>45530</v>
      </c>
    </row>
    <row r="188" spans="1:4" ht="42.95" customHeight="1">
      <c r="A188" s="370"/>
      <c r="B188" s="54" t="s">
        <v>1126</v>
      </c>
      <c r="C188" s="104" t="s">
        <v>2950</v>
      </c>
      <c r="D188" s="66">
        <v>45530</v>
      </c>
    </row>
    <row r="189" spans="1:4" ht="45" customHeight="1">
      <c r="A189" s="370"/>
      <c r="B189" s="54" t="s">
        <v>1126</v>
      </c>
      <c r="C189" s="104" t="s">
        <v>2951</v>
      </c>
      <c r="D189" s="66">
        <v>45531</v>
      </c>
    </row>
    <row r="190" spans="1:4" ht="45" customHeight="1">
      <c r="A190" s="370"/>
      <c r="B190" s="54" t="s">
        <v>2488</v>
      </c>
      <c r="C190" s="104" t="s">
        <v>2952</v>
      </c>
      <c r="D190" s="66">
        <v>45551</v>
      </c>
    </row>
    <row r="191" spans="1:4" ht="45" customHeight="1">
      <c r="A191" s="370"/>
      <c r="B191" s="54" t="s">
        <v>1126</v>
      </c>
      <c r="C191" s="104" t="s">
        <v>2953</v>
      </c>
      <c r="D191" s="58">
        <v>45547</v>
      </c>
    </row>
    <row r="192" spans="1:4" ht="50.25" customHeight="1">
      <c r="A192" s="370"/>
      <c r="B192" s="54" t="s">
        <v>1255</v>
      </c>
      <c r="C192" s="104" t="s">
        <v>2954</v>
      </c>
      <c r="D192" s="66">
        <v>45565</v>
      </c>
    </row>
    <row r="193" spans="1:4" ht="48" customHeight="1">
      <c r="A193" s="370"/>
      <c r="B193" s="54" t="s">
        <v>1126</v>
      </c>
      <c r="C193" s="104" t="s">
        <v>2955</v>
      </c>
      <c r="D193" s="66">
        <v>45565</v>
      </c>
    </row>
    <row r="194" spans="1:4" ht="48" customHeight="1">
      <c r="A194" s="370"/>
      <c r="B194" s="54" t="s">
        <v>1126</v>
      </c>
      <c r="C194" s="104" t="s">
        <v>2956</v>
      </c>
      <c r="D194" s="58">
        <v>45565</v>
      </c>
    </row>
    <row r="195" spans="1:4" ht="45" customHeight="1">
      <c r="A195" s="370"/>
      <c r="B195" s="54" t="s">
        <v>75</v>
      </c>
      <c r="C195" s="104" t="s">
        <v>2957</v>
      </c>
      <c r="D195" s="58">
        <v>45561</v>
      </c>
    </row>
    <row r="196" spans="1:4" ht="45" customHeight="1">
      <c r="A196" s="370"/>
      <c r="B196" s="54" t="s">
        <v>1126</v>
      </c>
      <c r="C196" s="104" t="s">
        <v>2958</v>
      </c>
      <c r="D196" s="66">
        <v>45566</v>
      </c>
    </row>
    <row r="197" spans="1:4" ht="30" customHeight="1">
      <c r="A197" s="370"/>
      <c r="B197" s="54" t="s">
        <v>75</v>
      </c>
      <c r="C197" s="104" t="s">
        <v>2959</v>
      </c>
      <c r="D197" s="66">
        <v>45567</v>
      </c>
    </row>
    <row r="198" spans="1:4" ht="30" customHeight="1">
      <c r="A198" s="370"/>
      <c r="B198" s="90" t="s">
        <v>75</v>
      </c>
      <c r="C198" s="174" t="s">
        <v>2960</v>
      </c>
      <c r="D198" s="92">
        <v>45567</v>
      </c>
    </row>
    <row r="199" spans="1:4" ht="45" customHeight="1">
      <c r="A199" s="370"/>
      <c r="B199" s="54" t="s">
        <v>1126</v>
      </c>
      <c r="C199" s="104" t="s">
        <v>2961</v>
      </c>
      <c r="D199" s="58">
        <v>45567</v>
      </c>
    </row>
    <row r="200" spans="1:4" ht="45.75" customHeight="1">
      <c r="A200" s="231"/>
      <c r="B200" s="54" t="s">
        <v>1126</v>
      </c>
      <c r="C200" s="104" t="s">
        <v>2962</v>
      </c>
      <c r="D200" s="58">
        <v>45590</v>
      </c>
    </row>
    <row r="201" spans="1:4" ht="39" customHeight="1">
      <c r="A201" s="231"/>
      <c r="B201" s="54" t="s">
        <v>168</v>
      </c>
      <c r="C201" s="104" t="s">
        <v>2963</v>
      </c>
      <c r="D201" s="66">
        <v>45614</v>
      </c>
    </row>
    <row r="202" spans="1:4" ht="47.25" customHeight="1">
      <c r="A202" s="231"/>
      <c r="B202" s="54" t="s">
        <v>75</v>
      </c>
      <c r="C202" s="104" t="s">
        <v>2964</v>
      </c>
      <c r="D202" s="66">
        <v>45617</v>
      </c>
    </row>
    <row r="203" spans="1:4" ht="49.5" customHeight="1">
      <c r="A203" s="231"/>
      <c r="B203" s="54" t="s">
        <v>1126</v>
      </c>
      <c r="C203" s="104" t="s">
        <v>2965</v>
      </c>
      <c r="D203" s="58">
        <v>45616</v>
      </c>
    </row>
    <row r="204" spans="1:4" ht="24.75" customHeight="1">
      <c r="A204" s="231"/>
      <c r="B204" s="54" t="s">
        <v>2966</v>
      </c>
      <c r="C204" s="104" t="s">
        <v>2967</v>
      </c>
      <c r="D204" s="66" t="s">
        <v>164</v>
      </c>
    </row>
    <row r="205" spans="1:4" ht="42" customHeight="1">
      <c r="A205" s="231"/>
      <c r="B205" s="54" t="s">
        <v>1126</v>
      </c>
      <c r="C205" s="104" t="s">
        <v>2968</v>
      </c>
      <c r="D205" s="58">
        <v>45623</v>
      </c>
    </row>
    <row r="206" spans="1:4" ht="38.25" customHeight="1">
      <c r="A206" s="231"/>
      <c r="B206" s="54" t="s">
        <v>1126</v>
      </c>
      <c r="C206" s="104" t="s">
        <v>2969</v>
      </c>
      <c r="D206" s="58">
        <v>45636</v>
      </c>
    </row>
    <row r="207" spans="1:4" ht="40.5" customHeight="1">
      <c r="A207" s="231"/>
      <c r="B207" s="90" t="s">
        <v>1126</v>
      </c>
      <c r="C207" s="174" t="s">
        <v>2970</v>
      </c>
      <c r="D207" s="91">
        <v>45636</v>
      </c>
    </row>
    <row r="208" spans="1:4" ht="29.1" customHeight="1">
      <c r="A208" s="231"/>
      <c r="B208" s="54" t="s">
        <v>1255</v>
      </c>
      <c r="C208" s="104" t="s">
        <v>2971</v>
      </c>
      <c r="D208" s="66" t="s">
        <v>164</v>
      </c>
    </row>
    <row r="209" spans="1:4" ht="42.75" customHeight="1">
      <c r="A209" s="231"/>
      <c r="B209" s="90" t="s">
        <v>1126</v>
      </c>
      <c r="C209" s="174" t="s">
        <v>2972</v>
      </c>
      <c r="D209" s="91">
        <v>45672</v>
      </c>
    </row>
    <row r="210" spans="1:4" ht="23.25" customHeight="1">
      <c r="A210" s="231"/>
      <c r="B210" s="54" t="s">
        <v>75</v>
      </c>
      <c r="C210" s="104" t="s">
        <v>2973</v>
      </c>
      <c r="D210" s="66">
        <v>45678</v>
      </c>
    </row>
    <row r="211" spans="1:4" ht="33.75" customHeight="1">
      <c r="A211" s="231"/>
      <c r="B211" s="90" t="s">
        <v>1126</v>
      </c>
      <c r="C211" s="174" t="s">
        <v>2974</v>
      </c>
      <c r="D211" s="91">
        <v>45681</v>
      </c>
    </row>
    <row r="212" spans="1:4" ht="36.75" customHeight="1">
      <c r="A212" s="231"/>
      <c r="B212" s="90" t="s">
        <v>1126</v>
      </c>
      <c r="C212" s="174" t="s">
        <v>2975</v>
      </c>
      <c r="D212" s="91">
        <v>45679</v>
      </c>
    </row>
    <row r="213" spans="1:4" ht="41.25" customHeight="1">
      <c r="A213" s="231"/>
      <c r="B213" s="90" t="s">
        <v>1126</v>
      </c>
      <c r="C213" s="174" t="s">
        <v>2976</v>
      </c>
      <c r="D213" s="91">
        <v>45688</v>
      </c>
    </row>
    <row r="214" spans="1:4" ht="39" customHeight="1">
      <c r="A214" s="231"/>
      <c r="B214" s="90" t="s">
        <v>1126</v>
      </c>
      <c r="C214" s="174" t="s">
        <v>2977</v>
      </c>
      <c r="D214" s="91">
        <v>45687</v>
      </c>
    </row>
    <row r="215" spans="1:4" ht="47.25" customHeight="1">
      <c r="A215" s="231"/>
      <c r="B215" s="90" t="s">
        <v>1126</v>
      </c>
      <c r="C215" s="174" t="s">
        <v>2978</v>
      </c>
      <c r="D215" s="91">
        <v>45693</v>
      </c>
    </row>
    <row r="216" spans="1:4" ht="45" customHeight="1">
      <c r="A216" s="231"/>
      <c r="B216" s="90" t="s">
        <v>1126</v>
      </c>
      <c r="C216" s="174" t="s">
        <v>2979</v>
      </c>
      <c r="D216" s="91">
        <v>45693</v>
      </c>
    </row>
    <row r="217" spans="1:4" ht="28.5" customHeight="1">
      <c r="A217" s="231"/>
      <c r="B217" s="54" t="s">
        <v>1255</v>
      </c>
      <c r="C217" s="104" t="s">
        <v>2980</v>
      </c>
      <c r="D217" s="66">
        <v>45702</v>
      </c>
    </row>
    <row r="218" spans="1:4" ht="38.25">
      <c r="A218" s="231"/>
      <c r="B218" s="90" t="s">
        <v>2981</v>
      </c>
      <c r="C218" s="174" t="s">
        <v>2982</v>
      </c>
      <c r="D218" s="91">
        <v>45701</v>
      </c>
    </row>
    <row r="219" spans="1:4" ht="25.5">
      <c r="A219" s="231"/>
      <c r="B219" s="90" t="s">
        <v>1126</v>
      </c>
      <c r="C219" s="174" t="s">
        <v>2983</v>
      </c>
      <c r="D219" s="91">
        <v>45708</v>
      </c>
    </row>
    <row r="220" spans="1:4" ht="43.5" customHeight="1">
      <c r="A220" s="231"/>
      <c r="B220" s="90" t="s">
        <v>1126</v>
      </c>
      <c r="C220" s="174" t="s">
        <v>2984</v>
      </c>
      <c r="D220" s="91">
        <v>45716</v>
      </c>
    </row>
    <row r="221" spans="1:4" ht="31.5" customHeight="1">
      <c r="A221" s="231"/>
      <c r="B221" s="90" t="s">
        <v>168</v>
      </c>
      <c r="C221" s="174" t="s">
        <v>2985</v>
      </c>
      <c r="D221" s="91">
        <v>45714</v>
      </c>
    </row>
    <row r="222" spans="1:4" ht="28.5" customHeight="1">
      <c r="A222" s="231"/>
      <c r="B222" s="90" t="s">
        <v>168</v>
      </c>
      <c r="C222" s="174" t="s">
        <v>2986</v>
      </c>
      <c r="D222" s="91">
        <v>45716</v>
      </c>
    </row>
    <row r="223" spans="1:4" ht="25.5">
      <c r="A223" s="231"/>
      <c r="B223" s="90" t="s">
        <v>1126</v>
      </c>
      <c r="C223" s="174" t="s">
        <v>2987</v>
      </c>
      <c r="D223" s="91">
        <v>45729</v>
      </c>
    </row>
    <row r="224" spans="1:4" ht="25.5">
      <c r="A224" s="231"/>
      <c r="B224" s="90" t="s">
        <v>1126</v>
      </c>
      <c r="C224" s="174" t="s">
        <v>2988</v>
      </c>
      <c r="D224" s="91">
        <v>45730</v>
      </c>
    </row>
    <row r="225" spans="1:4" ht="49.5" customHeight="1">
      <c r="A225" s="231"/>
      <c r="B225" s="90" t="s">
        <v>1126</v>
      </c>
      <c r="C225" s="174" t="s">
        <v>2989</v>
      </c>
      <c r="D225" s="91">
        <v>45736</v>
      </c>
    </row>
    <row r="226" spans="1:4">
      <c r="A226" s="231"/>
      <c r="B226" s="54" t="s">
        <v>101</v>
      </c>
      <c r="C226" s="104" t="s">
        <v>2990</v>
      </c>
      <c r="D226" s="58">
        <v>45747</v>
      </c>
    </row>
    <row r="227" spans="1:4" ht="25.5">
      <c r="A227" s="231"/>
      <c r="B227" s="90" t="s">
        <v>1126</v>
      </c>
      <c r="C227" s="174" t="s">
        <v>2991</v>
      </c>
      <c r="D227" s="91">
        <v>45750</v>
      </c>
    </row>
    <row r="228" spans="1:4" ht="25.5">
      <c r="A228" s="231"/>
      <c r="B228" s="90" t="s">
        <v>1126</v>
      </c>
      <c r="C228" s="174" t="s">
        <v>2992</v>
      </c>
      <c r="D228" s="91">
        <v>45750</v>
      </c>
    </row>
    <row r="229" spans="1:4" ht="38.25">
      <c r="A229" s="231"/>
      <c r="B229" s="90" t="s">
        <v>1126</v>
      </c>
      <c r="C229" s="174" t="s">
        <v>2993</v>
      </c>
      <c r="D229" s="91">
        <v>45751</v>
      </c>
    </row>
  </sheetData>
  <mergeCells count="8">
    <mergeCell ref="A160:A199"/>
    <mergeCell ref="A74:A98"/>
    <mergeCell ref="A99:A159"/>
    <mergeCell ref="C2:C3"/>
    <mergeCell ref="A6:A20"/>
    <mergeCell ref="A21:A33"/>
    <mergeCell ref="A34:A49"/>
    <mergeCell ref="A50:A73"/>
  </mergeCells>
  <phoneticPr fontId="24" type="noConversion"/>
  <pageMargins left="0.7" right="0.7" top="0.75" bottom="0.75" header="0.3" footer="0.3"/>
  <ignoredErrors>
    <ignoredError sqref="D6:D8 D12 D15" twoDigitTextYear="1"/>
  </ignoredErrors>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FF"/>
  </sheetPr>
  <dimension ref="A1:H27"/>
  <sheetViews>
    <sheetView zoomScaleNormal="100" workbookViewId="0">
      <pane ySplit="5" topLeftCell="A6" activePane="bottomLeft" state="frozen"/>
      <selection activeCell="N12" sqref="N12"/>
      <selection pane="bottomLeft"/>
    </sheetView>
  </sheetViews>
  <sheetFormatPr defaultColWidth="8.42578125" defaultRowHeight="12.75"/>
  <cols>
    <col min="1" max="1" width="10" customWidth="1"/>
    <col min="2" max="2" width="15.85546875" customWidth="1"/>
    <col min="3" max="3" width="16.5703125" customWidth="1"/>
    <col min="4" max="4" width="50.85546875" customWidth="1"/>
    <col min="5" max="5" width="13.85546875" customWidth="1"/>
    <col min="6" max="6" width="12.85546875" customWidth="1"/>
    <col min="7" max="7" width="9.7109375" customWidth="1"/>
    <col min="8" max="8" width="12.85546875" customWidth="1"/>
    <col min="9" max="9" width="16.42578125" customWidth="1"/>
    <col min="10" max="10" width="6.42578125" customWidth="1"/>
    <col min="11" max="11" width="14.42578125" customWidth="1"/>
  </cols>
  <sheetData>
    <row r="1" spans="1:8" ht="19.5" customHeight="1" thickBot="1"/>
    <row r="2" spans="1:8" ht="34.5" customHeight="1" thickTop="1">
      <c r="B2" s="80" t="s">
        <v>25</v>
      </c>
      <c r="D2" s="323" t="s">
        <v>8</v>
      </c>
      <c r="F2" s="60"/>
      <c r="H2" s="62"/>
    </row>
    <row r="3" spans="1:8" ht="27" customHeight="1" thickBot="1">
      <c r="B3" s="46">
        <f>COUNTA(D6:D6)</f>
        <v>0</v>
      </c>
      <c r="D3" s="324"/>
      <c r="F3" s="59" t="s">
        <v>26</v>
      </c>
      <c r="H3" s="59" t="s">
        <v>27</v>
      </c>
    </row>
    <row r="4" spans="1:8" ht="20.100000000000001" customHeight="1" thickTop="1"/>
    <row r="5" spans="1:8" s="189" customFormat="1" ht="15" customHeight="1">
      <c r="A5" s="192" t="s">
        <v>28</v>
      </c>
      <c r="B5" s="192" t="s">
        <v>29</v>
      </c>
      <c r="C5" s="192" t="s">
        <v>30</v>
      </c>
      <c r="D5" s="192" t="s">
        <v>31</v>
      </c>
      <c r="E5" s="192" t="s">
        <v>32</v>
      </c>
      <c r="F5" s="192" t="s">
        <v>33</v>
      </c>
      <c r="G5" s="192" t="s">
        <v>3729</v>
      </c>
      <c r="H5" s="223"/>
    </row>
    <row r="6" spans="1:8" s="14" customFormat="1" ht="45" customHeight="1">
      <c r="A6"/>
      <c r="B6"/>
      <c r="C6"/>
      <c r="D6"/>
      <c r="E6"/>
      <c r="F6"/>
      <c r="G6"/>
    </row>
    <row r="7" spans="1:8" s="14" customFormat="1" ht="45" customHeight="1">
      <c r="A7" s="189"/>
      <c r="B7" s="293" t="s">
        <v>28</v>
      </c>
      <c r="C7" s="293" t="s">
        <v>40</v>
      </c>
      <c r="D7" s="293" t="s">
        <v>41</v>
      </c>
      <c r="E7" s="194"/>
      <c r="F7" s="189"/>
      <c r="G7" s="189"/>
    </row>
    <row r="8" spans="1:8" s="14" customFormat="1" ht="45" customHeight="1">
      <c r="A8"/>
      <c r="B8" s="294"/>
      <c r="C8" s="295"/>
      <c r="D8" s="296"/>
      <c r="E8"/>
      <c r="F8"/>
      <c r="G8"/>
    </row>
    <row r="9" spans="1:8" ht="95.25" customHeight="1" thickBot="1"/>
    <row r="10" spans="1:8" ht="95.25" customHeight="1" thickBot="1">
      <c r="A10" s="189"/>
      <c r="B10" s="189"/>
      <c r="C10" s="220" t="s">
        <v>42</v>
      </c>
      <c r="D10" s="220" t="s">
        <v>55</v>
      </c>
      <c r="E10" s="189"/>
      <c r="F10" s="189"/>
      <c r="G10" s="189"/>
    </row>
    <row r="11" spans="1:8" ht="95.25" customHeight="1" thickBot="1">
      <c r="A11" s="14"/>
      <c r="B11" s="14"/>
      <c r="C11" s="52" t="s">
        <v>56</v>
      </c>
      <c r="D11" s="81" t="s">
        <v>52</v>
      </c>
      <c r="E11" s="14"/>
      <c r="F11" s="14"/>
      <c r="G11" s="19"/>
    </row>
    <row r="12" spans="1:8" ht="95.25" customHeight="1" thickBot="1">
      <c r="A12" s="14"/>
      <c r="B12" s="14"/>
      <c r="C12" s="81" t="s">
        <v>57</v>
      </c>
      <c r="D12" s="52"/>
      <c r="E12" s="258"/>
      <c r="F12" s="258"/>
      <c r="G12" s="14"/>
    </row>
    <row r="13" spans="1:8" ht="95.25" customHeight="1" thickBot="1">
      <c r="A13" s="14"/>
      <c r="B13" s="14"/>
      <c r="C13" s="52" t="s">
        <v>50</v>
      </c>
      <c r="D13" s="14"/>
      <c r="E13" s="19"/>
      <c r="F13" s="14"/>
      <c r="G13" s="21"/>
    </row>
    <row r="14" spans="1:8" ht="95.25" customHeight="1" thickBot="1">
      <c r="A14" s="14"/>
      <c r="B14" s="14"/>
      <c r="C14" s="52" t="s">
        <v>48</v>
      </c>
      <c r="D14" s="14"/>
      <c r="E14" s="14"/>
      <c r="F14" s="14"/>
      <c r="G14" s="21"/>
    </row>
    <row r="15" spans="1:8" ht="95.25" customHeight="1" thickBot="1">
      <c r="A15" s="14"/>
      <c r="B15" s="14"/>
      <c r="C15" s="81" t="s">
        <v>54</v>
      </c>
      <c r="D15" s="258"/>
      <c r="E15" s="14"/>
      <c r="F15" s="14"/>
      <c r="G15" s="14"/>
    </row>
    <row r="16" spans="1:8" ht="95.25" customHeight="1">
      <c r="D16" s="2"/>
    </row>
    <row r="17" spans="3:3" ht="95.25" customHeight="1"/>
    <row r="18" spans="3:3" ht="95.25" customHeight="1"/>
    <row r="19" spans="3:3" ht="72.75" customHeight="1"/>
    <row r="20" spans="3:3" ht="72.75" customHeight="1">
      <c r="C20" s="20"/>
    </row>
    <row r="21" spans="3:3" ht="72.75" customHeight="1">
      <c r="C21" s="20"/>
    </row>
    <row r="22" spans="3:3" ht="41.25" customHeight="1">
      <c r="C22" s="20"/>
    </row>
    <row r="23" spans="3:3" ht="57" customHeight="1"/>
    <row r="24" spans="3:3" ht="111.75" customHeight="1"/>
    <row r="25" spans="3:3" ht="114" customHeight="1"/>
    <row r="26" spans="3:3" ht="90.75" customHeight="1"/>
    <row r="27" spans="3:3"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B8">
    <cfRule type="cellIs" dxfId="125" priority="30" operator="equal">
      <formula>"!"</formula>
    </cfRule>
  </conditionalFormatting>
  <hyperlinks>
    <hyperlink ref="C13" r:id="rId2" xr:uid="{00000000-0004-0000-0200-000001000000}"/>
    <hyperlink ref="C11" r:id="rId3" xr:uid="{00000000-0004-0000-0200-000002000000}"/>
    <hyperlink ref="C14" r:id="rId4" xr:uid="{00000000-0004-0000-0200-000003000000}"/>
    <hyperlink ref="C12" r:id="rId5" xr:uid="{00000000-0004-0000-0200-000005000000}"/>
    <hyperlink ref="G7" r:id="rId6" display="Link" xr:uid="{00000000-0004-0000-0200-000007000000}"/>
    <hyperlink ref="E8:F8" r:id="rId7" display="TED" xr:uid="{00000000-0004-0000-0200-000006000000}"/>
    <hyperlink ref="D11" r:id="rId8" xr:uid="{4109F2BC-39BF-46D4-A80C-4369689B1FA4}"/>
    <hyperlink ref="C15" r:id="rId9" xr:uid="{25EE6414-029D-3248-98FE-190F864DD56E}"/>
  </hyperlinks>
  <pageMargins left="0.75" right="0.75" top="1" bottom="1" header="0.5" footer="0.5"/>
  <pageSetup paperSize="9" orientation="portrait" r:id="rId10"/>
  <headerFooter alignWithMargins="0"/>
  <drawing r:id="rId11"/>
  <tableParts count="2">
    <tablePart r:id="rId12"/>
    <tablePart r:id="rId13"/>
  </tablePart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CFFFF"/>
  </sheetPr>
  <dimension ref="A1:J62"/>
  <sheetViews>
    <sheetView zoomScaleNormal="100" workbookViewId="0">
      <pane ySplit="5" topLeftCell="A55"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21.75" customHeight="1" thickBot="1"/>
    <row r="2" spans="1:10" ht="36" customHeight="1" thickTop="1">
      <c r="C2" s="363" t="s">
        <v>2994</v>
      </c>
      <c r="E2" s="60"/>
      <c r="G2" s="65"/>
    </row>
    <row r="3" spans="1:10" ht="42" customHeight="1" thickBot="1">
      <c r="C3" s="364"/>
      <c r="E3" s="59" t="s">
        <v>127</v>
      </c>
      <c r="G3" s="59" t="s">
        <v>241</v>
      </c>
    </row>
    <row r="4" spans="1:10" ht="20.25" customHeight="1" thickTop="1"/>
    <row r="5" spans="1:10" ht="15">
      <c r="A5" s="129" t="s">
        <v>242</v>
      </c>
      <c r="B5" s="129" t="s">
        <v>30</v>
      </c>
      <c r="C5" s="129" t="s">
        <v>243</v>
      </c>
      <c r="D5" s="129" t="s">
        <v>32</v>
      </c>
    </row>
    <row r="6" spans="1:10" ht="45" customHeight="1">
      <c r="A6" s="370">
        <v>2017</v>
      </c>
      <c r="B6" s="55" t="s">
        <v>2995</v>
      </c>
      <c r="C6" s="110" t="s">
        <v>2996</v>
      </c>
      <c r="D6" s="49">
        <v>42766</v>
      </c>
    </row>
    <row r="7" spans="1:10" ht="45" customHeight="1">
      <c r="A7" s="370"/>
      <c r="B7" s="54" t="s">
        <v>2997</v>
      </c>
      <c r="C7" s="104" t="s">
        <v>2998</v>
      </c>
      <c r="D7" s="66">
        <v>42800</v>
      </c>
    </row>
    <row r="8" spans="1:10" ht="45" customHeight="1">
      <c r="A8" s="370"/>
      <c r="B8" s="54" t="s">
        <v>2999</v>
      </c>
      <c r="C8" s="104" t="s">
        <v>3000</v>
      </c>
      <c r="D8" s="66">
        <v>42815</v>
      </c>
      <c r="J8" s="64"/>
    </row>
    <row r="9" spans="1:10" ht="45" customHeight="1">
      <c r="A9" s="370"/>
      <c r="B9" s="54" t="s">
        <v>250</v>
      </c>
      <c r="C9" s="104" t="s">
        <v>3001</v>
      </c>
      <c r="D9" s="66">
        <v>42824</v>
      </c>
    </row>
    <row r="10" spans="1:10" ht="45" customHeight="1">
      <c r="A10" s="370"/>
      <c r="B10" s="54" t="s">
        <v>250</v>
      </c>
      <c r="C10" s="104" t="s">
        <v>3002</v>
      </c>
      <c r="D10" s="66">
        <v>42863</v>
      </c>
    </row>
    <row r="11" spans="1:10" ht="45" customHeight="1">
      <c r="A11" s="370"/>
      <c r="B11" s="54" t="s">
        <v>2999</v>
      </c>
      <c r="C11" s="104" t="s">
        <v>3003</v>
      </c>
      <c r="D11" s="66">
        <v>42901</v>
      </c>
    </row>
    <row r="12" spans="1:10" ht="45" customHeight="1">
      <c r="A12" s="370"/>
      <c r="B12" s="54" t="s">
        <v>2999</v>
      </c>
      <c r="C12" s="104" t="s">
        <v>3004</v>
      </c>
      <c r="D12" s="66">
        <v>42901</v>
      </c>
    </row>
    <row r="13" spans="1:10" ht="45" customHeight="1">
      <c r="A13" s="370"/>
      <c r="B13" s="54" t="s">
        <v>2999</v>
      </c>
      <c r="C13" s="104" t="s">
        <v>3005</v>
      </c>
      <c r="D13" s="66">
        <v>42916</v>
      </c>
    </row>
    <row r="14" spans="1:10" ht="45" customHeight="1" thickBot="1">
      <c r="A14" s="370"/>
      <c r="B14" s="121" t="s">
        <v>250</v>
      </c>
      <c r="C14" s="112" t="s">
        <v>3006</v>
      </c>
      <c r="D14" s="123">
        <v>42958</v>
      </c>
    </row>
    <row r="15" spans="1:10" ht="45" customHeight="1" thickTop="1">
      <c r="A15" s="375">
        <v>2018</v>
      </c>
      <c r="B15" s="136" t="s">
        <v>2995</v>
      </c>
      <c r="C15" s="147" t="s">
        <v>3007</v>
      </c>
      <c r="D15" s="137">
        <v>43356</v>
      </c>
    </row>
    <row r="16" spans="1:10" ht="45" customHeight="1">
      <c r="A16" s="376"/>
      <c r="B16" s="54" t="s">
        <v>3008</v>
      </c>
      <c r="C16" s="104" t="s">
        <v>3009</v>
      </c>
      <c r="D16" s="66">
        <v>43356</v>
      </c>
    </row>
    <row r="17" spans="1:4" ht="45" customHeight="1" thickBot="1">
      <c r="A17" s="376"/>
      <c r="B17" s="121" t="s">
        <v>250</v>
      </c>
      <c r="C17" s="112" t="s">
        <v>3010</v>
      </c>
      <c r="D17" s="123">
        <v>43411</v>
      </c>
    </row>
    <row r="18" spans="1:4" ht="45" customHeight="1" thickTop="1">
      <c r="A18" s="375">
        <v>2019</v>
      </c>
      <c r="B18" s="136" t="s">
        <v>2995</v>
      </c>
      <c r="C18" s="147" t="s">
        <v>3011</v>
      </c>
      <c r="D18" s="137">
        <v>43718</v>
      </c>
    </row>
    <row r="19" spans="1:4" ht="45" customHeight="1" thickBot="1">
      <c r="A19" s="376"/>
      <c r="B19" s="121" t="s">
        <v>2995</v>
      </c>
      <c r="C19" s="112" t="s">
        <v>3012</v>
      </c>
      <c r="D19" s="123">
        <v>43718</v>
      </c>
    </row>
    <row r="20" spans="1:4" ht="45" customHeight="1" thickTop="1" thickBot="1">
      <c r="A20" s="148">
        <v>2020</v>
      </c>
      <c r="B20" s="140" t="s">
        <v>3013</v>
      </c>
      <c r="C20" s="173" t="s">
        <v>3014</v>
      </c>
      <c r="D20" s="141">
        <v>43873</v>
      </c>
    </row>
    <row r="21" spans="1:4" ht="45" customHeight="1" thickTop="1">
      <c r="A21" s="369">
        <v>2021</v>
      </c>
      <c r="B21" s="152" t="s">
        <v>250</v>
      </c>
      <c r="C21" s="177" t="s">
        <v>3015</v>
      </c>
      <c r="D21" s="153">
        <v>44327</v>
      </c>
    </row>
    <row r="22" spans="1:4" ht="45" customHeight="1">
      <c r="A22" s="370"/>
      <c r="B22" s="73" t="s">
        <v>1989</v>
      </c>
      <c r="C22" s="116" t="s">
        <v>3016</v>
      </c>
      <c r="D22" s="74">
        <v>44322</v>
      </c>
    </row>
    <row r="23" spans="1:4" ht="45" customHeight="1">
      <c r="A23" s="370"/>
      <c r="B23" s="73" t="s">
        <v>1989</v>
      </c>
      <c r="C23" s="116" t="s">
        <v>3017</v>
      </c>
      <c r="D23" s="74">
        <v>44322</v>
      </c>
    </row>
    <row r="24" spans="1:4" ht="45" customHeight="1">
      <c r="A24" s="370"/>
      <c r="B24" s="73" t="s">
        <v>1989</v>
      </c>
      <c r="C24" s="116" t="s">
        <v>3018</v>
      </c>
      <c r="D24" s="74">
        <v>44322</v>
      </c>
    </row>
    <row r="25" spans="1:4" ht="45" customHeight="1">
      <c r="A25" s="370"/>
      <c r="B25" s="73" t="s">
        <v>1989</v>
      </c>
      <c r="C25" s="116" t="s">
        <v>3019</v>
      </c>
      <c r="D25" s="74">
        <v>44322</v>
      </c>
    </row>
    <row r="26" spans="1:4" ht="45" customHeight="1">
      <c r="A26" s="370"/>
      <c r="B26" s="73" t="s">
        <v>3020</v>
      </c>
      <c r="C26" s="116" t="s">
        <v>3021</v>
      </c>
      <c r="D26" s="74">
        <v>44362</v>
      </c>
    </row>
    <row r="27" spans="1:4" ht="45" customHeight="1">
      <c r="A27" s="370"/>
      <c r="B27" s="73" t="s">
        <v>3020</v>
      </c>
      <c r="C27" s="116" t="s">
        <v>3022</v>
      </c>
      <c r="D27" s="74">
        <v>44362</v>
      </c>
    </row>
    <row r="28" spans="1:4" ht="45" customHeight="1">
      <c r="A28" s="370"/>
      <c r="B28" s="73" t="s">
        <v>250</v>
      </c>
      <c r="C28" s="116" t="s">
        <v>3023</v>
      </c>
      <c r="D28" s="74">
        <v>44365</v>
      </c>
    </row>
    <row r="29" spans="1:4" ht="45" customHeight="1">
      <c r="A29" s="370"/>
      <c r="B29" s="73" t="s">
        <v>250</v>
      </c>
      <c r="C29" s="116" t="s">
        <v>3024</v>
      </c>
      <c r="D29" s="74">
        <v>44378</v>
      </c>
    </row>
    <row r="30" spans="1:4" ht="45" customHeight="1">
      <c r="A30" s="370"/>
      <c r="B30" s="73" t="s">
        <v>1678</v>
      </c>
      <c r="C30" s="116" t="s">
        <v>3025</v>
      </c>
      <c r="D30" s="74">
        <v>44397</v>
      </c>
    </row>
    <row r="31" spans="1:4" ht="45" customHeight="1">
      <c r="A31" s="370"/>
      <c r="B31" s="73" t="s">
        <v>3020</v>
      </c>
      <c r="C31" s="116" t="s">
        <v>3026</v>
      </c>
      <c r="D31" s="74">
        <v>44446</v>
      </c>
    </row>
    <row r="32" spans="1:4" ht="45" customHeight="1">
      <c r="A32" s="370"/>
      <c r="B32" s="73" t="s">
        <v>250</v>
      </c>
      <c r="C32" s="116" t="s">
        <v>3027</v>
      </c>
      <c r="D32" s="74">
        <v>44424</v>
      </c>
    </row>
    <row r="33" spans="1:8" ht="45" customHeight="1" thickBot="1">
      <c r="A33" s="370"/>
      <c r="B33" s="121" t="s">
        <v>3028</v>
      </c>
      <c r="C33" s="112" t="s">
        <v>3029</v>
      </c>
      <c r="D33" s="122">
        <v>44454</v>
      </c>
    </row>
    <row r="34" spans="1:8" ht="45" customHeight="1" thickTop="1">
      <c r="A34" s="369">
        <v>2022</v>
      </c>
      <c r="B34" s="136" t="s">
        <v>3029</v>
      </c>
      <c r="C34" s="147" t="s">
        <v>3030</v>
      </c>
      <c r="D34" s="137">
        <v>44586</v>
      </c>
    </row>
    <row r="35" spans="1:8" ht="45" customHeight="1">
      <c r="A35" s="370"/>
      <c r="B35" s="54" t="s">
        <v>3029</v>
      </c>
      <c r="C35" s="104" t="s">
        <v>3031</v>
      </c>
      <c r="D35" s="66">
        <v>44609</v>
      </c>
    </row>
    <row r="36" spans="1:8" ht="45" customHeight="1">
      <c r="A36" s="370"/>
      <c r="B36" s="54" t="s">
        <v>3029</v>
      </c>
      <c r="C36" s="104" t="s">
        <v>3032</v>
      </c>
      <c r="D36" s="66">
        <v>44609</v>
      </c>
    </row>
    <row r="37" spans="1:8" ht="45" customHeight="1">
      <c r="A37" s="370"/>
      <c r="B37" s="54" t="s">
        <v>442</v>
      </c>
      <c r="C37" s="104" t="s">
        <v>3033</v>
      </c>
      <c r="D37" s="66">
        <v>44680</v>
      </c>
    </row>
    <row r="38" spans="1:8" ht="45" customHeight="1">
      <c r="A38" s="370"/>
      <c r="B38" s="54" t="s">
        <v>442</v>
      </c>
      <c r="C38" s="104" t="s">
        <v>3034</v>
      </c>
      <c r="D38" s="66">
        <v>44694</v>
      </c>
    </row>
    <row r="39" spans="1:8" ht="45" customHeight="1">
      <c r="A39" s="370"/>
      <c r="B39" s="54" t="s">
        <v>3035</v>
      </c>
      <c r="C39" s="104" t="s">
        <v>3036</v>
      </c>
      <c r="D39" s="66">
        <v>44705</v>
      </c>
    </row>
    <row r="40" spans="1:8" ht="45" customHeight="1">
      <c r="A40" s="370"/>
      <c r="B40" s="54" t="s">
        <v>3035</v>
      </c>
      <c r="C40" s="104" t="s">
        <v>3037</v>
      </c>
      <c r="D40" s="66">
        <v>44712</v>
      </c>
    </row>
    <row r="41" spans="1:8" ht="45" customHeight="1">
      <c r="A41" s="370"/>
      <c r="B41" s="54" t="s">
        <v>3038</v>
      </c>
      <c r="C41" s="104" t="s">
        <v>3039</v>
      </c>
      <c r="D41" s="66">
        <v>44722</v>
      </c>
    </row>
    <row r="42" spans="1:8" s="9" customFormat="1" ht="45" customHeight="1">
      <c r="A42" s="370"/>
      <c r="B42" s="54" t="s">
        <v>442</v>
      </c>
      <c r="C42" s="104" t="s">
        <v>3040</v>
      </c>
      <c r="D42" s="66" t="s">
        <v>1442</v>
      </c>
      <c r="E42"/>
      <c r="F42"/>
      <c r="G42"/>
      <c r="H42"/>
    </row>
    <row r="43" spans="1:8" ht="45" customHeight="1">
      <c r="A43" s="370"/>
      <c r="B43" s="54" t="s">
        <v>3029</v>
      </c>
      <c r="C43" s="104" t="s">
        <v>3041</v>
      </c>
      <c r="D43" s="66">
        <v>44978</v>
      </c>
    </row>
    <row r="44" spans="1:8" ht="45" customHeight="1" thickBot="1">
      <c r="A44" s="370"/>
      <c r="B44" s="121" t="s">
        <v>3029</v>
      </c>
      <c r="C44" s="112" t="s">
        <v>3041</v>
      </c>
      <c r="D44" s="123">
        <v>44985</v>
      </c>
    </row>
    <row r="45" spans="1:8" ht="45" customHeight="1" thickTop="1">
      <c r="A45" s="369">
        <v>2023</v>
      </c>
      <c r="B45" s="136" t="s">
        <v>3029</v>
      </c>
      <c r="C45" s="147" t="s">
        <v>3042</v>
      </c>
      <c r="D45" s="139">
        <v>45001</v>
      </c>
    </row>
    <row r="46" spans="1:8" ht="45" customHeight="1">
      <c r="A46" s="370"/>
      <c r="B46" s="54" t="s">
        <v>3043</v>
      </c>
      <c r="C46" s="104" t="s">
        <v>3044</v>
      </c>
      <c r="D46" s="58" t="s">
        <v>1688</v>
      </c>
    </row>
    <row r="47" spans="1:8" ht="45" customHeight="1">
      <c r="A47" s="370"/>
      <c r="B47" s="54" t="s">
        <v>1989</v>
      </c>
      <c r="C47" s="104" t="s">
        <v>3045</v>
      </c>
      <c r="D47" s="58">
        <v>45170</v>
      </c>
    </row>
    <row r="48" spans="1:8" ht="45" customHeight="1">
      <c r="A48" s="370"/>
      <c r="B48" s="54" t="s">
        <v>3046</v>
      </c>
      <c r="C48" s="104" t="s">
        <v>3047</v>
      </c>
      <c r="D48" s="58" t="s">
        <v>1688</v>
      </c>
    </row>
    <row r="49" spans="1:4" ht="45" customHeight="1">
      <c r="A49" s="370"/>
      <c r="B49" s="54" t="s">
        <v>56</v>
      </c>
      <c r="C49" s="104" t="s">
        <v>3048</v>
      </c>
      <c r="D49" s="58">
        <v>45195</v>
      </c>
    </row>
    <row r="50" spans="1:4" ht="45" customHeight="1" thickBot="1">
      <c r="A50" s="371"/>
      <c r="B50" s="133" t="s">
        <v>3049</v>
      </c>
      <c r="C50" s="175" t="s">
        <v>3050</v>
      </c>
      <c r="D50" s="169">
        <v>45216</v>
      </c>
    </row>
    <row r="51" spans="1:4" ht="39.950000000000003" customHeight="1" thickTop="1">
      <c r="A51" s="369">
        <v>2024</v>
      </c>
      <c r="B51" s="136" t="s">
        <v>35</v>
      </c>
      <c r="C51" s="147" t="s">
        <v>3051</v>
      </c>
      <c r="D51" s="139">
        <v>45306</v>
      </c>
    </row>
    <row r="52" spans="1:4" ht="39.950000000000003" customHeight="1">
      <c r="A52" s="370"/>
      <c r="B52" s="55" t="s">
        <v>35</v>
      </c>
      <c r="C52" s="110" t="s">
        <v>3052</v>
      </c>
      <c r="D52" s="111">
        <v>45393</v>
      </c>
    </row>
    <row r="53" spans="1:4" ht="39.950000000000003" customHeight="1">
      <c r="A53" s="370"/>
      <c r="B53" s="54" t="s">
        <v>35</v>
      </c>
      <c r="C53" s="104" t="s">
        <v>3053</v>
      </c>
      <c r="D53" s="58">
        <v>45393</v>
      </c>
    </row>
    <row r="54" spans="1:4" ht="39.950000000000003" customHeight="1">
      <c r="A54" s="370"/>
      <c r="B54" s="121" t="s">
        <v>35</v>
      </c>
      <c r="C54" s="112" t="s">
        <v>3054</v>
      </c>
      <c r="D54" s="58">
        <v>45393</v>
      </c>
    </row>
    <row r="55" spans="1:4" ht="39.950000000000003" customHeight="1">
      <c r="A55" s="370"/>
      <c r="B55" s="54" t="s">
        <v>35</v>
      </c>
      <c r="C55" s="104" t="s">
        <v>3055</v>
      </c>
      <c r="D55" s="58">
        <v>45393</v>
      </c>
    </row>
    <row r="56" spans="1:4" ht="39.950000000000003" customHeight="1">
      <c r="A56" s="370"/>
      <c r="B56" s="121" t="s">
        <v>35</v>
      </c>
      <c r="C56" s="112" t="s">
        <v>3056</v>
      </c>
      <c r="D56" s="122">
        <v>45393</v>
      </c>
    </row>
    <row r="57" spans="1:4" ht="45" customHeight="1">
      <c r="A57" s="370"/>
      <c r="B57" s="54" t="s">
        <v>75</v>
      </c>
      <c r="C57" s="104" t="s">
        <v>3057</v>
      </c>
      <c r="D57" s="58">
        <v>45441</v>
      </c>
    </row>
    <row r="58" spans="1:4" ht="39.950000000000003" customHeight="1">
      <c r="A58" s="370"/>
      <c r="B58" s="54" t="s">
        <v>75</v>
      </c>
      <c r="C58" s="104" t="s">
        <v>3058</v>
      </c>
      <c r="D58" s="58">
        <v>45453</v>
      </c>
    </row>
    <row r="59" spans="1:4" ht="37.5" customHeight="1">
      <c r="A59" s="370"/>
      <c r="B59" s="54" t="s">
        <v>3035</v>
      </c>
      <c r="C59" s="104" t="s">
        <v>3059</v>
      </c>
      <c r="D59" s="58">
        <v>45481</v>
      </c>
    </row>
    <row r="60" spans="1:4" ht="39.950000000000003" customHeight="1">
      <c r="A60" s="370"/>
      <c r="B60" s="54" t="s">
        <v>3035</v>
      </c>
      <c r="C60" s="104" t="s">
        <v>3060</v>
      </c>
      <c r="D60" s="58">
        <v>45540</v>
      </c>
    </row>
    <row r="61" spans="1:4" ht="17.25" customHeight="1">
      <c r="A61" s="231"/>
      <c r="B61" s="90" t="s">
        <v>3035</v>
      </c>
      <c r="C61" s="174" t="s">
        <v>3061</v>
      </c>
      <c r="D61" s="91">
        <v>45679</v>
      </c>
    </row>
    <row r="62" spans="1:4" ht="22.5" customHeight="1">
      <c r="A62" s="231"/>
      <c r="B62" s="90" t="s">
        <v>3035</v>
      </c>
      <c r="C62" s="174" t="s">
        <v>3062</v>
      </c>
      <c r="D62" s="91">
        <v>45734</v>
      </c>
    </row>
  </sheetData>
  <mergeCells count="8">
    <mergeCell ref="A51:A60"/>
    <mergeCell ref="A34:A44"/>
    <mergeCell ref="A45:A50"/>
    <mergeCell ref="C2:C3"/>
    <mergeCell ref="A6:A14"/>
    <mergeCell ref="A15:A17"/>
    <mergeCell ref="A18:A19"/>
    <mergeCell ref="A21:A33"/>
  </mergeCells>
  <phoneticPr fontId="57" type="noConversion"/>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FF"/>
  </sheetPr>
  <dimension ref="A1:O167"/>
  <sheetViews>
    <sheetView zoomScaleNormal="100" workbookViewId="0">
      <pane ySplit="5" topLeftCell="A15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1" ht="21.75" customHeight="1" thickBot="1"/>
    <row r="2" spans="1:11" ht="34.5" customHeight="1" thickTop="1">
      <c r="C2" s="363" t="s">
        <v>3063</v>
      </c>
      <c r="E2" s="60"/>
      <c r="G2" s="65"/>
    </row>
    <row r="3" spans="1:11" ht="25.5" customHeight="1" thickBot="1">
      <c r="C3" s="364"/>
      <c r="E3" s="59" t="s">
        <v>127</v>
      </c>
      <c r="G3" s="59" t="s">
        <v>241</v>
      </c>
    </row>
    <row r="4" spans="1:11" ht="27" customHeight="1" thickTop="1"/>
    <row r="5" spans="1:11" ht="15">
      <c r="A5" s="129" t="s">
        <v>242</v>
      </c>
      <c r="B5" s="129" t="s">
        <v>30</v>
      </c>
      <c r="C5" s="129" t="s">
        <v>243</v>
      </c>
      <c r="D5" s="129" t="s">
        <v>32</v>
      </c>
    </row>
    <row r="6" spans="1:11" ht="45" customHeight="1">
      <c r="A6" s="370">
        <v>2018</v>
      </c>
      <c r="B6" s="55" t="s">
        <v>250</v>
      </c>
      <c r="C6" s="110" t="s">
        <v>3064</v>
      </c>
      <c r="D6" s="49">
        <v>43126</v>
      </c>
    </row>
    <row r="7" spans="1:11" ht="45" customHeight="1">
      <c r="A7" s="370"/>
      <c r="B7" s="54" t="s">
        <v>1588</v>
      </c>
      <c r="C7" s="104" t="s">
        <v>3065</v>
      </c>
      <c r="D7" s="66">
        <v>43132</v>
      </c>
    </row>
    <row r="8" spans="1:11" ht="45" customHeight="1">
      <c r="A8" s="370"/>
      <c r="B8" s="54" t="s">
        <v>1588</v>
      </c>
      <c r="C8" s="104" t="s">
        <v>3066</v>
      </c>
      <c r="D8" s="66">
        <v>43146</v>
      </c>
      <c r="K8" s="64"/>
    </row>
    <row r="9" spans="1:11" ht="45" customHeight="1">
      <c r="A9" s="370"/>
      <c r="B9" s="54" t="s">
        <v>1588</v>
      </c>
      <c r="C9" s="104" t="s">
        <v>3067</v>
      </c>
      <c r="D9" s="66">
        <v>43160</v>
      </c>
    </row>
    <row r="10" spans="1:11" ht="45" customHeight="1">
      <c r="A10" s="370"/>
      <c r="B10" s="54" t="s">
        <v>72</v>
      </c>
      <c r="C10" s="104" t="s">
        <v>3068</v>
      </c>
      <c r="D10" s="66">
        <v>43159</v>
      </c>
    </row>
    <row r="11" spans="1:11" ht="45" customHeight="1">
      <c r="A11" s="370"/>
      <c r="B11" s="54" t="s">
        <v>1588</v>
      </c>
      <c r="C11" s="104" t="s">
        <v>3069</v>
      </c>
      <c r="D11" s="66">
        <v>43167</v>
      </c>
    </row>
    <row r="12" spans="1:11" ht="45" customHeight="1">
      <c r="A12" s="370"/>
      <c r="B12" s="54" t="s">
        <v>3070</v>
      </c>
      <c r="C12" s="104" t="s">
        <v>3071</v>
      </c>
      <c r="D12" s="66">
        <v>43190</v>
      </c>
    </row>
    <row r="13" spans="1:11" ht="45" customHeight="1">
      <c r="A13" s="370"/>
      <c r="B13" s="54" t="s">
        <v>1588</v>
      </c>
      <c r="C13" s="104" t="s">
        <v>3072</v>
      </c>
      <c r="D13" s="66">
        <v>43195</v>
      </c>
    </row>
    <row r="14" spans="1:11" ht="45" customHeight="1">
      <c r="A14" s="370"/>
      <c r="B14" s="54" t="s">
        <v>1588</v>
      </c>
      <c r="C14" s="104" t="s">
        <v>3073</v>
      </c>
      <c r="D14" s="66">
        <v>43216</v>
      </c>
    </row>
    <row r="15" spans="1:11" ht="45" customHeight="1">
      <c r="A15" s="370"/>
      <c r="B15" s="54" t="s">
        <v>3074</v>
      </c>
      <c r="C15" s="104" t="s">
        <v>3075</v>
      </c>
      <c r="D15" s="66">
        <v>43209</v>
      </c>
    </row>
    <row r="16" spans="1:11" ht="45" customHeight="1">
      <c r="A16" s="370"/>
      <c r="B16" s="54" t="s">
        <v>1588</v>
      </c>
      <c r="C16" s="104" t="s">
        <v>3076</v>
      </c>
      <c r="D16" s="66">
        <v>43209</v>
      </c>
    </row>
    <row r="17" spans="1:4" ht="45" customHeight="1">
      <c r="A17" s="370"/>
      <c r="B17" s="54" t="s">
        <v>1588</v>
      </c>
      <c r="C17" s="104" t="s">
        <v>3073</v>
      </c>
      <c r="D17" s="66">
        <v>43216</v>
      </c>
    </row>
    <row r="18" spans="1:4" ht="45" customHeight="1">
      <c r="A18" s="370"/>
      <c r="B18" s="54" t="s">
        <v>1588</v>
      </c>
      <c r="C18" s="104" t="s">
        <v>3077</v>
      </c>
      <c r="D18" s="66">
        <v>43243</v>
      </c>
    </row>
    <row r="19" spans="1:4" ht="45" customHeight="1">
      <c r="A19" s="370"/>
      <c r="B19" s="54" t="s">
        <v>1588</v>
      </c>
      <c r="C19" s="104" t="s">
        <v>3078</v>
      </c>
      <c r="D19" s="66">
        <v>43251</v>
      </c>
    </row>
    <row r="20" spans="1:4" ht="45" customHeight="1">
      <c r="A20" s="370"/>
      <c r="B20" s="54" t="s">
        <v>3070</v>
      </c>
      <c r="C20" s="104" t="s">
        <v>3079</v>
      </c>
      <c r="D20" s="66">
        <v>43332</v>
      </c>
    </row>
    <row r="21" spans="1:4" ht="45" customHeight="1">
      <c r="A21" s="370"/>
      <c r="B21" s="54" t="s">
        <v>250</v>
      </c>
      <c r="C21" s="104" t="s">
        <v>3080</v>
      </c>
      <c r="D21" s="66">
        <v>43343</v>
      </c>
    </row>
    <row r="22" spans="1:4" ht="45" customHeight="1">
      <c r="A22" s="370"/>
      <c r="B22" s="54" t="s">
        <v>3070</v>
      </c>
      <c r="C22" s="104" t="s">
        <v>3081</v>
      </c>
      <c r="D22" s="66">
        <v>43360</v>
      </c>
    </row>
    <row r="23" spans="1:4" ht="45" customHeight="1">
      <c r="A23" s="370"/>
      <c r="B23" s="54" t="s">
        <v>3070</v>
      </c>
      <c r="C23" s="104" t="s">
        <v>3082</v>
      </c>
      <c r="D23" s="66">
        <v>43374</v>
      </c>
    </row>
    <row r="24" spans="1:4" ht="45" customHeight="1">
      <c r="A24" s="370"/>
      <c r="B24" s="54" t="s">
        <v>1588</v>
      </c>
      <c r="C24" s="104" t="s">
        <v>3083</v>
      </c>
      <c r="D24" s="66">
        <v>42902</v>
      </c>
    </row>
    <row r="25" spans="1:4" ht="45" customHeight="1" thickBot="1">
      <c r="A25" s="370"/>
      <c r="B25" s="121" t="s">
        <v>3084</v>
      </c>
      <c r="C25" s="112" t="s">
        <v>3085</v>
      </c>
      <c r="D25" s="123">
        <v>43412</v>
      </c>
    </row>
    <row r="26" spans="1:4" ht="45" customHeight="1" thickTop="1">
      <c r="A26" s="369">
        <v>2019</v>
      </c>
      <c r="B26" s="136" t="s">
        <v>3084</v>
      </c>
      <c r="C26" s="147" t="s">
        <v>3086</v>
      </c>
      <c r="D26" s="137">
        <v>43480</v>
      </c>
    </row>
    <row r="27" spans="1:4" ht="45" customHeight="1">
      <c r="A27" s="370"/>
      <c r="B27" s="54" t="s">
        <v>3084</v>
      </c>
      <c r="C27" s="104" t="s">
        <v>3087</v>
      </c>
      <c r="D27" s="66">
        <v>43503</v>
      </c>
    </row>
    <row r="28" spans="1:4" ht="45" customHeight="1">
      <c r="A28" s="370"/>
      <c r="B28" s="54" t="s">
        <v>3084</v>
      </c>
      <c r="C28" s="104" t="s">
        <v>3088</v>
      </c>
      <c r="D28" s="66">
        <v>43516</v>
      </c>
    </row>
    <row r="29" spans="1:4" ht="45" customHeight="1">
      <c r="A29" s="370"/>
      <c r="B29" s="54" t="s">
        <v>3084</v>
      </c>
      <c r="C29" s="104" t="s">
        <v>3089</v>
      </c>
      <c r="D29" s="66">
        <v>43523</v>
      </c>
    </row>
    <row r="30" spans="1:4" ht="45" customHeight="1">
      <c r="A30" s="370"/>
      <c r="B30" s="54" t="s">
        <v>3084</v>
      </c>
      <c r="C30" s="104" t="s">
        <v>3090</v>
      </c>
      <c r="D30" s="66">
        <v>43531</v>
      </c>
    </row>
    <row r="31" spans="1:4" ht="45" customHeight="1">
      <c r="A31" s="370"/>
      <c r="B31" s="54" t="s">
        <v>3084</v>
      </c>
      <c r="C31" s="104" t="s">
        <v>3091</v>
      </c>
      <c r="D31" s="66">
        <v>43592</v>
      </c>
    </row>
    <row r="32" spans="1:4" ht="45" customHeight="1">
      <c r="A32" s="370"/>
      <c r="B32" s="54" t="s">
        <v>3084</v>
      </c>
      <c r="C32" s="104" t="s">
        <v>3092</v>
      </c>
      <c r="D32" s="66">
        <v>43530</v>
      </c>
    </row>
    <row r="33" spans="1:4" ht="45" customHeight="1">
      <c r="A33" s="370"/>
      <c r="B33" s="54" t="s">
        <v>3084</v>
      </c>
      <c r="C33" s="104" t="s">
        <v>3093</v>
      </c>
      <c r="D33" s="66">
        <v>43560</v>
      </c>
    </row>
    <row r="34" spans="1:4" ht="45" customHeight="1">
      <c r="A34" s="370"/>
      <c r="B34" s="54" t="s">
        <v>3084</v>
      </c>
      <c r="C34" s="104" t="s">
        <v>3094</v>
      </c>
      <c r="D34" s="66">
        <v>43579</v>
      </c>
    </row>
    <row r="35" spans="1:4" ht="45" customHeight="1">
      <c r="A35" s="370"/>
      <c r="B35" s="54" t="s">
        <v>3084</v>
      </c>
      <c r="C35" s="104" t="s">
        <v>3095</v>
      </c>
      <c r="D35" s="66">
        <v>43613</v>
      </c>
    </row>
    <row r="36" spans="1:4" ht="45" customHeight="1">
      <c r="A36" s="370"/>
      <c r="B36" s="54" t="s">
        <v>3084</v>
      </c>
      <c r="C36" s="104" t="s">
        <v>3096</v>
      </c>
      <c r="D36" s="66">
        <v>43616</v>
      </c>
    </row>
    <row r="37" spans="1:4" ht="45" customHeight="1">
      <c r="A37" s="370"/>
      <c r="B37" s="54" t="s">
        <v>3084</v>
      </c>
      <c r="C37" s="104" t="s">
        <v>3097</v>
      </c>
      <c r="D37" s="66">
        <v>43620</v>
      </c>
    </row>
    <row r="38" spans="1:4" ht="45" customHeight="1">
      <c r="A38" s="370"/>
      <c r="B38" s="54" t="s">
        <v>3084</v>
      </c>
      <c r="C38" s="104" t="s">
        <v>3098</v>
      </c>
      <c r="D38" s="66">
        <v>43713</v>
      </c>
    </row>
    <row r="39" spans="1:4" ht="45" customHeight="1">
      <c r="A39" s="370"/>
      <c r="B39" s="54" t="s">
        <v>3084</v>
      </c>
      <c r="C39" s="104" t="s">
        <v>3099</v>
      </c>
      <c r="D39" s="66">
        <v>43776</v>
      </c>
    </row>
    <row r="40" spans="1:4" ht="45" customHeight="1">
      <c r="A40" s="370"/>
      <c r="B40" s="54" t="s">
        <v>3084</v>
      </c>
      <c r="C40" s="104" t="s">
        <v>3100</v>
      </c>
      <c r="D40" s="66">
        <v>43782</v>
      </c>
    </row>
    <row r="41" spans="1:4" ht="45" customHeight="1">
      <c r="A41" s="370"/>
      <c r="B41" s="54" t="s">
        <v>3084</v>
      </c>
      <c r="C41" s="104" t="s">
        <v>3101</v>
      </c>
      <c r="D41" s="66">
        <v>43797</v>
      </c>
    </row>
    <row r="42" spans="1:4" ht="45" customHeight="1" thickBot="1">
      <c r="A42" s="370"/>
      <c r="B42" s="121" t="s">
        <v>1588</v>
      </c>
      <c r="C42" s="112" t="s">
        <v>3102</v>
      </c>
      <c r="D42" s="123">
        <v>43796</v>
      </c>
    </row>
    <row r="43" spans="1:4" ht="45" customHeight="1" thickTop="1">
      <c r="A43" s="369">
        <v>2020</v>
      </c>
      <c r="B43" s="136" t="s">
        <v>3084</v>
      </c>
      <c r="C43" s="147" t="s">
        <v>3103</v>
      </c>
      <c r="D43" s="137">
        <v>43845</v>
      </c>
    </row>
    <row r="44" spans="1:4" ht="45" customHeight="1">
      <c r="A44" s="370"/>
      <c r="B44" s="54" t="s">
        <v>3084</v>
      </c>
      <c r="C44" s="104" t="s">
        <v>3104</v>
      </c>
      <c r="D44" s="66">
        <v>43867</v>
      </c>
    </row>
    <row r="45" spans="1:4" ht="45" customHeight="1">
      <c r="A45" s="370"/>
      <c r="B45" s="54" t="s">
        <v>105</v>
      </c>
      <c r="C45" s="104" t="s">
        <v>3105</v>
      </c>
      <c r="D45" s="66">
        <v>43865</v>
      </c>
    </row>
    <row r="46" spans="1:4" ht="45" customHeight="1">
      <c r="A46" s="370"/>
      <c r="B46" s="54" t="s">
        <v>3106</v>
      </c>
      <c r="C46" s="104" t="s">
        <v>3107</v>
      </c>
      <c r="D46" s="66">
        <v>43873</v>
      </c>
    </row>
    <row r="47" spans="1:4" ht="45" customHeight="1">
      <c r="A47" s="370"/>
      <c r="B47" s="54" t="s">
        <v>105</v>
      </c>
      <c r="C47" s="104" t="s">
        <v>3108</v>
      </c>
      <c r="D47" s="66">
        <v>43902</v>
      </c>
    </row>
    <row r="48" spans="1:4" ht="45" customHeight="1">
      <c r="A48" s="370"/>
      <c r="B48" s="54" t="s">
        <v>621</v>
      </c>
      <c r="C48" s="104" t="s">
        <v>3109</v>
      </c>
      <c r="D48" s="66">
        <v>43902</v>
      </c>
    </row>
    <row r="49" spans="1:4" ht="45" customHeight="1">
      <c r="A49" s="370"/>
      <c r="B49" s="54" t="s">
        <v>3070</v>
      </c>
      <c r="C49" s="104" t="s">
        <v>3110</v>
      </c>
      <c r="D49" s="66">
        <v>44104</v>
      </c>
    </row>
    <row r="50" spans="1:4" ht="45" customHeight="1">
      <c r="A50" s="370"/>
      <c r="B50" s="54" t="s">
        <v>3084</v>
      </c>
      <c r="C50" s="104" t="s">
        <v>3111</v>
      </c>
      <c r="D50" s="66" t="s">
        <v>3112</v>
      </c>
    </row>
    <row r="51" spans="1:4" ht="45" customHeight="1" thickBot="1">
      <c r="A51" s="370"/>
      <c r="B51" s="121" t="s">
        <v>3113</v>
      </c>
      <c r="C51" s="112" t="s">
        <v>3114</v>
      </c>
      <c r="D51" s="123">
        <v>44165</v>
      </c>
    </row>
    <row r="52" spans="1:4" ht="45" customHeight="1" thickTop="1">
      <c r="A52" s="369">
        <v>2021</v>
      </c>
      <c r="B52" s="136" t="s">
        <v>3113</v>
      </c>
      <c r="C52" s="147" t="s">
        <v>3115</v>
      </c>
      <c r="D52" s="137">
        <v>44216</v>
      </c>
    </row>
    <row r="53" spans="1:4" ht="45" customHeight="1">
      <c r="A53" s="370"/>
      <c r="B53" s="54" t="s">
        <v>3113</v>
      </c>
      <c r="C53" s="104" t="s">
        <v>3116</v>
      </c>
      <c r="D53" s="66">
        <v>44236</v>
      </c>
    </row>
    <row r="54" spans="1:4" ht="45" customHeight="1">
      <c r="A54" s="370"/>
      <c r="B54" s="54" t="s">
        <v>250</v>
      </c>
      <c r="C54" s="104" t="s">
        <v>3117</v>
      </c>
      <c r="D54" s="58">
        <v>44333</v>
      </c>
    </row>
    <row r="55" spans="1:4" ht="45" customHeight="1">
      <c r="A55" s="370"/>
      <c r="B55" s="54" t="s">
        <v>250</v>
      </c>
      <c r="C55" s="104" t="s">
        <v>3118</v>
      </c>
      <c r="D55" s="58">
        <v>44354</v>
      </c>
    </row>
    <row r="56" spans="1:4" ht="45" customHeight="1">
      <c r="A56" s="370"/>
      <c r="B56" s="54" t="s">
        <v>250</v>
      </c>
      <c r="C56" s="104" t="s">
        <v>3119</v>
      </c>
      <c r="D56" s="58">
        <v>44361</v>
      </c>
    </row>
    <row r="57" spans="1:4" ht="45" customHeight="1">
      <c r="A57" s="370"/>
      <c r="B57" s="54" t="s">
        <v>250</v>
      </c>
      <c r="C57" s="104" t="s">
        <v>3120</v>
      </c>
      <c r="D57" s="58">
        <v>44368</v>
      </c>
    </row>
    <row r="58" spans="1:4" ht="45" customHeight="1">
      <c r="A58" s="370"/>
      <c r="B58" s="54" t="s">
        <v>250</v>
      </c>
      <c r="C58" s="104" t="s">
        <v>3121</v>
      </c>
      <c r="D58" s="58">
        <v>44368</v>
      </c>
    </row>
    <row r="59" spans="1:4" ht="45" customHeight="1">
      <c r="A59" s="370"/>
      <c r="B59" s="55" t="s">
        <v>250</v>
      </c>
      <c r="C59" s="104" t="s">
        <v>3119</v>
      </c>
      <c r="D59" s="58">
        <v>44371</v>
      </c>
    </row>
    <row r="60" spans="1:4" ht="45" customHeight="1">
      <c r="A60" s="370"/>
      <c r="B60" s="54" t="s">
        <v>1652</v>
      </c>
      <c r="C60" s="104" t="s">
        <v>3122</v>
      </c>
      <c r="D60" s="58">
        <v>44373</v>
      </c>
    </row>
    <row r="61" spans="1:4" ht="45" customHeight="1">
      <c r="A61" s="370"/>
      <c r="B61" s="54" t="s">
        <v>250</v>
      </c>
      <c r="C61" s="104" t="s">
        <v>3123</v>
      </c>
      <c r="D61" s="58">
        <v>44382</v>
      </c>
    </row>
    <row r="62" spans="1:4" ht="45" customHeight="1">
      <c r="A62" s="370"/>
      <c r="B62" s="54" t="s">
        <v>250</v>
      </c>
      <c r="C62" s="104" t="s">
        <v>3124</v>
      </c>
      <c r="D62" s="58">
        <v>44382</v>
      </c>
    </row>
    <row r="63" spans="1:4" ht="45" customHeight="1">
      <c r="A63" s="370"/>
      <c r="B63" s="54" t="s">
        <v>250</v>
      </c>
      <c r="C63" s="104" t="s">
        <v>3125</v>
      </c>
      <c r="D63" s="58">
        <v>44382</v>
      </c>
    </row>
    <row r="64" spans="1:4" ht="45" customHeight="1">
      <c r="A64" s="370"/>
      <c r="B64" s="55" t="s">
        <v>250</v>
      </c>
      <c r="C64" s="104" t="s">
        <v>3126</v>
      </c>
      <c r="D64" s="58">
        <v>44391</v>
      </c>
    </row>
    <row r="65" spans="1:4" ht="45" customHeight="1">
      <c r="A65" s="370"/>
      <c r="B65" s="54" t="s">
        <v>250</v>
      </c>
      <c r="C65" s="104" t="s">
        <v>3127</v>
      </c>
      <c r="D65" s="58">
        <v>44403</v>
      </c>
    </row>
    <row r="66" spans="1:4" ht="45" customHeight="1">
      <c r="A66" s="370"/>
      <c r="B66" s="54" t="s">
        <v>3128</v>
      </c>
      <c r="C66" s="104" t="s">
        <v>3129</v>
      </c>
      <c r="D66" s="58">
        <v>44433</v>
      </c>
    </row>
    <row r="67" spans="1:4" ht="45" customHeight="1">
      <c r="A67" s="370"/>
      <c r="B67" s="54" t="s">
        <v>3128</v>
      </c>
      <c r="C67" s="104" t="s">
        <v>3130</v>
      </c>
      <c r="D67" s="58">
        <v>44433</v>
      </c>
    </row>
    <row r="68" spans="1:4" ht="45" customHeight="1">
      <c r="A68" s="370"/>
      <c r="B68" s="54" t="s">
        <v>3128</v>
      </c>
      <c r="C68" s="104" t="s">
        <v>3131</v>
      </c>
      <c r="D68" s="58">
        <v>44420</v>
      </c>
    </row>
    <row r="69" spans="1:4" ht="45" customHeight="1">
      <c r="A69" s="370"/>
      <c r="B69" s="54" t="s">
        <v>3128</v>
      </c>
      <c r="C69" s="104" t="s">
        <v>3132</v>
      </c>
      <c r="D69" s="58">
        <v>44432</v>
      </c>
    </row>
    <row r="70" spans="1:4" ht="45" customHeight="1">
      <c r="A70" s="370"/>
      <c r="B70" s="54" t="s">
        <v>3128</v>
      </c>
      <c r="C70" s="104" t="s">
        <v>3133</v>
      </c>
      <c r="D70" s="58">
        <v>44418</v>
      </c>
    </row>
    <row r="71" spans="1:4" ht="45" customHeight="1">
      <c r="A71" s="370"/>
      <c r="B71" s="54" t="s">
        <v>3128</v>
      </c>
      <c r="C71" s="104" t="s">
        <v>3134</v>
      </c>
      <c r="D71" s="58">
        <v>44434</v>
      </c>
    </row>
    <row r="72" spans="1:4" ht="45" customHeight="1">
      <c r="A72" s="370"/>
      <c r="B72" s="54" t="s">
        <v>3128</v>
      </c>
      <c r="C72" s="104" t="s">
        <v>3135</v>
      </c>
      <c r="D72" s="58">
        <v>44446</v>
      </c>
    </row>
    <row r="73" spans="1:4" ht="45" customHeight="1">
      <c r="A73" s="370"/>
      <c r="B73" s="54" t="s">
        <v>3128</v>
      </c>
      <c r="C73" s="104" t="s">
        <v>3136</v>
      </c>
      <c r="D73" s="58">
        <v>44446</v>
      </c>
    </row>
    <row r="74" spans="1:4" ht="45" customHeight="1">
      <c r="A74" s="370"/>
      <c r="B74" s="54" t="s">
        <v>3128</v>
      </c>
      <c r="C74" s="104" t="s">
        <v>3137</v>
      </c>
      <c r="D74" s="58">
        <v>44446</v>
      </c>
    </row>
    <row r="75" spans="1:4" ht="45" customHeight="1">
      <c r="A75" s="370"/>
      <c r="B75" s="54" t="s">
        <v>3128</v>
      </c>
      <c r="C75" s="104" t="s">
        <v>3138</v>
      </c>
      <c r="D75" s="58">
        <v>44434</v>
      </c>
    </row>
    <row r="76" spans="1:4" ht="45" customHeight="1">
      <c r="A76" s="370"/>
      <c r="B76" s="54" t="s">
        <v>3128</v>
      </c>
      <c r="C76" s="104" t="s">
        <v>3139</v>
      </c>
      <c r="D76" s="58">
        <v>44432</v>
      </c>
    </row>
    <row r="77" spans="1:4" ht="45" customHeight="1">
      <c r="A77" s="370"/>
      <c r="B77" s="54" t="s">
        <v>3128</v>
      </c>
      <c r="C77" s="104" t="s">
        <v>3140</v>
      </c>
      <c r="D77" s="58">
        <v>44432</v>
      </c>
    </row>
    <row r="78" spans="1:4" ht="45" customHeight="1">
      <c r="A78" s="370"/>
      <c r="B78" s="54" t="s">
        <v>63</v>
      </c>
      <c r="C78" s="104" t="s">
        <v>3141</v>
      </c>
      <c r="D78" s="58">
        <v>44432</v>
      </c>
    </row>
    <row r="79" spans="1:4" ht="45" customHeight="1">
      <c r="A79" s="370"/>
      <c r="B79" s="54" t="s">
        <v>3128</v>
      </c>
      <c r="C79" s="104" t="s">
        <v>3142</v>
      </c>
      <c r="D79" s="58">
        <v>44434</v>
      </c>
    </row>
    <row r="80" spans="1:4" ht="45" customHeight="1">
      <c r="A80" s="370"/>
      <c r="B80" s="54" t="s">
        <v>3128</v>
      </c>
      <c r="C80" s="104" t="s">
        <v>3143</v>
      </c>
      <c r="D80" s="58">
        <v>44440</v>
      </c>
    </row>
    <row r="81" spans="1:4" ht="45" customHeight="1">
      <c r="A81" s="370"/>
      <c r="B81" s="54" t="s">
        <v>442</v>
      </c>
      <c r="C81" s="104" t="s">
        <v>3144</v>
      </c>
      <c r="D81" s="58">
        <v>44413</v>
      </c>
    </row>
    <row r="82" spans="1:4" ht="45" customHeight="1">
      <c r="A82" s="370"/>
      <c r="B82" s="54" t="s">
        <v>1652</v>
      </c>
      <c r="C82" s="104" t="s">
        <v>3145</v>
      </c>
      <c r="D82" s="58">
        <v>44440</v>
      </c>
    </row>
    <row r="83" spans="1:4" ht="45" customHeight="1">
      <c r="A83" s="370"/>
      <c r="B83" s="54" t="s">
        <v>442</v>
      </c>
      <c r="C83" s="104" t="s">
        <v>3146</v>
      </c>
      <c r="D83" s="58">
        <v>44441</v>
      </c>
    </row>
    <row r="84" spans="1:4" ht="45" customHeight="1">
      <c r="A84" s="370"/>
      <c r="B84" s="54" t="s">
        <v>3084</v>
      </c>
      <c r="C84" s="104" t="s">
        <v>3147</v>
      </c>
      <c r="D84" s="58">
        <v>44454</v>
      </c>
    </row>
    <row r="85" spans="1:4" ht="45" customHeight="1">
      <c r="A85" s="370"/>
      <c r="B85" s="54" t="s">
        <v>3084</v>
      </c>
      <c r="C85" s="104" t="s">
        <v>3148</v>
      </c>
      <c r="D85" s="58">
        <v>44453</v>
      </c>
    </row>
    <row r="86" spans="1:4" ht="45" customHeight="1">
      <c r="A86" s="370"/>
      <c r="B86" s="54" t="s">
        <v>3128</v>
      </c>
      <c r="C86" s="104" t="s">
        <v>3149</v>
      </c>
      <c r="D86" s="58">
        <v>44469</v>
      </c>
    </row>
    <row r="87" spans="1:4" ht="45" customHeight="1">
      <c r="A87" s="370"/>
      <c r="B87" s="54" t="s">
        <v>3128</v>
      </c>
      <c r="C87" s="104" t="s">
        <v>3150</v>
      </c>
      <c r="D87" s="58">
        <v>44468</v>
      </c>
    </row>
    <row r="88" spans="1:4" ht="45" customHeight="1">
      <c r="A88" s="370"/>
      <c r="B88" s="54" t="s">
        <v>3128</v>
      </c>
      <c r="C88" s="104" t="s">
        <v>3151</v>
      </c>
      <c r="D88" s="58">
        <v>44474</v>
      </c>
    </row>
    <row r="89" spans="1:4" ht="45" customHeight="1">
      <c r="A89" s="370"/>
      <c r="B89" s="54" t="s">
        <v>3128</v>
      </c>
      <c r="C89" s="104" t="s">
        <v>3152</v>
      </c>
      <c r="D89" s="58">
        <v>44474</v>
      </c>
    </row>
    <row r="90" spans="1:4" ht="45" customHeight="1">
      <c r="A90" s="370"/>
      <c r="B90" s="54" t="s">
        <v>3128</v>
      </c>
      <c r="C90" s="104" t="s">
        <v>3153</v>
      </c>
      <c r="D90" s="58">
        <v>44474</v>
      </c>
    </row>
    <row r="91" spans="1:4" ht="45" customHeight="1">
      <c r="A91" s="370"/>
      <c r="B91" s="54" t="s">
        <v>3154</v>
      </c>
      <c r="C91" s="104" t="s">
        <v>3155</v>
      </c>
      <c r="D91" s="58">
        <v>44475</v>
      </c>
    </row>
    <row r="92" spans="1:4" ht="45" customHeight="1">
      <c r="A92" s="370"/>
      <c r="B92" s="54" t="s">
        <v>3156</v>
      </c>
      <c r="C92" s="104" t="s">
        <v>3157</v>
      </c>
      <c r="D92" s="58">
        <v>44490</v>
      </c>
    </row>
    <row r="93" spans="1:4" ht="45" customHeight="1" thickBot="1">
      <c r="A93" s="370"/>
      <c r="B93" s="121" t="s">
        <v>3128</v>
      </c>
      <c r="C93" s="112" t="s">
        <v>3158</v>
      </c>
      <c r="D93" s="122">
        <v>44517</v>
      </c>
    </row>
    <row r="94" spans="1:4" ht="45" customHeight="1" thickTop="1">
      <c r="A94" s="369">
        <v>2022</v>
      </c>
      <c r="B94" s="136" t="s">
        <v>3156</v>
      </c>
      <c r="C94" s="147" t="s">
        <v>3159</v>
      </c>
      <c r="D94" s="139">
        <v>44567</v>
      </c>
    </row>
    <row r="95" spans="1:4" ht="45" customHeight="1">
      <c r="A95" s="370"/>
      <c r="B95" s="54" t="s">
        <v>3128</v>
      </c>
      <c r="C95" s="104" t="s">
        <v>3160</v>
      </c>
      <c r="D95" s="58" t="s">
        <v>1329</v>
      </c>
    </row>
    <row r="96" spans="1:4" ht="45" customHeight="1">
      <c r="A96" s="370"/>
      <c r="B96" s="54" t="s">
        <v>3128</v>
      </c>
      <c r="C96" s="104" t="s">
        <v>3161</v>
      </c>
      <c r="D96" s="58">
        <v>44685</v>
      </c>
    </row>
    <row r="97" spans="1:15" ht="45" customHeight="1">
      <c r="A97" s="370"/>
      <c r="B97" s="54" t="s">
        <v>3128</v>
      </c>
      <c r="C97" s="104" t="s">
        <v>3162</v>
      </c>
      <c r="D97" s="58">
        <v>44686</v>
      </c>
    </row>
    <row r="98" spans="1:15" ht="45" customHeight="1">
      <c r="A98" s="370"/>
      <c r="B98" s="54" t="s">
        <v>1652</v>
      </c>
      <c r="C98" s="104" t="s">
        <v>3163</v>
      </c>
      <c r="D98" s="58">
        <v>44692</v>
      </c>
    </row>
    <row r="99" spans="1:15" ht="45" customHeight="1">
      <c r="A99" s="370"/>
      <c r="B99" s="54" t="s">
        <v>1652</v>
      </c>
      <c r="C99" s="104" t="s">
        <v>3164</v>
      </c>
      <c r="D99" s="58">
        <v>44692</v>
      </c>
    </row>
    <row r="100" spans="1:15" ht="45" customHeight="1">
      <c r="A100" s="370"/>
      <c r="B100" s="54" t="s">
        <v>1652</v>
      </c>
      <c r="C100" s="104" t="s">
        <v>3165</v>
      </c>
      <c r="D100" s="58">
        <v>44692</v>
      </c>
    </row>
    <row r="101" spans="1:15" ht="45" customHeight="1">
      <c r="A101" s="370"/>
      <c r="B101" s="54" t="s">
        <v>3128</v>
      </c>
      <c r="C101" s="104" t="s">
        <v>3149</v>
      </c>
      <c r="D101" s="58">
        <v>44712</v>
      </c>
    </row>
    <row r="102" spans="1:15" ht="45" customHeight="1">
      <c r="A102" s="370"/>
      <c r="B102" s="54" t="s">
        <v>3128</v>
      </c>
      <c r="C102" s="104" t="s">
        <v>3151</v>
      </c>
      <c r="D102" s="58">
        <v>44714</v>
      </c>
    </row>
    <row r="103" spans="1:15" ht="45" customHeight="1">
      <c r="A103" s="370"/>
      <c r="B103" s="54" t="s">
        <v>250</v>
      </c>
      <c r="C103" s="104" t="s">
        <v>3166</v>
      </c>
      <c r="D103" s="58">
        <v>44719</v>
      </c>
    </row>
    <row r="104" spans="1:15" ht="45" customHeight="1">
      <c r="A104" s="370"/>
      <c r="B104" s="54" t="s">
        <v>250</v>
      </c>
      <c r="C104" s="104" t="s">
        <v>3167</v>
      </c>
      <c r="D104" s="58">
        <v>44727</v>
      </c>
    </row>
    <row r="105" spans="1:15" ht="45" customHeight="1">
      <c r="A105" s="370"/>
      <c r="B105" s="54" t="s">
        <v>1652</v>
      </c>
      <c r="C105" s="104" t="s">
        <v>3168</v>
      </c>
      <c r="D105" s="58">
        <v>44727</v>
      </c>
    </row>
    <row r="106" spans="1:15" ht="45" customHeight="1">
      <c r="A106" s="370"/>
      <c r="B106" s="54" t="s">
        <v>3128</v>
      </c>
      <c r="C106" s="104" t="s">
        <v>3169</v>
      </c>
      <c r="D106" s="58">
        <v>44824</v>
      </c>
    </row>
    <row r="107" spans="1:15" ht="45" customHeight="1">
      <c r="A107" s="370"/>
      <c r="B107" s="54" t="s">
        <v>3128</v>
      </c>
      <c r="C107" s="104" t="s">
        <v>3170</v>
      </c>
      <c r="D107" s="58">
        <v>44839</v>
      </c>
    </row>
    <row r="108" spans="1:15" ht="45" customHeight="1">
      <c r="A108" s="370"/>
      <c r="B108" s="54" t="s">
        <v>3128</v>
      </c>
      <c r="C108" s="104" t="s">
        <v>3171</v>
      </c>
      <c r="D108" s="58">
        <v>44873</v>
      </c>
    </row>
    <row r="109" spans="1:15" ht="45" customHeight="1">
      <c r="A109" s="370"/>
      <c r="B109" s="54" t="s">
        <v>3172</v>
      </c>
      <c r="C109" s="104" t="s">
        <v>3173</v>
      </c>
      <c r="D109" s="58">
        <v>44875</v>
      </c>
    </row>
    <row r="110" spans="1:15" ht="45" customHeight="1" thickBot="1">
      <c r="A110" s="370"/>
      <c r="B110" s="121" t="s">
        <v>3128</v>
      </c>
      <c r="C110" s="112" t="s">
        <v>3174</v>
      </c>
      <c r="D110" s="122">
        <v>44893</v>
      </c>
      <c r="O110" s="19"/>
    </row>
    <row r="111" spans="1:15" ht="45" customHeight="1" thickTop="1">
      <c r="A111" s="369">
        <v>2023</v>
      </c>
      <c r="B111" s="136" t="s">
        <v>3128</v>
      </c>
      <c r="C111" s="147" t="s">
        <v>3175</v>
      </c>
      <c r="D111" s="139">
        <v>44937</v>
      </c>
    </row>
    <row r="112" spans="1:15" ht="45" customHeight="1">
      <c r="A112" s="370"/>
      <c r="B112" s="54" t="s">
        <v>3128</v>
      </c>
      <c r="C112" s="104" t="s">
        <v>3139</v>
      </c>
      <c r="D112" s="58">
        <v>44949</v>
      </c>
      <c r="O112" s="19"/>
    </row>
    <row r="113" spans="1:15" ht="45" customHeight="1">
      <c r="A113" s="370"/>
      <c r="B113" s="54" t="s">
        <v>3128</v>
      </c>
      <c r="C113" s="104" t="s">
        <v>3176</v>
      </c>
      <c r="D113" s="58">
        <v>44950</v>
      </c>
      <c r="O113" s="19"/>
    </row>
    <row r="114" spans="1:15" ht="45" customHeight="1">
      <c r="A114" s="370"/>
      <c r="B114" s="54" t="s">
        <v>3128</v>
      </c>
      <c r="C114" s="104" t="s">
        <v>3177</v>
      </c>
      <c r="D114" s="58">
        <v>44942</v>
      </c>
      <c r="O114" s="19"/>
    </row>
    <row r="115" spans="1:15" ht="45" customHeight="1">
      <c r="A115" s="370"/>
      <c r="B115" s="54" t="s">
        <v>1584</v>
      </c>
      <c r="C115" s="104" t="s">
        <v>3178</v>
      </c>
      <c r="D115" s="58">
        <v>44957</v>
      </c>
    </row>
    <row r="116" spans="1:15" ht="45" customHeight="1">
      <c r="A116" s="370"/>
      <c r="B116" s="54" t="s">
        <v>1584</v>
      </c>
      <c r="C116" s="104" t="s">
        <v>3179</v>
      </c>
      <c r="D116" s="58">
        <v>44957</v>
      </c>
    </row>
    <row r="117" spans="1:15" ht="45" customHeight="1">
      <c r="A117" s="370"/>
      <c r="B117" s="54" t="s">
        <v>3128</v>
      </c>
      <c r="C117" s="104" t="s">
        <v>3180</v>
      </c>
      <c r="D117" s="58">
        <v>44980</v>
      </c>
    </row>
    <row r="118" spans="1:15" ht="45" customHeight="1">
      <c r="A118" s="370"/>
      <c r="B118" s="54" t="s">
        <v>3128</v>
      </c>
      <c r="C118" s="104" t="s">
        <v>3181</v>
      </c>
      <c r="D118" s="58">
        <v>44978</v>
      </c>
    </row>
    <row r="119" spans="1:15" ht="45" customHeight="1">
      <c r="A119" s="370"/>
      <c r="B119" s="54" t="s">
        <v>3128</v>
      </c>
      <c r="C119" s="104" t="s">
        <v>3182</v>
      </c>
      <c r="D119" s="58">
        <v>44986</v>
      </c>
    </row>
    <row r="120" spans="1:15" ht="45" customHeight="1">
      <c r="A120" s="370"/>
      <c r="B120" s="54" t="s">
        <v>3128</v>
      </c>
      <c r="C120" s="104" t="s">
        <v>3132</v>
      </c>
      <c r="D120" s="58">
        <v>44999</v>
      </c>
    </row>
    <row r="121" spans="1:15" ht="45" customHeight="1">
      <c r="A121" s="370"/>
      <c r="B121" s="54" t="s">
        <v>3128</v>
      </c>
      <c r="C121" s="104" t="s">
        <v>3183</v>
      </c>
      <c r="D121" s="58">
        <v>45015</v>
      </c>
    </row>
    <row r="122" spans="1:15" ht="45" customHeight="1">
      <c r="A122" s="370"/>
      <c r="B122" s="54" t="s">
        <v>1255</v>
      </c>
      <c r="C122" s="104" t="s">
        <v>3184</v>
      </c>
      <c r="D122" s="58">
        <v>45048</v>
      </c>
    </row>
    <row r="123" spans="1:15" ht="45" customHeight="1">
      <c r="A123" s="370"/>
      <c r="B123" s="54" t="s">
        <v>3128</v>
      </c>
      <c r="C123" s="104" t="s">
        <v>3185</v>
      </c>
      <c r="D123" s="58" t="s">
        <v>1483</v>
      </c>
    </row>
    <row r="124" spans="1:15" ht="45" customHeight="1">
      <c r="A124" s="370"/>
      <c r="B124" s="54" t="s">
        <v>3128</v>
      </c>
      <c r="C124" s="104" t="s">
        <v>3186</v>
      </c>
      <c r="D124" s="58">
        <v>45097</v>
      </c>
    </row>
    <row r="125" spans="1:15" ht="45" customHeight="1">
      <c r="A125" s="370"/>
      <c r="B125" s="54" t="s">
        <v>3128</v>
      </c>
      <c r="C125" s="104" t="s">
        <v>3187</v>
      </c>
      <c r="D125" s="58">
        <v>45127</v>
      </c>
    </row>
    <row r="126" spans="1:15" ht="45" customHeight="1">
      <c r="A126" s="370"/>
      <c r="B126" s="54" t="s">
        <v>964</v>
      </c>
      <c r="C126" s="104" t="s">
        <v>3188</v>
      </c>
      <c r="D126" s="58">
        <v>45152</v>
      </c>
    </row>
    <row r="127" spans="1:15" ht="45" customHeight="1">
      <c r="A127" s="370"/>
      <c r="B127" s="54" t="s">
        <v>3128</v>
      </c>
      <c r="C127" s="104" t="s">
        <v>3189</v>
      </c>
      <c r="D127" s="58">
        <v>45135</v>
      </c>
    </row>
    <row r="128" spans="1:15" ht="45" customHeight="1">
      <c r="A128" s="370"/>
      <c r="B128" s="54" t="s">
        <v>73</v>
      </c>
      <c r="C128" s="104" t="s">
        <v>3190</v>
      </c>
      <c r="D128" s="58">
        <v>45261</v>
      </c>
    </row>
    <row r="129" spans="1:4" ht="45" customHeight="1" thickBot="1">
      <c r="A129" s="371"/>
      <c r="B129" s="133" t="s">
        <v>73</v>
      </c>
      <c r="C129" s="175" t="s">
        <v>3191</v>
      </c>
      <c r="D129" s="169">
        <v>45273</v>
      </c>
    </row>
    <row r="130" spans="1:4" ht="45" customHeight="1" thickTop="1">
      <c r="A130" s="369">
        <v>2024</v>
      </c>
      <c r="B130" s="54" t="s">
        <v>73</v>
      </c>
      <c r="C130" s="104" t="s">
        <v>3192</v>
      </c>
      <c r="D130" s="58">
        <v>45309</v>
      </c>
    </row>
    <row r="131" spans="1:4" ht="45" customHeight="1">
      <c r="A131" s="370"/>
      <c r="B131" s="54" t="s">
        <v>73</v>
      </c>
      <c r="C131" s="104" t="s">
        <v>3193</v>
      </c>
      <c r="D131" s="58">
        <v>45391</v>
      </c>
    </row>
    <row r="132" spans="1:4" ht="45" customHeight="1">
      <c r="A132" s="370"/>
      <c r="B132" s="54" t="s">
        <v>73</v>
      </c>
      <c r="C132" s="104" t="s">
        <v>3194</v>
      </c>
      <c r="D132" s="58">
        <v>45393</v>
      </c>
    </row>
    <row r="133" spans="1:4" ht="45" customHeight="1">
      <c r="A133" s="370"/>
      <c r="B133" s="54" t="s">
        <v>73</v>
      </c>
      <c r="C133" s="104" t="s">
        <v>3195</v>
      </c>
      <c r="D133" s="58">
        <v>45398</v>
      </c>
    </row>
    <row r="134" spans="1:4" ht="45" customHeight="1">
      <c r="A134" s="370"/>
      <c r="B134" s="54" t="s">
        <v>73</v>
      </c>
      <c r="C134" s="104" t="s">
        <v>1660</v>
      </c>
      <c r="D134" s="58">
        <v>45407</v>
      </c>
    </row>
    <row r="135" spans="1:4" ht="45" customHeight="1">
      <c r="A135" s="370"/>
      <c r="B135" s="54" t="s">
        <v>73</v>
      </c>
      <c r="C135" s="104" t="s">
        <v>3196</v>
      </c>
      <c r="D135" s="58">
        <v>45407</v>
      </c>
    </row>
    <row r="136" spans="1:4" ht="45" customHeight="1">
      <c r="A136" s="370"/>
      <c r="B136" s="54" t="s">
        <v>3197</v>
      </c>
      <c r="C136" s="104" t="s">
        <v>3198</v>
      </c>
      <c r="D136" s="58">
        <v>45427</v>
      </c>
    </row>
    <row r="137" spans="1:4" ht="40.5" customHeight="1">
      <c r="A137" s="370"/>
      <c r="B137" s="54" t="s">
        <v>250</v>
      </c>
      <c r="C137" s="104" t="s">
        <v>3199</v>
      </c>
      <c r="D137" s="66">
        <v>45464</v>
      </c>
    </row>
    <row r="138" spans="1:4" ht="39.75" customHeight="1">
      <c r="A138" s="370"/>
      <c r="B138" s="54" t="s">
        <v>73</v>
      </c>
      <c r="C138" s="104" t="s">
        <v>3200</v>
      </c>
      <c r="D138" s="58">
        <v>45463</v>
      </c>
    </row>
    <row r="139" spans="1:4" ht="39" customHeight="1">
      <c r="A139" s="370"/>
      <c r="B139" s="54" t="s">
        <v>73</v>
      </c>
      <c r="C139" s="104" t="s">
        <v>3201</v>
      </c>
      <c r="D139" s="58">
        <v>45467</v>
      </c>
    </row>
    <row r="140" spans="1:4" ht="43.5" customHeight="1">
      <c r="A140" s="370"/>
      <c r="B140" s="54" t="s">
        <v>73</v>
      </c>
      <c r="C140" s="104" t="s">
        <v>3202</v>
      </c>
      <c r="D140" s="66">
        <v>45464</v>
      </c>
    </row>
    <row r="141" spans="1:4" ht="53.1" customHeight="1">
      <c r="A141" s="370"/>
      <c r="B141" s="54" t="s">
        <v>73</v>
      </c>
      <c r="C141" s="104" t="s">
        <v>3203</v>
      </c>
      <c r="D141" s="58">
        <v>45489</v>
      </c>
    </row>
    <row r="142" spans="1:4" ht="63" customHeight="1">
      <c r="A142" s="370"/>
      <c r="B142" s="54" t="s">
        <v>250</v>
      </c>
      <c r="C142" s="104" t="s">
        <v>3204</v>
      </c>
      <c r="D142" s="66">
        <v>45492</v>
      </c>
    </row>
    <row r="143" spans="1:4" ht="48" customHeight="1">
      <c r="A143" s="370"/>
      <c r="B143" s="54" t="s">
        <v>73</v>
      </c>
      <c r="C143" s="104" t="s">
        <v>3205</v>
      </c>
      <c r="D143" s="66">
        <v>45506</v>
      </c>
    </row>
    <row r="144" spans="1:4" ht="44.25" customHeight="1">
      <c r="A144" s="370"/>
      <c r="B144" s="90" t="s">
        <v>250</v>
      </c>
      <c r="C144" s="174" t="s">
        <v>3206</v>
      </c>
      <c r="D144" s="92">
        <v>45539</v>
      </c>
    </row>
    <row r="145" spans="1:4" ht="46.5" customHeight="1">
      <c r="A145" s="370"/>
      <c r="B145" s="54" t="s">
        <v>73</v>
      </c>
      <c r="C145" s="104" t="s">
        <v>3207</v>
      </c>
      <c r="D145" s="58">
        <v>45545</v>
      </c>
    </row>
    <row r="146" spans="1:4" ht="55.5" customHeight="1">
      <c r="A146" s="370"/>
      <c r="B146" s="55" t="s">
        <v>3208</v>
      </c>
      <c r="C146" s="110" t="s">
        <v>3209</v>
      </c>
      <c r="D146" s="49">
        <v>45554</v>
      </c>
    </row>
    <row r="147" spans="1:4" ht="57" customHeight="1">
      <c r="A147" s="370"/>
      <c r="B147" s="54" t="s">
        <v>3208</v>
      </c>
      <c r="C147" s="104" t="s">
        <v>3210</v>
      </c>
      <c r="D147" s="66">
        <v>45554</v>
      </c>
    </row>
    <row r="148" spans="1:4" ht="57" customHeight="1">
      <c r="A148" s="232"/>
      <c r="B148" s="54" t="s">
        <v>75</v>
      </c>
      <c r="C148" s="104" t="s">
        <v>3211</v>
      </c>
      <c r="D148" s="66">
        <v>45595</v>
      </c>
    </row>
    <row r="149" spans="1:4" ht="35.25" customHeight="1">
      <c r="A149" s="232"/>
      <c r="B149" s="54" t="s">
        <v>75</v>
      </c>
      <c r="C149" s="104" t="s">
        <v>3212</v>
      </c>
      <c r="D149" s="66">
        <v>45617</v>
      </c>
    </row>
    <row r="150" spans="1:4" ht="31.5" customHeight="1">
      <c r="A150" s="232"/>
      <c r="B150" s="90" t="s">
        <v>73</v>
      </c>
      <c r="C150" s="174" t="s">
        <v>3213</v>
      </c>
      <c r="D150" s="92">
        <v>45626</v>
      </c>
    </row>
    <row r="151" spans="1:4" ht="30.75" customHeight="1">
      <c r="A151" s="232"/>
      <c r="B151" s="54" t="s">
        <v>3197</v>
      </c>
      <c r="C151" s="104" t="s">
        <v>3214</v>
      </c>
      <c r="D151" s="58">
        <v>45641</v>
      </c>
    </row>
    <row r="152" spans="1:4" ht="24.95" customHeight="1">
      <c r="A152" s="232"/>
      <c r="B152" s="54" t="s">
        <v>73</v>
      </c>
      <c r="C152" s="104" t="s">
        <v>3215</v>
      </c>
      <c r="D152" s="66">
        <v>45666</v>
      </c>
    </row>
    <row r="153" spans="1:4" ht="24.95" customHeight="1">
      <c r="A153" s="231"/>
      <c r="B153" s="90" t="s">
        <v>73</v>
      </c>
      <c r="C153" s="174" t="s">
        <v>3216</v>
      </c>
      <c r="D153" s="92">
        <v>45663</v>
      </c>
    </row>
    <row r="154" spans="1:4" ht="23.25" customHeight="1">
      <c r="A154" s="231"/>
      <c r="B154" s="54" t="s">
        <v>73</v>
      </c>
      <c r="C154" s="104" t="s">
        <v>64</v>
      </c>
      <c r="D154" s="66">
        <v>45673</v>
      </c>
    </row>
    <row r="155" spans="1:4" ht="25.5">
      <c r="A155" s="231"/>
      <c r="B155" s="90" t="s">
        <v>1718</v>
      </c>
      <c r="C155" s="174" t="s">
        <v>3217</v>
      </c>
      <c r="D155" s="92">
        <v>45672</v>
      </c>
    </row>
    <row r="156" spans="1:4" ht="25.5">
      <c r="A156" s="231"/>
      <c r="B156" s="90" t="s">
        <v>73</v>
      </c>
      <c r="C156" s="174" t="s">
        <v>3218</v>
      </c>
      <c r="D156" s="92">
        <v>45678</v>
      </c>
    </row>
    <row r="157" spans="1:4" ht="25.5">
      <c r="A157" s="231"/>
      <c r="B157" s="90" t="s">
        <v>73</v>
      </c>
      <c r="C157" s="174" t="s">
        <v>3219</v>
      </c>
      <c r="D157" s="92">
        <v>45684</v>
      </c>
    </row>
    <row r="158" spans="1:4" ht="25.5">
      <c r="A158" s="231"/>
      <c r="B158" s="90" t="s">
        <v>73</v>
      </c>
      <c r="C158" s="174" t="s">
        <v>3220</v>
      </c>
      <c r="D158" s="92">
        <v>45685</v>
      </c>
    </row>
    <row r="159" spans="1:4" ht="18.75" customHeight="1">
      <c r="A159" s="231"/>
      <c r="B159" s="90" t="s">
        <v>73</v>
      </c>
      <c r="C159" s="174" t="s">
        <v>3221</v>
      </c>
      <c r="D159" s="92">
        <v>45694</v>
      </c>
    </row>
    <row r="160" spans="1:4" ht="20.25" customHeight="1">
      <c r="A160" s="231"/>
      <c r="B160" s="90" t="s">
        <v>73</v>
      </c>
      <c r="C160" s="174" t="s">
        <v>3222</v>
      </c>
      <c r="D160" s="92">
        <v>45699</v>
      </c>
    </row>
    <row r="161" spans="1:4" ht="25.5">
      <c r="A161" s="231"/>
      <c r="B161" s="90" t="s">
        <v>73</v>
      </c>
      <c r="C161" s="174" t="s">
        <v>3223</v>
      </c>
      <c r="D161" s="92">
        <v>45698</v>
      </c>
    </row>
    <row r="162" spans="1:4" ht="24" customHeight="1">
      <c r="A162" s="231"/>
      <c r="B162" s="90" t="s">
        <v>73</v>
      </c>
      <c r="C162" s="174" t="s">
        <v>3175</v>
      </c>
      <c r="D162" s="92">
        <v>45707</v>
      </c>
    </row>
    <row r="163" spans="1:4" ht="16.5" customHeight="1">
      <c r="A163" s="231"/>
      <c r="B163" s="90" t="s">
        <v>73</v>
      </c>
      <c r="C163" s="174" t="s">
        <v>3224</v>
      </c>
      <c r="D163" s="92">
        <v>45714</v>
      </c>
    </row>
    <row r="164" spans="1:4" ht="24" customHeight="1">
      <c r="A164" s="231"/>
      <c r="B164" s="90" t="s">
        <v>73</v>
      </c>
      <c r="C164" s="174" t="s">
        <v>3225</v>
      </c>
      <c r="D164" s="92">
        <v>45722</v>
      </c>
    </row>
    <row r="165" spans="1:4" ht="26.1" customHeight="1">
      <c r="A165" s="231"/>
      <c r="B165" s="90" t="s">
        <v>73</v>
      </c>
      <c r="C165" s="174" t="s">
        <v>3226</v>
      </c>
      <c r="D165" s="92">
        <v>45727</v>
      </c>
    </row>
    <row r="166" spans="1:4" ht="21" customHeight="1">
      <c r="A166" s="231"/>
      <c r="B166" s="90" t="s">
        <v>3227</v>
      </c>
      <c r="C166" s="174" t="s">
        <v>3228</v>
      </c>
      <c r="D166" s="92">
        <v>45730</v>
      </c>
    </row>
    <row r="167" spans="1:4">
      <c r="A167" s="231"/>
      <c r="B167" s="90" t="s">
        <v>73</v>
      </c>
      <c r="C167" s="174" t="s">
        <v>3229</v>
      </c>
      <c r="D167" s="92">
        <v>45743</v>
      </c>
    </row>
  </sheetData>
  <mergeCells count="8">
    <mergeCell ref="A130:A147"/>
    <mergeCell ref="A94:A110"/>
    <mergeCell ref="A111:A129"/>
    <mergeCell ref="C2:C3"/>
    <mergeCell ref="A6:A25"/>
    <mergeCell ref="A26:A42"/>
    <mergeCell ref="A43:A51"/>
    <mergeCell ref="A52:A93"/>
  </mergeCells>
  <phoneticPr fontId="24" type="noConversion"/>
  <conditionalFormatting sqref="A111">
    <cfRule type="cellIs" dxfId="4" priority="7" operator="equal">
      <formula>"!"</formula>
    </cfRule>
  </conditionalFormatting>
  <pageMargins left="0.7" right="0.7" top="0.75" bottom="0.75" header="0.3" footer="0.3"/>
  <pageSetup paperSize="9" orientation="portrait"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CFFFF"/>
  </sheetPr>
  <dimension ref="A1:J145"/>
  <sheetViews>
    <sheetView workbookViewId="0">
      <pane ySplit="5" topLeftCell="A8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5.85546875" customWidth="1"/>
    <col min="5" max="5" width="14" customWidth="1"/>
    <col min="7" max="7" width="13.28515625" customWidth="1"/>
  </cols>
  <sheetData>
    <row r="1" spans="1:10" ht="16.5" customHeight="1" thickBot="1"/>
    <row r="2" spans="1:10" ht="37.5" customHeight="1" thickTop="1">
      <c r="C2" s="363" t="s">
        <v>3230</v>
      </c>
      <c r="E2" s="60"/>
      <c r="G2" s="65"/>
    </row>
    <row r="3" spans="1:10" ht="27.75" customHeight="1" thickBot="1">
      <c r="C3" s="364"/>
      <c r="E3" s="59" t="s">
        <v>127</v>
      </c>
      <c r="G3" s="59" t="s">
        <v>241</v>
      </c>
    </row>
    <row r="4" spans="1:10" ht="21" customHeight="1" thickTop="1"/>
    <row r="5" spans="1:10" ht="15.75" thickBot="1">
      <c r="A5" s="129" t="s">
        <v>242</v>
      </c>
      <c r="B5" s="129" t="s">
        <v>30</v>
      </c>
      <c r="C5" s="129" t="s">
        <v>243</v>
      </c>
      <c r="D5" s="129" t="s">
        <v>32</v>
      </c>
    </row>
    <row r="6" spans="1:10" ht="57.95" customHeight="1">
      <c r="A6" s="378">
        <v>2018</v>
      </c>
      <c r="B6" s="55" t="s">
        <v>3231</v>
      </c>
      <c r="C6" s="110" t="s">
        <v>3232</v>
      </c>
      <c r="D6" s="49">
        <v>43111</v>
      </c>
    </row>
    <row r="7" spans="1:10" ht="45" customHeight="1">
      <c r="A7" s="376"/>
      <c r="B7" s="54" t="s">
        <v>3233</v>
      </c>
      <c r="C7" s="104" t="s">
        <v>3234</v>
      </c>
      <c r="D7" s="66">
        <v>43160</v>
      </c>
    </row>
    <row r="8" spans="1:10" ht="45" customHeight="1">
      <c r="A8" s="376"/>
      <c r="B8" s="54" t="s">
        <v>3235</v>
      </c>
      <c r="C8" s="104" t="s">
        <v>3236</v>
      </c>
      <c r="D8" s="66">
        <v>43165</v>
      </c>
      <c r="J8" s="64"/>
    </row>
    <row r="9" spans="1:10" ht="45" customHeight="1">
      <c r="A9" s="376"/>
      <c r="B9" s="54" t="s">
        <v>3235</v>
      </c>
      <c r="C9" s="104" t="s">
        <v>3237</v>
      </c>
      <c r="D9" s="66">
        <v>43179</v>
      </c>
    </row>
    <row r="10" spans="1:10" ht="45" customHeight="1">
      <c r="A10" s="376"/>
      <c r="B10" s="54" t="s">
        <v>3238</v>
      </c>
      <c r="C10" s="104" t="s">
        <v>3239</v>
      </c>
      <c r="D10" s="66">
        <v>43179</v>
      </c>
    </row>
    <row r="11" spans="1:10" ht="45" customHeight="1">
      <c r="A11" s="376"/>
      <c r="B11" s="54" t="s">
        <v>3240</v>
      </c>
      <c r="C11" s="104" t="s">
        <v>3241</v>
      </c>
      <c r="D11" s="66">
        <v>43187</v>
      </c>
    </row>
    <row r="12" spans="1:10" ht="45" customHeight="1">
      <c r="A12" s="376"/>
      <c r="B12" s="54" t="s">
        <v>3233</v>
      </c>
      <c r="C12" s="104" t="s">
        <v>3242</v>
      </c>
      <c r="D12" s="66">
        <v>43195</v>
      </c>
    </row>
    <row r="13" spans="1:10" ht="45" customHeight="1">
      <c r="A13" s="376"/>
      <c r="B13" s="54" t="s">
        <v>3233</v>
      </c>
      <c r="C13" s="104" t="s">
        <v>3243</v>
      </c>
      <c r="D13" s="66">
        <v>43195</v>
      </c>
    </row>
    <row r="14" spans="1:10" ht="45" customHeight="1">
      <c r="A14" s="376"/>
      <c r="B14" s="54" t="s">
        <v>3244</v>
      </c>
      <c r="C14" s="104" t="s">
        <v>3245</v>
      </c>
      <c r="D14" s="66">
        <v>43216</v>
      </c>
    </row>
    <row r="15" spans="1:10" ht="45" customHeight="1">
      <c r="A15" s="376"/>
      <c r="B15" s="54" t="s">
        <v>2675</v>
      </c>
      <c r="C15" s="104" t="s">
        <v>3246</v>
      </c>
      <c r="D15" s="66">
        <v>43235</v>
      </c>
    </row>
    <row r="16" spans="1:10" ht="45" customHeight="1">
      <c r="A16" s="376"/>
      <c r="B16" s="54" t="s">
        <v>3244</v>
      </c>
      <c r="C16" s="104" t="s">
        <v>3247</v>
      </c>
      <c r="D16" s="66">
        <v>43251</v>
      </c>
    </row>
    <row r="17" spans="1:4" ht="60" customHeight="1" thickBot="1">
      <c r="A17" s="376"/>
      <c r="B17" s="121" t="s">
        <v>3248</v>
      </c>
      <c r="C17" s="112" t="s">
        <v>3249</v>
      </c>
      <c r="D17" s="123">
        <v>43389</v>
      </c>
    </row>
    <row r="18" spans="1:4" ht="45" customHeight="1" thickTop="1">
      <c r="A18" s="375">
        <v>2019</v>
      </c>
      <c r="B18" s="136" t="s">
        <v>1178</v>
      </c>
      <c r="C18" s="147" t="s">
        <v>3250</v>
      </c>
      <c r="D18" s="137">
        <v>43496</v>
      </c>
    </row>
    <row r="19" spans="1:4" ht="45" customHeight="1">
      <c r="A19" s="376"/>
      <c r="B19" s="54" t="s">
        <v>1178</v>
      </c>
      <c r="C19" s="104" t="s">
        <v>3251</v>
      </c>
      <c r="D19" s="66">
        <v>43496</v>
      </c>
    </row>
    <row r="20" spans="1:4" ht="45" customHeight="1">
      <c r="A20" s="376"/>
      <c r="B20" s="54" t="s">
        <v>1178</v>
      </c>
      <c r="C20" s="104" t="s">
        <v>3252</v>
      </c>
      <c r="D20" s="66">
        <v>43496</v>
      </c>
    </row>
    <row r="21" spans="1:4" ht="45" customHeight="1">
      <c r="A21" s="376"/>
      <c r="B21" s="54" t="s">
        <v>1178</v>
      </c>
      <c r="C21" s="104" t="s">
        <v>3253</v>
      </c>
      <c r="D21" s="66">
        <v>43496</v>
      </c>
    </row>
    <row r="22" spans="1:4" ht="45" customHeight="1">
      <c r="A22" s="376"/>
      <c r="B22" s="54" t="s">
        <v>1178</v>
      </c>
      <c r="C22" s="104" t="s">
        <v>3254</v>
      </c>
      <c r="D22" s="66">
        <v>43496</v>
      </c>
    </row>
    <row r="23" spans="1:4" ht="45" customHeight="1">
      <c r="A23" s="376"/>
      <c r="B23" s="54" t="s">
        <v>3255</v>
      </c>
      <c r="C23" s="104" t="s">
        <v>3256</v>
      </c>
      <c r="D23" s="66">
        <v>43508</v>
      </c>
    </row>
    <row r="24" spans="1:4" ht="45" customHeight="1">
      <c r="A24" s="376"/>
      <c r="B24" s="54" t="s">
        <v>3257</v>
      </c>
      <c r="C24" s="104" t="s">
        <v>3258</v>
      </c>
      <c r="D24" s="66">
        <v>43510</v>
      </c>
    </row>
    <row r="25" spans="1:4" ht="45" customHeight="1">
      <c r="A25" s="376"/>
      <c r="B25" s="54" t="s">
        <v>3257</v>
      </c>
      <c r="C25" s="104" t="s">
        <v>3259</v>
      </c>
      <c r="D25" s="66">
        <v>43510</v>
      </c>
    </row>
    <row r="26" spans="1:4" ht="63.95" customHeight="1">
      <c r="A26" s="376"/>
      <c r="B26" s="54" t="s">
        <v>3248</v>
      </c>
      <c r="C26" s="104" t="s">
        <v>3249</v>
      </c>
      <c r="D26" s="66">
        <v>43531</v>
      </c>
    </row>
    <row r="27" spans="1:4" ht="45" customHeight="1">
      <c r="A27" s="376"/>
      <c r="B27" s="54" t="s">
        <v>3257</v>
      </c>
      <c r="C27" s="104" t="s">
        <v>3260</v>
      </c>
      <c r="D27" s="66">
        <v>43543</v>
      </c>
    </row>
    <row r="28" spans="1:4" ht="45" customHeight="1">
      <c r="A28" s="376"/>
      <c r="B28" s="54" t="s">
        <v>3261</v>
      </c>
      <c r="C28" s="104" t="s">
        <v>3262</v>
      </c>
      <c r="D28" s="66">
        <v>43559</v>
      </c>
    </row>
    <row r="29" spans="1:4" ht="45" customHeight="1">
      <c r="A29" s="376"/>
      <c r="B29" s="54" t="s">
        <v>3261</v>
      </c>
      <c r="C29" s="104" t="s">
        <v>3263</v>
      </c>
      <c r="D29" s="66">
        <v>43559</v>
      </c>
    </row>
    <row r="30" spans="1:4" ht="45" customHeight="1">
      <c r="A30" s="376"/>
      <c r="B30" s="54" t="s">
        <v>3264</v>
      </c>
      <c r="C30" s="104" t="s">
        <v>3265</v>
      </c>
      <c r="D30" s="66">
        <v>43566</v>
      </c>
    </row>
    <row r="31" spans="1:4" ht="45" customHeight="1">
      <c r="A31" s="376"/>
      <c r="B31" s="54" t="s">
        <v>3264</v>
      </c>
      <c r="C31" s="104" t="s">
        <v>3266</v>
      </c>
      <c r="D31" s="66">
        <v>43566</v>
      </c>
    </row>
    <row r="32" spans="1:4" ht="45" customHeight="1">
      <c r="A32" s="376"/>
      <c r="B32" s="54" t="s">
        <v>3267</v>
      </c>
      <c r="C32" s="104" t="s">
        <v>3268</v>
      </c>
      <c r="D32" s="66">
        <v>43571</v>
      </c>
    </row>
    <row r="33" spans="1:4" ht="45" customHeight="1">
      <c r="A33" s="376"/>
      <c r="B33" s="54" t="s">
        <v>3257</v>
      </c>
      <c r="C33" s="104" t="s">
        <v>3269</v>
      </c>
      <c r="D33" s="66">
        <v>43580</v>
      </c>
    </row>
    <row r="34" spans="1:4" ht="45" customHeight="1">
      <c r="A34" s="376"/>
      <c r="B34" s="54" t="s">
        <v>3264</v>
      </c>
      <c r="C34" s="104" t="s">
        <v>3270</v>
      </c>
      <c r="D34" s="66">
        <v>43579</v>
      </c>
    </row>
    <row r="35" spans="1:4" ht="45" customHeight="1">
      <c r="A35" s="376"/>
      <c r="B35" s="54" t="s">
        <v>3257</v>
      </c>
      <c r="C35" s="104" t="s">
        <v>3271</v>
      </c>
      <c r="D35" s="66">
        <v>43587</v>
      </c>
    </row>
    <row r="36" spans="1:4" ht="45" customHeight="1">
      <c r="A36" s="376"/>
      <c r="B36" s="54" t="s">
        <v>3267</v>
      </c>
      <c r="C36" s="104" t="s">
        <v>3272</v>
      </c>
      <c r="D36" s="66">
        <v>43599</v>
      </c>
    </row>
    <row r="37" spans="1:4" ht="45" customHeight="1">
      <c r="A37" s="376"/>
      <c r="B37" s="54" t="s">
        <v>3264</v>
      </c>
      <c r="C37" s="104" t="s">
        <v>3273</v>
      </c>
      <c r="D37" s="66">
        <v>43599</v>
      </c>
    </row>
    <row r="38" spans="1:4" ht="45" customHeight="1">
      <c r="A38" s="376"/>
      <c r="B38" s="54" t="s">
        <v>3264</v>
      </c>
      <c r="C38" s="104" t="s">
        <v>3274</v>
      </c>
      <c r="D38" s="66">
        <v>43601</v>
      </c>
    </row>
    <row r="39" spans="1:4" ht="45" customHeight="1">
      <c r="A39" s="376"/>
      <c r="B39" s="54" t="s">
        <v>2675</v>
      </c>
      <c r="C39" s="104" t="s">
        <v>3275</v>
      </c>
      <c r="D39" s="66">
        <v>43600</v>
      </c>
    </row>
    <row r="40" spans="1:4" ht="45" customHeight="1">
      <c r="A40" s="376"/>
      <c r="B40" s="54" t="s">
        <v>3257</v>
      </c>
      <c r="C40" s="104" t="s">
        <v>3276</v>
      </c>
      <c r="D40" s="66">
        <v>43613</v>
      </c>
    </row>
    <row r="41" spans="1:4" ht="45" customHeight="1">
      <c r="A41" s="376"/>
      <c r="B41" s="54" t="s">
        <v>3277</v>
      </c>
      <c r="C41" s="104" t="s">
        <v>3278</v>
      </c>
      <c r="D41" s="66">
        <v>43613</v>
      </c>
    </row>
    <row r="42" spans="1:4" ht="45" customHeight="1">
      <c r="A42" s="376"/>
      <c r="B42" s="54" t="s">
        <v>3279</v>
      </c>
      <c r="C42" s="104" t="s">
        <v>3280</v>
      </c>
      <c r="D42" s="66">
        <v>43629</v>
      </c>
    </row>
    <row r="43" spans="1:4" ht="45" customHeight="1">
      <c r="A43" s="376"/>
      <c r="B43" s="54" t="s">
        <v>3264</v>
      </c>
      <c r="C43" s="104" t="s">
        <v>3281</v>
      </c>
      <c r="D43" s="66">
        <v>43629</v>
      </c>
    </row>
    <row r="44" spans="1:4" ht="45" customHeight="1">
      <c r="A44" s="376"/>
      <c r="B44" s="54" t="s">
        <v>3264</v>
      </c>
      <c r="C44" s="104" t="s">
        <v>3282</v>
      </c>
      <c r="D44" s="66">
        <v>43636</v>
      </c>
    </row>
    <row r="45" spans="1:4" ht="45" customHeight="1">
      <c r="A45" s="376"/>
      <c r="B45" s="54" t="s">
        <v>3283</v>
      </c>
      <c r="C45" s="104" t="s">
        <v>3284</v>
      </c>
      <c r="D45" s="66">
        <v>43797</v>
      </c>
    </row>
    <row r="46" spans="1:4" ht="45" customHeight="1" thickBot="1">
      <c r="A46" s="376"/>
      <c r="B46" s="121" t="s">
        <v>3283</v>
      </c>
      <c r="C46" s="112" t="s">
        <v>3285</v>
      </c>
      <c r="D46" s="123">
        <v>43797</v>
      </c>
    </row>
    <row r="47" spans="1:4" ht="45" customHeight="1" thickTop="1">
      <c r="A47" s="375">
        <v>2020</v>
      </c>
      <c r="B47" s="136" t="s">
        <v>1178</v>
      </c>
      <c r="C47" s="147" t="s">
        <v>3286</v>
      </c>
      <c r="D47" s="137">
        <v>43860</v>
      </c>
    </row>
    <row r="48" spans="1:4" ht="45" customHeight="1">
      <c r="A48" s="376"/>
      <c r="B48" s="54" t="s">
        <v>3283</v>
      </c>
      <c r="C48" s="104" t="s">
        <v>3287</v>
      </c>
      <c r="D48" s="66">
        <v>43873</v>
      </c>
    </row>
    <row r="49" spans="1:4" ht="45" customHeight="1">
      <c r="A49" s="376"/>
      <c r="B49" s="54" t="s">
        <v>3288</v>
      </c>
      <c r="C49" s="104" t="s">
        <v>3289</v>
      </c>
      <c r="D49" s="66">
        <v>44098</v>
      </c>
    </row>
    <row r="50" spans="1:4" ht="45" customHeight="1">
      <c r="A50" s="376"/>
      <c r="B50" s="54" t="s">
        <v>3288</v>
      </c>
      <c r="C50" s="104" t="s">
        <v>3290</v>
      </c>
      <c r="D50" s="66">
        <v>44116</v>
      </c>
    </row>
    <row r="51" spans="1:4" ht="45" customHeight="1">
      <c r="A51" s="376"/>
      <c r="B51" s="54" t="s">
        <v>3288</v>
      </c>
      <c r="C51" s="104" t="s">
        <v>3291</v>
      </c>
      <c r="D51" s="66">
        <v>44118</v>
      </c>
    </row>
    <row r="52" spans="1:4" ht="45" customHeight="1">
      <c r="A52" s="376"/>
      <c r="B52" s="54" t="s">
        <v>3288</v>
      </c>
      <c r="C52" s="104" t="s">
        <v>3292</v>
      </c>
      <c r="D52" s="66">
        <v>44159</v>
      </c>
    </row>
    <row r="53" spans="1:4" ht="45" customHeight="1" thickBot="1">
      <c r="A53" s="376"/>
      <c r="B53" s="121" t="s">
        <v>3288</v>
      </c>
      <c r="C53" s="112" t="s">
        <v>3293</v>
      </c>
      <c r="D53" s="123">
        <v>44182</v>
      </c>
    </row>
    <row r="54" spans="1:4" ht="45" customHeight="1" thickTop="1">
      <c r="A54" s="369">
        <v>2021</v>
      </c>
      <c r="B54" s="136" t="s">
        <v>3288</v>
      </c>
      <c r="C54" s="147" t="s">
        <v>3294</v>
      </c>
      <c r="D54" s="137">
        <v>44217</v>
      </c>
    </row>
    <row r="55" spans="1:4" ht="45" customHeight="1">
      <c r="A55" s="370"/>
      <c r="B55" s="54" t="s">
        <v>3288</v>
      </c>
      <c r="C55" s="104" t="s">
        <v>3295</v>
      </c>
      <c r="D55" s="66">
        <v>44217</v>
      </c>
    </row>
    <row r="56" spans="1:4" ht="45" customHeight="1">
      <c r="A56" s="370"/>
      <c r="B56" s="54" t="s">
        <v>3288</v>
      </c>
      <c r="C56" s="104" t="s">
        <v>3296</v>
      </c>
      <c r="D56" s="66">
        <v>44217</v>
      </c>
    </row>
    <row r="57" spans="1:4" ht="45" customHeight="1">
      <c r="A57" s="370"/>
      <c r="B57" s="54" t="s">
        <v>3288</v>
      </c>
      <c r="C57" s="104" t="s">
        <v>3296</v>
      </c>
      <c r="D57" s="66">
        <v>44217</v>
      </c>
    </row>
    <row r="58" spans="1:4" ht="45" customHeight="1">
      <c r="A58" s="370"/>
      <c r="B58" s="54" t="s">
        <v>3288</v>
      </c>
      <c r="C58" s="104" t="s">
        <v>3297</v>
      </c>
      <c r="D58" s="66">
        <v>44231</v>
      </c>
    </row>
    <row r="59" spans="1:4" ht="45" customHeight="1">
      <c r="A59" s="370"/>
      <c r="B59" s="54" t="s">
        <v>1178</v>
      </c>
      <c r="C59" s="104" t="s">
        <v>3298</v>
      </c>
      <c r="D59" s="66">
        <v>44243</v>
      </c>
    </row>
    <row r="60" spans="1:4" ht="45" customHeight="1">
      <c r="A60" s="370"/>
      <c r="B60" s="54" t="s">
        <v>3288</v>
      </c>
      <c r="C60" s="104" t="s">
        <v>3299</v>
      </c>
      <c r="D60" s="66">
        <v>44252</v>
      </c>
    </row>
    <row r="61" spans="1:4" ht="45" customHeight="1">
      <c r="A61" s="370"/>
      <c r="B61" s="54" t="s">
        <v>3288</v>
      </c>
      <c r="C61" s="104" t="s">
        <v>3300</v>
      </c>
      <c r="D61" s="66">
        <v>44252</v>
      </c>
    </row>
    <row r="62" spans="1:4" ht="45" customHeight="1">
      <c r="A62" s="370"/>
      <c r="B62" s="54" t="s">
        <v>3288</v>
      </c>
      <c r="C62" s="104" t="s">
        <v>3301</v>
      </c>
      <c r="D62" s="66">
        <v>44252</v>
      </c>
    </row>
    <row r="63" spans="1:4" ht="45" customHeight="1">
      <c r="A63" s="370"/>
      <c r="B63" s="54" t="s">
        <v>3288</v>
      </c>
      <c r="C63" s="104" t="s">
        <v>3302</v>
      </c>
      <c r="D63" s="66">
        <v>44273</v>
      </c>
    </row>
    <row r="64" spans="1:4" ht="45" customHeight="1">
      <c r="A64" s="370"/>
      <c r="B64" s="54" t="s">
        <v>3267</v>
      </c>
      <c r="C64" s="104" t="s">
        <v>3303</v>
      </c>
      <c r="D64" s="66">
        <v>44308</v>
      </c>
    </row>
    <row r="65" spans="1:4" ht="45" customHeight="1">
      <c r="A65" s="370"/>
      <c r="B65" s="54" t="s">
        <v>3267</v>
      </c>
      <c r="C65" s="104" t="s">
        <v>3304</v>
      </c>
      <c r="D65" s="58">
        <v>44322</v>
      </c>
    </row>
    <row r="66" spans="1:4" ht="45" customHeight="1">
      <c r="A66" s="370"/>
      <c r="B66" s="54" t="s">
        <v>3267</v>
      </c>
      <c r="C66" s="104" t="s">
        <v>3305</v>
      </c>
      <c r="D66" s="58">
        <v>44322</v>
      </c>
    </row>
    <row r="67" spans="1:4" ht="45" customHeight="1">
      <c r="A67" s="370"/>
      <c r="B67" s="54" t="s">
        <v>3267</v>
      </c>
      <c r="C67" s="104" t="s">
        <v>3306</v>
      </c>
      <c r="D67" s="58">
        <v>44322</v>
      </c>
    </row>
    <row r="68" spans="1:4" ht="51" customHeight="1">
      <c r="A68" s="370"/>
      <c r="B68" s="54" t="s">
        <v>3267</v>
      </c>
      <c r="C68" s="104" t="s">
        <v>3307</v>
      </c>
      <c r="D68" s="58">
        <v>44322</v>
      </c>
    </row>
    <row r="69" spans="1:4" ht="45" customHeight="1">
      <c r="A69" s="370"/>
      <c r="B69" s="54" t="s">
        <v>3308</v>
      </c>
      <c r="C69" s="104" t="s">
        <v>3309</v>
      </c>
      <c r="D69" s="58">
        <v>44448</v>
      </c>
    </row>
    <row r="70" spans="1:4" ht="45" customHeight="1">
      <c r="A70" s="370"/>
      <c r="B70" s="54" t="s">
        <v>3277</v>
      </c>
      <c r="C70" s="104" t="s">
        <v>3310</v>
      </c>
      <c r="D70" s="58">
        <v>44448</v>
      </c>
    </row>
    <row r="71" spans="1:4" ht="45" customHeight="1">
      <c r="A71" s="370"/>
      <c r="B71" s="54" t="s">
        <v>250</v>
      </c>
      <c r="C71" s="104" t="s">
        <v>3311</v>
      </c>
      <c r="D71" s="58">
        <v>44376</v>
      </c>
    </row>
    <row r="72" spans="1:4" ht="56.1" customHeight="1" thickBot="1">
      <c r="A72" s="370"/>
      <c r="B72" s="121" t="s">
        <v>1561</v>
      </c>
      <c r="C72" s="112" t="s">
        <v>3312</v>
      </c>
      <c r="D72" s="122">
        <v>44495</v>
      </c>
    </row>
    <row r="73" spans="1:4" ht="45" customHeight="1" thickTop="1">
      <c r="A73" s="369">
        <v>2022</v>
      </c>
      <c r="B73" s="136" t="s">
        <v>3313</v>
      </c>
      <c r="C73" s="147" t="s">
        <v>3314</v>
      </c>
      <c r="D73" s="139">
        <v>44587</v>
      </c>
    </row>
    <row r="74" spans="1:4" ht="45" customHeight="1">
      <c r="A74" s="370"/>
      <c r="B74" s="54" t="s">
        <v>1669</v>
      </c>
      <c r="C74" s="104" t="s">
        <v>3022</v>
      </c>
      <c r="D74" s="66">
        <v>44616</v>
      </c>
    </row>
    <row r="75" spans="1:4" ht="45" customHeight="1">
      <c r="A75" s="370"/>
      <c r="B75" s="54" t="s">
        <v>3313</v>
      </c>
      <c r="C75" s="104" t="s">
        <v>3315</v>
      </c>
      <c r="D75" s="66">
        <v>44616</v>
      </c>
    </row>
    <row r="76" spans="1:4" ht="45" customHeight="1">
      <c r="A76" s="370"/>
      <c r="B76" s="54" t="s">
        <v>1669</v>
      </c>
      <c r="C76" s="104" t="s">
        <v>3316</v>
      </c>
      <c r="D76" s="66">
        <v>44623</v>
      </c>
    </row>
    <row r="77" spans="1:4" ht="45" customHeight="1">
      <c r="A77" s="370"/>
      <c r="B77" s="54" t="s">
        <v>3317</v>
      </c>
      <c r="C77" s="104" t="s">
        <v>3318</v>
      </c>
      <c r="D77" s="66">
        <v>44635</v>
      </c>
    </row>
    <row r="78" spans="1:4" ht="45" customHeight="1">
      <c r="A78" s="370"/>
      <c r="B78" s="54" t="s">
        <v>1669</v>
      </c>
      <c r="C78" s="104" t="s">
        <v>3319</v>
      </c>
      <c r="D78" s="66">
        <v>44636</v>
      </c>
    </row>
    <row r="79" spans="1:4" ht="45" customHeight="1">
      <c r="A79" s="370"/>
      <c r="B79" s="54" t="s">
        <v>3317</v>
      </c>
      <c r="C79" s="104" t="s">
        <v>3320</v>
      </c>
      <c r="D79" s="66">
        <v>44642</v>
      </c>
    </row>
    <row r="80" spans="1:4" ht="45" customHeight="1">
      <c r="A80" s="370"/>
      <c r="B80" s="54" t="s">
        <v>1669</v>
      </c>
      <c r="C80" s="104" t="s">
        <v>3321</v>
      </c>
      <c r="D80" s="66">
        <v>44649</v>
      </c>
    </row>
    <row r="81" spans="1:6" ht="45" customHeight="1">
      <c r="A81" s="370"/>
      <c r="B81" s="54" t="s">
        <v>3322</v>
      </c>
      <c r="C81" s="104" t="s">
        <v>3323</v>
      </c>
      <c r="D81" s="66">
        <v>44662</v>
      </c>
    </row>
    <row r="82" spans="1:6" ht="45" customHeight="1">
      <c r="A82" s="370"/>
      <c r="B82" s="54" t="s">
        <v>1669</v>
      </c>
      <c r="C82" s="104" t="s">
        <v>3021</v>
      </c>
      <c r="D82" s="66">
        <v>44677</v>
      </c>
    </row>
    <row r="83" spans="1:6" ht="45" customHeight="1">
      <c r="A83" s="370"/>
      <c r="B83" s="54" t="s">
        <v>3313</v>
      </c>
      <c r="C83" s="104" t="s">
        <v>3324</v>
      </c>
      <c r="D83" s="66">
        <v>44692</v>
      </c>
    </row>
    <row r="84" spans="1:6" ht="45" customHeight="1">
      <c r="A84" s="370"/>
      <c r="B84" s="54" t="s">
        <v>1669</v>
      </c>
      <c r="C84" s="104" t="s">
        <v>3026</v>
      </c>
      <c r="D84" s="66">
        <v>44699</v>
      </c>
    </row>
    <row r="85" spans="1:6" ht="45" customHeight="1">
      <c r="A85" s="370"/>
      <c r="B85" s="54" t="s">
        <v>3325</v>
      </c>
      <c r="C85" s="104" t="s">
        <v>3326</v>
      </c>
      <c r="D85" s="66">
        <v>44700</v>
      </c>
    </row>
    <row r="86" spans="1:6" ht="45" customHeight="1">
      <c r="A86" s="370"/>
      <c r="B86" s="54" t="s">
        <v>2675</v>
      </c>
      <c r="C86" s="104" t="s">
        <v>3327</v>
      </c>
      <c r="D86" s="66">
        <v>44705</v>
      </c>
    </row>
    <row r="87" spans="1:6" ht="45" customHeight="1">
      <c r="A87" s="370"/>
      <c r="B87" s="54" t="s">
        <v>2675</v>
      </c>
      <c r="C87" s="104" t="s">
        <v>3328</v>
      </c>
      <c r="D87" s="66">
        <v>44721</v>
      </c>
    </row>
    <row r="88" spans="1:6" ht="45" customHeight="1">
      <c r="A88" s="370"/>
      <c r="B88" s="54" t="s">
        <v>3313</v>
      </c>
      <c r="C88" s="104" t="s">
        <v>3329</v>
      </c>
      <c r="D88" s="66">
        <v>44733</v>
      </c>
    </row>
    <row r="89" spans="1:6" ht="45" customHeight="1">
      <c r="A89" s="370"/>
      <c r="B89" s="54" t="s">
        <v>3313</v>
      </c>
      <c r="C89" s="104" t="s">
        <v>3330</v>
      </c>
      <c r="D89" s="66">
        <v>44819</v>
      </c>
    </row>
    <row r="90" spans="1:6" ht="45" customHeight="1">
      <c r="A90" s="370"/>
      <c r="B90" s="54" t="s">
        <v>3313</v>
      </c>
      <c r="C90" s="104" t="s">
        <v>3331</v>
      </c>
      <c r="D90" s="66">
        <v>44837</v>
      </c>
    </row>
    <row r="91" spans="1:6" ht="45" customHeight="1">
      <c r="A91" s="370"/>
      <c r="B91" s="54" t="s">
        <v>1178</v>
      </c>
      <c r="C91" s="104" t="s">
        <v>3332</v>
      </c>
      <c r="D91" s="66" t="s">
        <v>1329</v>
      </c>
    </row>
    <row r="92" spans="1:6" ht="45" customHeight="1" thickBot="1">
      <c r="A92" s="370"/>
      <c r="B92" s="121" t="s">
        <v>3333</v>
      </c>
      <c r="C92" s="112" t="s">
        <v>3334</v>
      </c>
      <c r="D92" s="122" t="s">
        <v>1483</v>
      </c>
    </row>
    <row r="93" spans="1:6" ht="45" customHeight="1" thickTop="1">
      <c r="A93" s="369">
        <v>2023</v>
      </c>
      <c r="B93" s="136" t="s">
        <v>3277</v>
      </c>
      <c r="C93" s="147" t="s">
        <v>3335</v>
      </c>
      <c r="D93" s="139">
        <v>45035</v>
      </c>
    </row>
    <row r="94" spans="1:6" ht="45" customHeight="1">
      <c r="A94" s="370"/>
      <c r="B94" s="54" t="s">
        <v>3336</v>
      </c>
      <c r="C94" s="104" t="s">
        <v>3337</v>
      </c>
      <c r="D94" s="58">
        <v>45062</v>
      </c>
    </row>
    <row r="95" spans="1:6" ht="45" customHeight="1">
      <c r="A95" s="370"/>
      <c r="B95" s="54" t="s">
        <v>3277</v>
      </c>
      <c r="C95" s="104" t="s">
        <v>3338</v>
      </c>
      <c r="D95" s="58">
        <v>45203</v>
      </c>
    </row>
    <row r="96" spans="1:6" ht="45" customHeight="1" thickBot="1">
      <c r="A96" s="371"/>
      <c r="B96" s="133" t="s">
        <v>3339</v>
      </c>
      <c r="C96" s="175" t="s">
        <v>3340</v>
      </c>
      <c r="D96" s="169">
        <v>45274</v>
      </c>
    </row>
    <row r="97" spans="1:4" ht="45" customHeight="1" thickTop="1">
      <c r="A97" s="369">
        <v>2024</v>
      </c>
      <c r="B97" s="54" t="s">
        <v>3341</v>
      </c>
      <c r="C97" s="104" t="s">
        <v>3342</v>
      </c>
      <c r="D97" s="58">
        <v>45363</v>
      </c>
    </row>
    <row r="98" spans="1:4" ht="63.75">
      <c r="A98" s="370"/>
      <c r="B98" s="54" t="s">
        <v>3343</v>
      </c>
      <c r="C98" s="104" t="s">
        <v>3344</v>
      </c>
      <c r="D98" s="58">
        <v>45370</v>
      </c>
    </row>
    <row r="99" spans="1:4" ht="45" customHeight="1">
      <c r="A99" s="370"/>
      <c r="B99" s="54" t="s">
        <v>3345</v>
      </c>
      <c r="C99" s="104" t="s">
        <v>3346</v>
      </c>
      <c r="D99" s="58">
        <v>45372</v>
      </c>
    </row>
    <row r="100" spans="1:4" ht="45" customHeight="1">
      <c r="A100" s="370"/>
      <c r="B100" s="54" t="s">
        <v>3347</v>
      </c>
      <c r="C100" s="104" t="s">
        <v>3348</v>
      </c>
      <c r="D100" s="58">
        <v>45377</v>
      </c>
    </row>
    <row r="101" spans="1:4" ht="45" customHeight="1">
      <c r="A101" s="370"/>
      <c r="B101" s="54" t="s">
        <v>3345</v>
      </c>
      <c r="C101" s="104" t="s">
        <v>3349</v>
      </c>
      <c r="D101" s="58">
        <v>45400</v>
      </c>
    </row>
    <row r="102" spans="1:4" ht="38.25">
      <c r="A102" s="370"/>
      <c r="B102" s="54" t="s">
        <v>3347</v>
      </c>
      <c r="C102" s="104" t="s">
        <v>3350</v>
      </c>
      <c r="D102" s="58">
        <v>45406</v>
      </c>
    </row>
    <row r="103" spans="1:4" ht="42.95" customHeight="1">
      <c r="A103" s="370"/>
      <c r="B103" s="54" t="s">
        <v>2407</v>
      </c>
      <c r="C103" s="104" t="s">
        <v>3351</v>
      </c>
      <c r="D103" s="58">
        <v>45539</v>
      </c>
    </row>
    <row r="104" spans="1:4" ht="59.1" customHeight="1">
      <c r="A104" s="370"/>
      <c r="B104" s="54" t="s">
        <v>3352</v>
      </c>
      <c r="C104" s="104" t="s">
        <v>3353</v>
      </c>
      <c r="D104" s="58">
        <v>45525</v>
      </c>
    </row>
    <row r="105" spans="1:4" ht="45" customHeight="1">
      <c r="A105" s="370"/>
      <c r="B105" s="55" t="s">
        <v>2407</v>
      </c>
      <c r="C105" s="110" t="s">
        <v>3354</v>
      </c>
      <c r="D105" s="111">
        <v>45561</v>
      </c>
    </row>
    <row r="106" spans="1:4" ht="38.25">
      <c r="A106" s="232"/>
      <c r="B106" s="54" t="s">
        <v>3277</v>
      </c>
      <c r="C106" s="104" t="s">
        <v>3355</v>
      </c>
      <c r="D106" s="58">
        <v>45742</v>
      </c>
    </row>
    <row r="107" spans="1:4">
      <c r="A107" s="150"/>
    </row>
    <row r="108" spans="1:4">
      <c r="A108" s="150"/>
    </row>
    <row r="109" spans="1:4">
      <c r="A109" s="150"/>
    </row>
    <row r="110" spans="1:4">
      <c r="A110" s="150"/>
    </row>
    <row r="111" spans="1:4">
      <c r="A111" s="150"/>
    </row>
    <row r="112" spans="1:4">
      <c r="A112" s="150"/>
    </row>
    <row r="113" spans="1:1">
      <c r="A113" s="150"/>
    </row>
    <row r="114" spans="1:1">
      <c r="A114" s="150"/>
    </row>
    <row r="115" spans="1:1">
      <c r="A115" s="150"/>
    </row>
    <row r="116" spans="1:1">
      <c r="A116" s="150"/>
    </row>
    <row r="117" spans="1:1">
      <c r="A117" s="150"/>
    </row>
    <row r="118" spans="1:1">
      <c r="A118" s="150"/>
    </row>
    <row r="119" spans="1:1">
      <c r="A119" s="150"/>
    </row>
    <row r="120" spans="1:1">
      <c r="A120" s="150"/>
    </row>
    <row r="121" spans="1:1">
      <c r="A121" s="150"/>
    </row>
    <row r="122" spans="1:1">
      <c r="A122" s="150"/>
    </row>
    <row r="144" ht="24" customHeight="1"/>
    <row r="145" ht="33.75" customHeight="1"/>
  </sheetData>
  <mergeCells count="8">
    <mergeCell ref="A97:A105"/>
    <mergeCell ref="A73:A92"/>
    <mergeCell ref="A93:A96"/>
    <mergeCell ref="C2:C3"/>
    <mergeCell ref="A47:A53"/>
    <mergeCell ref="A6:A17"/>
    <mergeCell ref="A18:A46"/>
    <mergeCell ref="A54:A72"/>
  </mergeCells>
  <pageMargins left="0.7" right="0.7" top="0.75" bottom="0.75" header="0.3" footer="0.3"/>
  <drawing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CFFFF"/>
  </sheetPr>
  <dimension ref="A1:J27"/>
  <sheetViews>
    <sheetView workbookViewId="0">
      <pane ySplit="5" topLeftCell="A1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18" customHeight="1" thickBot="1"/>
    <row r="2" spans="1:10" ht="37.5" customHeight="1" thickTop="1">
      <c r="C2" s="363" t="s">
        <v>3356</v>
      </c>
      <c r="E2" s="60"/>
      <c r="G2" s="65"/>
    </row>
    <row r="3" spans="1:10" ht="33" customHeight="1" thickBot="1">
      <c r="C3" s="364"/>
      <c r="E3" s="59" t="s">
        <v>127</v>
      </c>
      <c r="G3" s="59" t="s">
        <v>241</v>
      </c>
    </row>
    <row r="4" spans="1:10" ht="17.25" customHeight="1" thickTop="1"/>
    <row r="5" spans="1:10" ht="15">
      <c r="A5" s="129" t="s">
        <v>242</v>
      </c>
      <c r="B5" s="129" t="s">
        <v>30</v>
      </c>
      <c r="C5" s="129" t="s">
        <v>243</v>
      </c>
      <c r="D5" s="129" t="s">
        <v>32</v>
      </c>
    </row>
    <row r="6" spans="1:10" ht="45" customHeight="1" thickBot="1">
      <c r="A6" s="178">
        <v>2018</v>
      </c>
      <c r="B6" s="90" t="s">
        <v>1211</v>
      </c>
      <c r="C6" s="174" t="s">
        <v>3357</v>
      </c>
      <c r="D6" s="92">
        <v>43279</v>
      </c>
    </row>
    <row r="7" spans="1:10" ht="45" customHeight="1" thickTop="1">
      <c r="A7" s="379">
        <v>2019</v>
      </c>
      <c r="B7" s="136" t="s">
        <v>3358</v>
      </c>
      <c r="C7" s="147" t="s">
        <v>3359</v>
      </c>
      <c r="D7" s="137">
        <v>43570</v>
      </c>
    </row>
    <row r="8" spans="1:10" ht="45" customHeight="1">
      <c r="A8" s="373"/>
      <c r="B8" s="54" t="s">
        <v>3360</v>
      </c>
      <c r="C8" s="104" t="s">
        <v>3361</v>
      </c>
      <c r="D8" s="66">
        <v>43650</v>
      </c>
      <c r="J8" s="64"/>
    </row>
    <row r="9" spans="1:10" ht="45" customHeight="1">
      <c r="A9" s="373"/>
      <c r="B9" s="54" t="s">
        <v>3360</v>
      </c>
      <c r="C9" s="104" t="s">
        <v>3361</v>
      </c>
      <c r="D9" s="66">
        <v>43664</v>
      </c>
    </row>
    <row r="10" spans="1:10" ht="45" customHeight="1">
      <c r="A10" s="373"/>
      <c r="B10" s="54" t="s">
        <v>3360</v>
      </c>
      <c r="C10" s="104" t="s">
        <v>3362</v>
      </c>
      <c r="D10" s="66">
        <v>43727</v>
      </c>
    </row>
    <row r="11" spans="1:10" ht="45" customHeight="1">
      <c r="A11" s="373"/>
      <c r="B11" s="54" t="s">
        <v>3363</v>
      </c>
      <c r="C11" s="104" t="s">
        <v>3364</v>
      </c>
      <c r="D11" s="66">
        <v>43775</v>
      </c>
    </row>
    <row r="12" spans="1:10" ht="45" customHeight="1" thickBot="1">
      <c r="A12" s="373"/>
      <c r="B12" s="121" t="s">
        <v>3365</v>
      </c>
      <c r="C12" s="112" t="s">
        <v>3366</v>
      </c>
      <c r="D12" s="123">
        <v>43798</v>
      </c>
    </row>
    <row r="13" spans="1:10" ht="45" customHeight="1" thickTop="1" thickBot="1">
      <c r="A13" s="155">
        <v>2020</v>
      </c>
      <c r="B13" s="140" t="s">
        <v>3365</v>
      </c>
      <c r="C13" s="173" t="s">
        <v>3367</v>
      </c>
      <c r="D13" s="141">
        <v>44012</v>
      </c>
    </row>
    <row r="14" spans="1:10" ht="45" customHeight="1" thickTop="1">
      <c r="A14" s="369">
        <v>2021</v>
      </c>
      <c r="B14" s="136" t="s">
        <v>3267</v>
      </c>
      <c r="C14" s="147" t="s">
        <v>3359</v>
      </c>
      <c r="D14" s="137">
        <v>44227</v>
      </c>
    </row>
    <row r="15" spans="1:10" ht="45" customHeight="1">
      <c r="A15" s="370"/>
      <c r="B15" s="54" t="s">
        <v>3368</v>
      </c>
      <c r="C15" s="104" t="s">
        <v>3369</v>
      </c>
      <c r="D15" s="58">
        <v>44488</v>
      </c>
    </row>
    <row r="16" spans="1:10" ht="45" customHeight="1" thickBot="1">
      <c r="A16" s="371"/>
      <c r="B16" s="133" t="s">
        <v>3370</v>
      </c>
      <c r="C16" s="175" t="s">
        <v>3371</v>
      </c>
      <c r="D16" s="169">
        <v>45009</v>
      </c>
    </row>
    <row r="17" spans="1:4" ht="67.5" customHeight="1" thickTop="1">
      <c r="A17" s="369">
        <v>2024</v>
      </c>
      <c r="B17" s="54" t="s">
        <v>1126</v>
      </c>
      <c r="C17" s="104" t="s">
        <v>3372</v>
      </c>
      <c r="D17" s="58">
        <v>45449</v>
      </c>
    </row>
    <row r="18" spans="1:4" ht="47.25" customHeight="1" thickBot="1">
      <c r="A18" s="380"/>
      <c r="B18" s="54" t="s">
        <v>1126</v>
      </c>
      <c r="C18" s="104" t="s">
        <v>3373</v>
      </c>
      <c r="D18" s="58">
        <v>45449</v>
      </c>
    </row>
    <row r="19" spans="1:4" ht="46.5" customHeight="1" thickBot="1">
      <c r="A19" s="154"/>
    </row>
    <row r="20" spans="1:4" ht="66" customHeight="1"/>
    <row r="21" spans="1:4" ht="47.25" customHeight="1"/>
    <row r="22" spans="1:4" ht="48" customHeight="1"/>
    <row r="23" spans="1:4" ht="87.75" customHeight="1"/>
    <row r="24" spans="1:4" ht="72" customHeight="1"/>
    <row r="25" spans="1:4" ht="72" customHeight="1"/>
    <row r="26" spans="1:4" ht="72" customHeight="1"/>
    <row r="27" spans="1:4" ht="72" customHeight="1"/>
  </sheetData>
  <mergeCells count="4">
    <mergeCell ref="C2:C3"/>
    <mergeCell ref="A7:A12"/>
    <mergeCell ref="A14:A16"/>
    <mergeCell ref="A17:A18"/>
  </mergeCell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CCFFFF"/>
  </sheetPr>
  <dimension ref="A1:J15"/>
  <sheetViews>
    <sheetView workbookViewId="0">
      <pane ySplit="5" topLeftCell="A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21" customHeight="1" thickBot="1"/>
    <row r="2" spans="1:10" ht="36.75" customHeight="1" thickTop="1">
      <c r="C2" s="363" t="s">
        <v>3374</v>
      </c>
      <c r="E2" s="60"/>
      <c r="G2" s="65"/>
    </row>
    <row r="3" spans="1:10" ht="28.5" customHeight="1" thickBot="1">
      <c r="C3" s="364"/>
      <c r="E3" s="59" t="s">
        <v>127</v>
      </c>
      <c r="G3" s="59" t="s">
        <v>241</v>
      </c>
    </row>
    <row r="4" spans="1:10" ht="24.75" customHeight="1" thickTop="1" thickBot="1"/>
    <row r="5" spans="1:10" ht="13.5" customHeight="1" thickBot="1">
      <c r="A5" s="50" t="s">
        <v>242</v>
      </c>
      <c r="B5" s="50" t="s">
        <v>30</v>
      </c>
      <c r="C5" s="50" t="s">
        <v>243</v>
      </c>
      <c r="D5" s="50" t="s">
        <v>32</v>
      </c>
    </row>
    <row r="6" spans="1:10" ht="45" customHeight="1" thickBot="1">
      <c r="A6" s="159">
        <v>2021</v>
      </c>
      <c r="B6" s="121" t="s">
        <v>124</v>
      </c>
      <c r="C6" s="112" t="s">
        <v>3375</v>
      </c>
      <c r="D6" s="122">
        <v>44355</v>
      </c>
    </row>
    <row r="7" spans="1:10" ht="45" customHeight="1" thickTop="1" thickBot="1">
      <c r="A7" s="162">
        <v>2022</v>
      </c>
      <c r="B7" s="160" t="s">
        <v>124</v>
      </c>
      <c r="C7" s="179" t="s">
        <v>3376</v>
      </c>
      <c r="D7" s="161">
        <v>44700</v>
      </c>
    </row>
    <row r="8" spans="1:10" ht="45" customHeight="1" thickTop="1">
      <c r="A8" s="369">
        <v>2023</v>
      </c>
      <c r="B8" s="136" t="s">
        <v>124</v>
      </c>
      <c r="C8" s="147" t="s">
        <v>3377</v>
      </c>
      <c r="D8" s="139">
        <v>45048</v>
      </c>
      <c r="J8" s="64"/>
    </row>
    <row r="9" spans="1:10" ht="45" customHeight="1">
      <c r="A9" s="370"/>
      <c r="B9" s="54" t="s">
        <v>124</v>
      </c>
      <c r="C9" s="104" t="s">
        <v>3378</v>
      </c>
      <c r="D9" s="58">
        <v>45077</v>
      </c>
    </row>
    <row r="10" spans="1:10" ht="52.5" customHeight="1" thickBot="1">
      <c r="A10" s="371"/>
      <c r="B10" s="133" t="s">
        <v>124</v>
      </c>
      <c r="C10" s="175" t="s">
        <v>3379</v>
      </c>
      <c r="D10" s="169">
        <v>45268</v>
      </c>
    </row>
    <row r="11" spans="1:10" ht="43.5" customHeight="1" thickTop="1">
      <c r="A11" s="231"/>
      <c r="B11" s="54" t="s">
        <v>124</v>
      </c>
      <c r="C11" s="104" t="s">
        <v>3380</v>
      </c>
      <c r="D11" s="58">
        <v>45632</v>
      </c>
    </row>
    <row r="12" spans="1:10" ht="47.25" customHeight="1"/>
    <row r="13" spans="1:10" ht="43.5" customHeight="1"/>
    <row r="14" spans="1:10" ht="54.75" customHeight="1"/>
    <row r="15" spans="1:10" ht="54.75" customHeight="1"/>
  </sheetData>
  <mergeCells count="2">
    <mergeCell ref="C2:C3"/>
    <mergeCell ref="A8:A10"/>
  </mergeCells>
  <pageMargins left="0.7" right="0.7" top="0.75" bottom="0.75" header="0.3" footer="0.3"/>
  <drawing r:id="rId1"/>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CFFFF"/>
  </sheetPr>
  <dimension ref="A1:J61"/>
  <sheetViews>
    <sheetView workbookViewId="0">
      <pane ySplit="5" topLeftCell="A54" activePane="bottomLeft" state="frozen"/>
      <selection pane="bottomLeft" activeCell="A60" sqref="A60"/>
    </sheetView>
  </sheetViews>
  <sheetFormatPr defaultColWidth="8.42578125" defaultRowHeight="12.75"/>
  <cols>
    <col min="1" max="1" width="10.7109375" customWidth="1"/>
    <col min="2" max="2" width="16.85546875" customWidth="1"/>
    <col min="3" max="3" width="50.85546875" customWidth="1"/>
    <col min="4" max="4" width="16.85546875" customWidth="1"/>
    <col min="5" max="5" width="12.7109375" customWidth="1"/>
    <col min="7" max="7" width="13.42578125" customWidth="1"/>
  </cols>
  <sheetData>
    <row r="1" spans="1:10" ht="21.75" customHeight="1" thickBot="1"/>
    <row r="2" spans="1:10" ht="36" customHeight="1" thickTop="1">
      <c r="C2" s="363" t="s">
        <v>3381</v>
      </c>
      <c r="E2" s="60"/>
      <c r="G2" s="65"/>
    </row>
    <row r="3" spans="1:10" ht="32.25" customHeight="1" thickBot="1">
      <c r="C3" s="364"/>
      <c r="E3" s="59" t="s">
        <v>127</v>
      </c>
      <c r="G3" s="59" t="s">
        <v>241</v>
      </c>
    </row>
    <row r="4" spans="1:10" ht="19.5" customHeight="1" thickTop="1"/>
    <row r="5" spans="1:10" ht="15.75" thickBot="1">
      <c r="A5" s="129" t="s">
        <v>242</v>
      </c>
      <c r="B5" s="129" t="s">
        <v>30</v>
      </c>
      <c r="C5" s="129" t="s">
        <v>243</v>
      </c>
      <c r="D5" s="129" t="s">
        <v>32</v>
      </c>
    </row>
    <row r="6" spans="1:10" ht="45" customHeight="1" thickTop="1">
      <c r="A6" s="381">
        <v>2018</v>
      </c>
      <c r="B6" s="55" t="s">
        <v>3382</v>
      </c>
      <c r="C6" s="110" t="s">
        <v>3383</v>
      </c>
      <c r="D6" s="49">
        <v>43356</v>
      </c>
    </row>
    <row r="7" spans="1:10" ht="45" customHeight="1">
      <c r="A7" s="376"/>
      <c r="B7" s="54" t="s">
        <v>3382</v>
      </c>
      <c r="C7" s="104" t="s">
        <v>3384</v>
      </c>
      <c r="D7" s="66">
        <v>43356</v>
      </c>
    </row>
    <row r="8" spans="1:10" ht="45" customHeight="1">
      <c r="A8" s="376"/>
      <c r="B8" s="54" t="s">
        <v>3382</v>
      </c>
      <c r="C8" s="104" t="s">
        <v>3385</v>
      </c>
      <c r="D8" s="66">
        <v>43356</v>
      </c>
      <c r="J8" s="64"/>
    </row>
    <row r="9" spans="1:10" ht="45" customHeight="1">
      <c r="A9" s="376"/>
      <c r="B9" s="54" t="s">
        <v>3382</v>
      </c>
      <c r="C9" s="104" t="s">
        <v>3386</v>
      </c>
      <c r="D9" s="66">
        <v>43356</v>
      </c>
    </row>
    <row r="10" spans="1:10" ht="45" customHeight="1">
      <c r="A10" s="376"/>
      <c r="B10" s="54" t="s">
        <v>3382</v>
      </c>
      <c r="C10" s="104" t="s">
        <v>3387</v>
      </c>
      <c r="D10" s="66">
        <v>43356</v>
      </c>
    </row>
    <row r="11" spans="1:10" ht="45" customHeight="1">
      <c r="A11" s="376"/>
      <c r="B11" s="54" t="s">
        <v>3382</v>
      </c>
      <c r="C11" s="104" t="s">
        <v>3388</v>
      </c>
      <c r="D11" s="66">
        <v>43356</v>
      </c>
    </row>
    <row r="12" spans="1:10" ht="45" customHeight="1">
      <c r="A12" s="376"/>
      <c r="B12" s="54" t="s">
        <v>3382</v>
      </c>
      <c r="C12" s="104" t="s">
        <v>3389</v>
      </c>
      <c r="D12" s="66">
        <v>43356</v>
      </c>
    </row>
    <row r="13" spans="1:10" ht="45" customHeight="1">
      <c r="A13" s="376"/>
      <c r="B13" s="54" t="s">
        <v>3382</v>
      </c>
      <c r="C13" s="104" t="s">
        <v>3390</v>
      </c>
      <c r="D13" s="66">
        <v>43356</v>
      </c>
    </row>
    <row r="14" spans="1:10" ht="45" customHeight="1">
      <c r="A14" s="376"/>
      <c r="B14" s="54" t="s">
        <v>3382</v>
      </c>
      <c r="C14" s="104" t="s">
        <v>3389</v>
      </c>
      <c r="D14" s="66">
        <v>43356</v>
      </c>
    </row>
    <row r="15" spans="1:10" ht="45" customHeight="1">
      <c r="A15" s="376"/>
      <c r="B15" s="54" t="s">
        <v>3382</v>
      </c>
      <c r="C15" s="104" t="s">
        <v>3391</v>
      </c>
      <c r="D15" s="66">
        <v>43356</v>
      </c>
    </row>
    <row r="16" spans="1:10" ht="45" customHeight="1">
      <c r="A16" s="376"/>
      <c r="B16" s="54" t="s">
        <v>3382</v>
      </c>
      <c r="C16" s="104" t="s">
        <v>3392</v>
      </c>
      <c r="D16" s="66">
        <v>43356</v>
      </c>
    </row>
    <row r="17" spans="1:4" ht="45" customHeight="1">
      <c r="A17" s="376"/>
      <c r="B17" s="54" t="s">
        <v>3382</v>
      </c>
      <c r="C17" s="104" t="s">
        <v>3393</v>
      </c>
      <c r="D17" s="66">
        <v>43356</v>
      </c>
    </row>
    <row r="18" spans="1:4" ht="45" customHeight="1">
      <c r="A18" s="376"/>
      <c r="B18" s="54" t="s">
        <v>3382</v>
      </c>
      <c r="C18" s="104" t="s">
        <v>3394</v>
      </c>
      <c r="D18" s="66">
        <v>43356</v>
      </c>
    </row>
    <row r="19" spans="1:4" ht="45" customHeight="1">
      <c r="A19" s="376"/>
      <c r="B19" s="54" t="s">
        <v>3382</v>
      </c>
      <c r="C19" s="104" t="s">
        <v>3395</v>
      </c>
      <c r="D19" s="66">
        <v>43356</v>
      </c>
    </row>
    <row r="20" spans="1:4" ht="45" customHeight="1" thickBot="1">
      <c r="A20" s="376"/>
      <c r="B20" s="121" t="s">
        <v>3396</v>
      </c>
      <c r="C20" s="112" t="s">
        <v>3397</v>
      </c>
      <c r="D20" s="123">
        <v>43384</v>
      </c>
    </row>
    <row r="21" spans="1:4" ht="45" customHeight="1" thickTop="1">
      <c r="A21" s="375">
        <v>2022</v>
      </c>
      <c r="B21" s="136" t="s">
        <v>3382</v>
      </c>
      <c r="C21" s="147" t="s">
        <v>3398</v>
      </c>
      <c r="D21" s="137">
        <v>43531</v>
      </c>
    </row>
    <row r="22" spans="1:4" ht="45" customHeight="1">
      <c r="A22" s="376"/>
      <c r="B22" s="54" t="s">
        <v>3382</v>
      </c>
      <c r="C22" s="104" t="s">
        <v>3399</v>
      </c>
      <c r="D22" s="66">
        <v>43580</v>
      </c>
    </row>
    <row r="23" spans="1:4" ht="45" customHeight="1">
      <c r="A23" s="376"/>
      <c r="B23" s="54" t="s">
        <v>3382</v>
      </c>
      <c r="C23" s="104" t="s">
        <v>3400</v>
      </c>
      <c r="D23" s="66">
        <v>43580</v>
      </c>
    </row>
    <row r="24" spans="1:4" ht="45" customHeight="1">
      <c r="A24" s="376"/>
      <c r="B24" s="54" t="s">
        <v>3401</v>
      </c>
      <c r="C24" s="104" t="s">
        <v>3402</v>
      </c>
      <c r="D24" s="66">
        <v>43629</v>
      </c>
    </row>
    <row r="25" spans="1:4" ht="45" customHeight="1">
      <c r="A25" s="376"/>
      <c r="B25" s="54" t="s">
        <v>1195</v>
      </c>
      <c r="C25" s="104" t="s">
        <v>3403</v>
      </c>
      <c r="D25" s="66">
        <v>43711</v>
      </c>
    </row>
    <row r="26" spans="1:4" ht="45" customHeight="1">
      <c r="A26" s="376"/>
      <c r="B26" s="54" t="s">
        <v>1195</v>
      </c>
      <c r="C26" s="104" t="s">
        <v>3404</v>
      </c>
      <c r="D26" s="66">
        <v>43711</v>
      </c>
    </row>
    <row r="27" spans="1:4" ht="45" customHeight="1">
      <c r="A27" s="376"/>
      <c r="B27" s="54" t="s">
        <v>1195</v>
      </c>
      <c r="C27" s="104" t="s">
        <v>3405</v>
      </c>
      <c r="D27" s="66">
        <v>43718</v>
      </c>
    </row>
    <row r="28" spans="1:4" ht="45" customHeight="1">
      <c r="A28" s="376"/>
      <c r="B28" s="54" t="s">
        <v>1195</v>
      </c>
      <c r="C28" s="104" t="s">
        <v>3406</v>
      </c>
      <c r="D28" s="66">
        <v>43718</v>
      </c>
    </row>
    <row r="29" spans="1:4" ht="45" customHeight="1">
      <c r="A29" s="376"/>
      <c r="B29" s="54" t="s">
        <v>1195</v>
      </c>
      <c r="C29" s="104" t="s">
        <v>3407</v>
      </c>
      <c r="D29" s="66">
        <v>43718</v>
      </c>
    </row>
    <row r="30" spans="1:4" ht="45" customHeight="1">
      <c r="A30" s="376"/>
      <c r="B30" s="54" t="s">
        <v>1195</v>
      </c>
      <c r="C30" s="104" t="s">
        <v>3408</v>
      </c>
      <c r="D30" s="66">
        <v>43718</v>
      </c>
    </row>
    <row r="31" spans="1:4" ht="45" customHeight="1">
      <c r="A31" s="376"/>
      <c r="B31" s="54" t="s">
        <v>1195</v>
      </c>
      <c r="C31" s="104" t="s">
        <v>3409</v>
      </c>
      <c r="D31" s="66">
        <v>43718</v>
      </c>
    </row>
    <row r="32" spans="1:4" ht="45" customHeight="1">
      <c r="A32" s="376"/>
      <c r="B32" s="54" t="s">
        <v>1195</v>
      </c>
      <c r="C32" s="104" t="s">
        <v>3410</v>
      </c>
      <c r="D32" s="66">
        <v>43718</v>
      </c>
    </row>
    <row r="33" spans="1:8" ht="45" customHeight="1">
      <c r="A33" s="376"/>
      <c r="B33" s="54" t="s">
        <v>1195</v>
      </c>
      <c r="C33" s="104" t="s">
        <v>3411</v>
      </c>
      <c r="D33" s="66">
        <v>43718</v>
      </c>
    </row>
    <row r="34" spans="1:8" ht="45" customHeight="1">
      <c r="A34" s="376"/>
      <c r="B34" s="54" t="s">
        <v>1195</v>
      </c>
      <c r="C34" s="104" t="s">
        <v>3412</v>
      </c>
      <c r="D34" s="66">
        <v>43718</v>
      </c>
    </row>
    <row r="35" spans="1:8" ht="45" customHeight="1">
      <c r="A35" s="376"/>
      <c r="B35" s="54" t="s">
        <v>1195</v>
      </c>
      <c r="C35" s="104" t="s">
        <v>3413</v>
      </c>
      <c r="D35" s="66">
        <v>43718</v>
      </c>
    </row>
    <row r="36" spans="1:8" ht="45" customHeight="1">
      <c r="A36" s="376"/>
      <c r="B36" s="54" t="s">
        <v>1195</v>
      </c>
      <c r="C36" s="104" t="s">
        <v>3414</v>
      </c>
      <c r="D36" s="66">
        <v>43718</v>
      </c>
    </row>
    <row r="37" spans="1:8" ht="45" customHeight="1">
      <c r="A37" s="376"/>
      <c r="B37" s="54" t="s">
        <v>1195</v>
      </c>
      <c r="C37" s="104" t="s">
        <v>3415</v>
      </c>
      <c r="D37" s="66">
        <v>43718</v>
      </c>
    </row>
    <row r="38" spans="1:8" ht="45" customHeight="1">
      <c r="A38" s="376"/>
      <c r="B38" s="54" t="s">
        <v>3416</v>
      </c>
      <c r="C38" s="104" t="s">
        <v>3417</v>
      </c>
      <c r="D38" s="66">
        <v>43718</v>
      </c>
    </row>
    <row r="39" spans="1:8" ht="45" customHeight="1">
      <c r="A39" s="376"/>
      <c r="B39" s="54" t="s">
        <v>1195</v>
      </c>
      <c r="C39" s="104" t="s">
        <v>3418</v>
      </c>
      <c r="D39" s="66">
        <v>43718</v>
      </c>
    </row>
    <row r="40" spans="1:8" ht="45" customHeight="1" thickBot="1">
      <c r="A40" s="376"/>
      <c r="B40" s="121" t="s">
        <v>1195</v>
      </c>
      <c r="C40" s="112" t="s">
        <v>3419</v>
      </c>
      <c r="D40" s="123">
        <v>43721</v>
      </c>
    </row>
    <row r="41" spans="1:8" ht="45" customHeight="1" thickTop="1">
      <c r="A41" s="375">
        <v>2023</v>
      </c>
      <c r="B41" s="136" t="s">
        <v>90</v>
      </c>
      <c r="C41" s="147" t="s">
        <v>3420</v>
      </c>
      <c r="D41" s="139">
        <v>44593</v>
      </c>
    </row>
    <row r="42" spans="1:8" ht="45" customHeight="1">
      <c r="A42" s="376"/>
      <c r="B42" s="54" t="s">
        <v>250</v>
      </c>
      <c r="C42" s="104" t="s">
        <v>3421</v>
      </c>
      <c r="D42" s="58">
        <v>44672</v>
      </c>
    </row>
    <row r="43" spans="1:8" ht="45" customHeight="1">
      <c r="A43" s="376"/>
      <c r="B43" s="54" t="s">
        <v>250</v>
      </c>
      <c r="C43" s="104" t="s">
        <v>3422</v>
      </c>
      <c r="D43" s="58">
        <v>44680</v>
      </c>
    </row>
    <row r="44" spans="1:8" ht="45" customHeight="1">
      <c r="A44" s="376"/>
      <c r="B44" s="54" t="s">
        <v>3423</v>
      </c>
      <c r="C44" s="104" t="s">
        <v>3424</v>
      </c>
      <c r="D44" s="58">
        <v>44925</v>
      </c>
      <c r="H44" s="144"/>
    </row>
    <row r="45" spans="1:8" ht="45" customHeight="1">
      <c r="A45" s="376"/>
      <c r="B45" s="54" t="s">
        <v>90</v>
      </c>
      <c r="C45" s="104" t="s">
        <v>3425</v>
      </c>
      <c r="D45" s="58">
        <v>44980</v>
      </c>
    </row>
    <row r="46" spans="1:8" ht="45" customHeight="1">
      <c r="A46" s="376"/>
      <c r="B46" s="54" t="s">
        <v>90</v>
      </c>
      <c r="C46" s="104" t="s">
        <v>3426</v>
      </c>
      <c r="D46" s="58">
        <v>45049</v>
      </c>
    </row>
    <row r="47" spans="1:8" ht="45" customHeight="1">
      <c r="A47" s="376"/>
      <c r="B47" s="54" t="s">
        <v>3427</v>
      </c>
      <c r="C47" s="104" t="s">
        <v>3428</v>
      </c>
      <c r="D47" s="58">
        <v>45103</v>
      </c>
    </row>
    <row r="48" spans="1:8" ht="45" customHeight="1">
      <c r="A48" s="376"/>
      <c r="B48" s="54" t="s">
        <v>90</v>
      </c>
      <c r="C48" s="104" t="s">
        <v>3429</v>
      </c>
      <c r="D48" s="58">
        <v>45174</v>
      </c>
    </row>
    <row r="49" spans="1:4" ht="45" customHeight="1">
      <c r="A49" s="376"/>
      <c r="B49" s="54" t="s">
        <v>1989</v>
      </c>
      <c r="C49" s="104" t="s">
        <v>3430</v>
      </c>
      <c r="D49" s="58">
        <v>45209</v>
      </c>
    </row>
    <row r="50" spans="1:4" ht="45" customHeight="1" thickBot="1">
      <c r="A50" s="377"/>
      <c r="B50" s="133" t="s">
        <v>60</v>
      </c>
      <c r="C50" s="175" t="s">
        <v>3431</v>
      </c>
      <c r="D50" s="169">
        <v>45246</v>
      </c>
    </row>
    <row r="51" spans="1:4" ht="45" customHeight="1" thickTop="1">
      <c r="A51" s="369">
        <v>2024</v>
      </c>
      <c r="B51" s="180" t="s">
        <v>2291</v>
      </c>
      <c r="C51" s="108" t="s">
        <v>3432</v>
      </c>
      <c r="D51" s="181">
        <v>45300</v>
      </c>
    </row>
    <row r="52" spans="1:4" ht="45" customHeight="1">
      <c r="A52" s="370"/>
      <c r="B52" s="54" t="s">
        <v>35</v>
      </c>
      <c r="C52" s="104" t="s">
        <v>3433</v>
      </c>
      <c r="D52" s="58">
        <v>45307</v>
      </c>
    </row>
    <row r="53" spans="1:4" ht="45" customHeight="1">
      <c r="A53" s="370"/>
      <c r="B53" s="54" t="s">
        <v>60</v>
      </c>
      <c r="C53" s="104" t="s">
        <v>3434</v>
      </c>
      <c r="D53" s="58">
        <v>45366</v>
      </c>
    </row>
    <row r="54" spans="1:4" ht="45" customHeight="1">
      <c r="A54" s="370"/>
      <c r="B54" s="54" t="s">
        <v>2306</v>
      </c>
      <c r="C54" s="104" t="s">
        <v>3435</v>
      </c>
      <c r="D54" s="58">
        <v>45400</v>
      </c>
    </row>
    <row r="55" spans="1:4" ht="45" customHeight="1">
      <c r="A55" s="370"/>
      <c r="B55" s="54" t="s">
        <v>75</v>
      </c>
      <c r="C55" s="104" t="s">
        <v>3436</v>
      </c>
      <c r="D55" s="58">
        <v>45441</v>
      </c>
    </row>
    <row r="56" spans="1:4" ht="35.25" customHeight="1">
      <c r="A56" s="370"/>
      <c r="B56" s="54" t="s">
        <v>1678</v>
      </c>
      <c r="C56" s="104" t="s">
        <v>3437</v>
      </c>
      <c r="D56" s="58">
        <v>45454</v>
      </c>
    </row>
    <row r="57" spans="1:4" ht="44.25" customHeight="1">
      <c r="A57" s="370"/>
      <c r="B57" s="54" t="s">
        <v>93</v>
      </c>
      <c r="C57" s="104" t="s">
        <v>3438</v>
      </c>
      <c r="D57" s="58">
        <v>45503</v>
      </c>
    </row>
    <row r="58" spans="1:4" ht="35.25" customHeight="1">
      <c r="A58" s="236"/>
      <c r="B58" s="54" t="s">
        <v>2306</v>
      </c>
      <c r="C58" s="104" t="s">
        <v>3439</v>
      </c>
      <c r="D58" s="58">
        <v>45587</v>
      </c>
    </row>
    <row r="59" spans="1:4" ht="27.75" customHeight="1">
      <c r="A59" s="232"/>
      <c r="B59" s="90" t="s">
        <v>90</v>
      </c>
      <c r="C59" s="174" t="s">
        <v>3440</v>
      </c>
      <c r="D59" s="92">
        <v>45673</v>
      </c>
    </row>
    <row r="60" spans="1:4" ht="30" customHeight="1">
      <c r="A60" s="231"/>
      <c r="B60" s="90" t="s">
        <v>93</v>
      </c>
      <c r="C60" s="174" t="s">
        <v>3441</v>
      </c>
      <c r="D60" s="92">
        <v>45719</v>
      </c>
    </row>
    <row r="61" spans="1:4" ht="48" customHeight="1"/>
  </sheetData>
  <mergeCells count="5">
    <mergeCell ref="C2:C3"/>
    <mergeCell ref="A6:A20"/>
    <mergeCell ref="A21:A40"/>
    <mergeCell ref="A41:A50"/>
    <mergeCell ref="A51:A57"/>
  </mergeCell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CFFFF"/>
  </sheetPr>
  <dimension ref="A1:J94"/>
  <sheetViews>
    <sheetView zoomScaleNormal="100" workbookViewId="0">
      <pane ySplit="5" topLeftCell="A87" activePane="bottomLeft" state="frozen"/>
      <selection pane="bottomLeft" activeCell="C105" sqref="C105"/>
    </sheetView>
  </sheetViews>
  <sheetFormatPr defaultColWidth="8.42578125" defaultRowHeight="12.75"/>
  <cols>
    <col min="1" max="1" width="10.7109375" customWidth="1"/>
    <col min="2" max="2" width="16.85546875" customWidth="1"/>
    <col min="3" max="3" width="50.85546875" customWidth="1"/>
    <col min="4" max="4" width="12.42578125" customWidth="1"/>
    <col min="5" max="5" width="13.42578125" customWidth="1"/>
    <col min="7" max="7" width="13.28515625" customWidth="1"/>
  </cols>
  <sheetData>
    <row r="1" spans="1:10" ht="22.5" customHeight="1" thickBot="1"/>
    <row r="2" spans="1:10" ht="36" customHeight="1" thickTop="1">
      <c r="C2" s="363" t="s">
        <v>3442</v>
      </c>
      <c r="E2" s="60"/>
      <c r="G2" s="65"/>
    </row>
    <row r="3" spans="1:10" ht="28.5" customHeight="1" thickBot="1">
      <c r="C3" s="364"/>
      <c r="E3" s="59" t="s">
        <v>127</v>
      </c>
      <c r="G3" s="59" t="s">
        <v>241</v>
      </c>
    </row>
    <row r="4" spans="1:10" ht="21" customHeight="1" thickTop="1"/>
    <row r="5" spans="1:10" s="14" customFormat="1">
      <c r="A5" s="165" t="s">
        <v>242</v>
      </c>
      <c r="B5" s="165" t="s">
        <v>30</v>
      </c>
      <c r="C5" s="165" t="s">
        <v>243</v>
      </c>
      <c r="D5" s="165" t="s">
        <v>32</v>
      </c>
    </row>
    <row r="6" spans="1:10" s="14" customFormat="1" ht="45" customHeight="1">
      <c r="A6" s="383">
        <v>2018</v>
      </c>
      <c r="B6" s="164" t="s">
        <v>3443</v>
      </c>
      <c r="C6" s="110" t="s">
        <v>3444</v>
      </c>
      <c r="D6" s="49">
        <v>43165</v>
      </c>
    </row>
    <row r="7" spans="1:10" s="14" customFormat="1" ht="45" customHeight="1">
      <c r="A7" s="383"/>
      <c r="B7" s="54" t="s">
        <v>3445</v>
      </c>
      <c r="C7" s="104" t="s">
        <v>3446</v>
      </c>
      <c r="D7" s="66">
        <v>43208</v>
      </c>
    </row>
    <row r="8" spans="1:10" s="14" customFormat="1" ht="45" customHeight="1">
      <c r="A8" s="383"/>
      <c r="B8" s="54" t="s">
        <v>3447</v>
      </c>
      <c r="C8" s="104" t="s">
        <v>3448</v>
      </c>
      <c r="D8" s="66">
        <v>43235</v>
      </c>
      <c r="J8" s="64"/>
    </row>
    <row r="9" spans="1:10" s="14" customFormat="1" ht="45" customHeight="1">
      <c r="A9" s="383"/>
      <c r="B9" s="54" t="s">
        <v>3445</v>
      </c>
      <c r="C9" s="104" t="s">
        <v>3449</v>
      </c>
      <c r="D9" s="66">
        <v>43238</v>
      </c>
    </row>
    <row r="10" spans="1:10" s="14" customFormat="1" ht="45" customHeight="1">
      <c r="A10" s="383"/>
      <c r="B10" s="54" t="s">
        <v>3445</v>
      </c>
      <c r="C10" s="104" t="s">
        <v>3450</v>
      </c>
      <c r="D10" s="66">
        <v>43257</v>
      </c>
    </row>
    <row r="11" spans="1:10" s="14" customFormat="1" ht="45" customHeight="1">
      <c r="A11" s="383"/>
      <c r="B11" s="54" t="s">
        <v>3445</v>
      </c>
      <c r="C11" s="104" t="s">
        <v>3451</v>
      </c>
      <c r="D11" s="66">
        <v>43264</v>
      </c>
    </row>
    <row r="12" spans="1:10" s="14" customFormat="1" ht="45" customHeight="1">
      <c r="A12" s="383"/>
      <c r="B12" s="54" t="s">
        <v>3452</v>
      </c>
      <c r="C12" s="104" t="s">
        <v>3453</v>
      </c>
      <c r="D12" s="66">
        <v>43266</v>
      </c>
    </row>
    <row r="13" spans="1:10" s="14" customFormat="1" ht="45" customHeight="1">
      <c r="A13" s="383"/>
      <c r="B13" s="54" t="s">
        <v>3454</v>
      </c>
      <c r="C13" s="104" t="s">
        <v>3455</v>
      </c>
      <c r="D13" s="66">
        <v>43276</v>
      </c>
    </row>
    <row r="14" spans="1:10" s="14" customFormat="1" ht="45" customHeight="1">
      <c r="A14" s="383"/>
      <c r="B14" s="54" t="s">
        <v>3456</v>
      </c>
      <c r="C14" s="104" t="s">
        <v>3457</v>
      </c>
      <c r="D14" s="66">
        <v>43281</v>
      </c>
    </row>
    <row r="15" spans="1:10" s="14" customFormat="1" ht="45" customHeight="1">
      <c r="A15" s="383"/>
      <c r="B15" s="54" t="s">
        <v>3447</v>
      </c>
      <c r="C15" s="104" t="s">
        <v>3458</v>
      </c>
      <c r="D15" s="66">
        <v>43294</v>
      </c>
    </row>
    <row r="16" spans="1:10" s="14" customFormat="1" ht="45" customHeight="1">
      <c r="A16" s="383"/>
      <c r="B16" s="54" t="s">
        <v>3452</v>
      </c>
      <c r="C16" s="104" t="s">
        <v>3459</v>
      </c>
      <c r="D16" s="66">
        <v>43300</v>
      </c>
    </row>
    <row r="17" spans="1:4" s="14" customFormat="1" ht="45" customHeight="1">
      <c r="A17" s="383"/>
      <c r="B17" s="54" t="s">
        <v>3460</v>
      </c>
      <c r="C17" s="104" t="s">
        <v>3461</v>
      </c>
      <c r="D17" s="66">
        <v>43349</v>
      </c>
    </row>
    <row r="18" spans="1:4" s="14" customFormat="1" ht="45" customHeight="1">
      <c r="A18" s="383"/>
      <c r="B18" s="54" t="s">
        <v>3452</v>
      </c>
      <c r="C18" s="104" t="s">
        <v>3462</v>
      </c>
      <c r="D18" s="66">
        <v>43348</v>
      </c>
    </row>
    <row r="19" spans="1:4" s="14" customFormat="1" ht="45" customHeight="1">
      <c r="A19" s="383"/>
      <c r="B19" s="54" t="s">
        <v>3452</v>
      </c>
      <c r="C19" s="104" t="s">
        <v>3463</v>
      </c>
      <c r="D19" s="66">
        <v>43368</v>
      </c>
    </row>
    <row r="20" spans="1:4" s="14" customFormat="1" ht="63" customHeight="1" thickBot="1">
      <c r="A20" s="383"/>
      <c r="B20" s="121" t="s">
        <v>3464</v>
      </c>
      <c r="C20" s="112" t="s">
        <v>3465</v>
      </c>
      <c r="D20" s="123">
        <v>43367</v>
      </c>
    </row>
    <row r="21" spans="1:4" s="14" customFormat="1" ht="45" customHeight="1" thickTop="1">
      <c r="A21" s="384">
        <v>2019</v>
      </c>
      <c r="B21" s="163" t="s">
        <v>3466</v>
      </c>
      <c r="C21" s="147" t="s">
        <v>3467</v>
      </c>
      <c r="D21" s="137">
        <v>43531</v>
      </c>
    </row>
    <row r="22" spans="1:4" s="14" customFormat="1" ht="45" customHeight="1">
      <c r="A22" s="383"/>
      <c r="B22" s="54" t="s">
        <v>3460</v>
      </c>
      <c r="C22" s="104" t="s">
        <v>3468</v>
      </c>
      <c r="D22" s="66">
        <v>43545</v>
      </c>
    </row>
    <row r="23" spans="1:4" s="14" customFormat="1" ht="45" customHeight="1">
      <c r="A23" s="383"/>
      <c r="B23" s="54" t="s">
        <v>3452</v>
      </c>
      <c r="C23" s="104" t="s">
        <v>3469</v>
      </c>
      <c r="D23" s="66">
        <v>43591</v>
      </c>
    </row>
    <row r="24" spans="1:4" s="14" customFormat="1" ht="45" customHeight="1">
      <c r="A24" s="383"/>
      <c r="B24" s="54" t="s">
        <v>3470</v>
      </c>
      <c r="C24" s="104" t="s">
        <v>3471</v>
      </c>
      <c r="D24" s="66">
        <v>43605</v>
      </c>
    </row>
    <row r="25" spans="1:4" s="14" customFormat="1" ht="45" customHeight="1">
      <c r="A25" s="383"/>
      <c r="B25" s="54" t="s">
        <v>3472</v>
      </c>
      <c r="C25" s="104" t="s">
        <v>3473</v>
      </c>
      <c r="D25" s="66">
        <v>43627</v>
      </c>
    </row>
    <row r="26" spans="1:4" s="14" customFormat="1" ht="45" customHeight="1">
      <c r="A26" s="383"/>
      <c r="B26" s="54" t="s">
        <v>3474</v>
      </c>
      <c r="C26" s="104" t="s">
        <v>3475</v>
      </c>
      <c r="D26" s="66">
        <v>43647</v>
      </c>
    </row>
    <row r="27" spans="1:4" s="14" customFormat="1" ht="45" customHeight="1">
      <c r="A27" s="383"/>
      <c r="B27" s="54" t="s">
        <v>3452</v>
      </c>
      <c r="C27" s="104" t="s">
        <v>3476</v>
      </c>
      <c r="D27" s="66">
        <v>43668</v>
      </c>
    </row>
    <row r="28" spans="1:4" s="14" customFormat="1" ht="45" customHeight="1">
      <c r="A28" s="383"/>
      <c r="B28" s="54" t="s">
        <v>3477</v>
      </c>
      <c r="C28" s="104" t="s">
        <v>3478</v>
      </c>
      <c r="D28" s="66">
        <v>43725</v>
      </c>
    </row>
    <row r="29" spans="1:4" s="14" customFormat="1" ht="66.95" customHeight="1">
      <c r="A29" s="383"/>
      <c r="B29" s="54" t="s">
        <v>3477</v>
      </c>
      <c r="C29" s="104" t="s">
        <v>3479</v>
      </c>
      <c r="D29" s="66">
        <v>43733</v>
      </c>
    </row>
    <row r="30" spans="1:4" s="14" customFormat="1" ht="45" customHeight="1">
      <c r="A30" s="383"/>
      <c r="B30" s="54" t="s">
        <v>3477</v>
      </c>
      <c r="C30" s="104" t="s">
        <v>3480</v>
      </c>
      <c r="D30" s="66">
        <v>43733</v>
      </c>
    </row>
    <row r="31" spans="1:4" s="14" customFormat="1" ht="45" customHeight="1" thickBot="1">
      <c r="A31" s="383"/>
      <c r="B31" s="121" t="s">
        <v>3477</v>
      </c>
      <c r="C31" s="112" t="s">
        <v>3481</v>
      </c>
      <c r="D31" s="123">
        <v>43775</v>
      </c>
    </row>
    <row r="32" spans="1:4" s="14" customFormat="1" ht="45" customHeight="1" thickTop="1">
      <c r="A32" s="384">
        <v>2020</v>
      </c>
      <c r="B32" s="136" t="s">
        <v>621</v>
      </c>
      <c r="C32" s="147" t="s">
        <v>3482</v>
      </c>
      <c r="D32" s="137">
        <v>43902</v>
      </c>
    </row>
    <row r="33" spans="1:4" s="14" customFormat="1" ht="45" customHeight="1">
      <c r="A33" s="383"/>
      <c r="B33" s="54" t="s">
        <v>621</v>
      </c>
      <c r="C33" s="104" t="s">
        <v>3483</v>
      </c>
      <c r="D33" s="66">
        <v>43902</v>
      </c>
    </row>
    <row r="34" spans="1:4" s="14" customFormat="1" ht="45" customHeight="1">
      <c r="A34" s="383"/>
      <c r="B34" s="54" t="s">
        <v>621</v>
      </c>
      <c r="C34" s="104" t="s">
        <v>3484</v>
      </c>
      <c r="D34" s="66">
        <v>43902</v>
      </c>
    </row>
    <row r="35" spans="1:4" s="14" customFormat="1" ht="45" customHeight="1">
      <c r="A35" s="383"/>
      <c r="B35" s="54" t="s">
        <v>3452</v>
      </c>
      <c r="C35" s="104" t="s">
        <v>3485</v>
      </c>
      <c r="D35" s="66">
        <v>43896</v>
      </c>
    </row>
    <row r="36" spans="1:4" s="14" customFormat="1" ht="45" customHeight="1">
      <c r="A36" s="383"/>
      <c r="B36" s="54" t="s">
        <v>3486</v>
      </c>
      <c r="C36" s="104" t="s">
        <v>3487</v>
      </c>
      <c r="D36" s="66">
        <v>44119</v>
      </c>
    </row>
    <row r="37" spans="1:4" s="14" customFormat="1" ht="45" customHeight="1" thickBot="1">
      <c r="A37" s="383"/>
      <c r="B37" s="121" t="s">
        <v>3488</v>
      </c>
      <c r="C37" s="112" t="s">
        <v>3489</v>
      </c>
      <c r="D37" s="123">
        <v>44151</v>
      </c>
    </row>
    <row r="38" spans="1:4" s="14" customFormat="1" ht="45" customHeight="1" thickTop="1">
      <c r="A38" s="361">
        <v>2021</v>
      </c>
      <c r="B38" s="136" t="s">
        <v>3460</v>
      </c>
      <c r="C38" s="147" t="s">
        <v>3490</v>
      </c>
      <c r="D38" s="137">
        <v>44312</v>
      </c>
    </row>
    <row r="39" spans="1:4" s="14" customFormat="1" ht="45" customHeight="1">
      <c r="A39" s="362"/>
      <c r="B39" s="54" t="s">
        <v>3491</v>
      </c>
      <c r="C39" s="104" t="s">
        <v>3344</v>
      </c>
      <c r="D39" s="66">
        <v>44343</v>
      </c>
    </row>
    <row r="40" spans="1:4" s="14" customFormat="1" ht="45" customHeight="1">
      <c r="A40" s="362"/>
      <c r="B40" s="54" t="s">
        <v>3491</v>
      </c>
      <c r="C40" s="104" t="s">
        <v>3492</v>
      </c>
      <c r="D40" s="66">
        <v>44356</v>
      </c>
    </row>
    <row r="41" spans="1:4" s="14" customFormat="1" ht="45" customHeight="1">
      <c r="A41" s="362"/>
      <c r="B41" s="54" t="s">
        <v>1669</v>
      </c>
      <c r="C41" s="104" t="s">
        <v>1619</v>
      </c>
      <c r="D41" s="66">
        <v>44369</v>
      </c>
    </row>
    <row r="42" spans="1:4" s="14" customFormat="1" ht="45" customHeight="1">
      <c r="A42" s="362"/>
      <c r="B42" s="54" t="s">
        <v>1669</v>
      </c>
      <c r="C42" s="104" t="s">
        <v>3493</v>
      </c>
      <c r="D42" s="66">
        <v>44369</v>
      </c>
    </row>
    <row r="43" spans="1:4" s="14" customFormat="1" ht="45" customHeight="1">
      <c r="A43" s="362"/>
      <c r="B43" s="54" t="s">
        <v>250</v>
      </c>
      <c r="C43" s="104" t="s">
        <v>3494</v>
      </c>
      <c r="D43" s="66">
        <v>44370</v>
      </c>
    </row>
    <row r="44" spans="1:4" s="14" customFormat="1" ht="45" customHeight="1">
      <c r="A44" s="362"/>
      <c r="B44" s="54" t="s">
        <v>3491</v>
      </c>
      <c r="C44" s="104" t="s">
        <v>3495</v>
      </c>
      <c r="D44" s="66">
        <v>44377</v>
      </c>
    </row>
    <row r="45" spans="1:4" s="14" customFormat="1" ht="45" customHeight="1">
      <c r="A45" s="362"/>
      <c r="B45" s="54" t="s">
        <v>1669</v>
      </c>
      <c r="C45" s="104" t="s">
        <v>3496</v>
      </c>
      <c r="D45" s="66">
        <v>44376</v>
      </c>
    </row>
    <row r="46" spans="1:4" s="14" customFormat="1" ht="45" customHeight="1">
      <c r="A46" s="362"/>
      <c r="B46" s="54" t="s">
        <v>3491</v>
      </c>
      <c r="C46" s="104" t="s">
        <v>3497</v>
      </c>
      <c r="D46" s="66">
        <v>44392</v>
      </c>
    </row>
    <row r="47" spans="1:4" s="14" customFormat="1" ht="45" customHeight="1">
      <c r="A47" s="362"/>
      <c r="B47" s="54" t="s">
        <v>1669</v>
      </c>
      <c r="C47" s="104" t="s">
        <v>3498</v>
      </c>
      <c r="D47" s="66">
        <v>44434</v>
      </c>
    </row>
    <row r="48" spans="1:4" s="14" customFormat="1" ht="45" customHeight="1">
      <c r="A48" s="362"/>
      <c r="B48" s="54" t="s">
        <v>1669</v>
      </c>
      <c r="C48" s="104" t="s">
        <v>3499</v>
      </c>
      <c r="D48" s="66">
        <v>44434</v>
      </c>
    </row>
    <row r="49" spans="1:4" s="14" customFormat="1" ht="45" customHeight="1">
      <c r="A49" s="362"/>
      <c r="B49" s="54" t="s">
        <v>3500</v>
      </c>
      <c r="C49" s="104" t="s">
        <v>3501</v>
      </c>
      <c r="D49" s="66">
        <v>44433</v>
      </c>
    </row>
    <row r="50" spans="1:4" s="14" customFormat="1" ht="45" customHeight="1">
      <c r="A50" s="362"/>
      <c r="B50" s="54" t="s">
        <v>250</v>
      </c>
      <c r="C50" s="104" t="s">
        <v>3502</v>
      </c>
      <c r="D50" s="66">
        <v>44404</v>
      </c>
    </row>
    <row r="51" spans="1:4" s="14" customFormat="1" ht="45" customHeight="1">
      <c r="A51" s="362"/>
      <c r="B51" s="54" t="s">
        <v>3503</v>
      </c>
      <c r="C51" s="104" t="s">
        <v>3504</v>
      </c>
      <c r="D51" s="66">
        <v>44425</v>
      </c>
    </row>
    <row r="52" spans="1:4" s="14" customFormat="1" ht="45" customHeight="1">
      <c r="A52" s="362"/>
      <c r="B52" s="54" t="s">
        <v>1669</v>
      </c>
      <c r="C52" s="104" t="s">
        <v>3505</v>
      </c>
      <c r="D52" s="66">
        <v>44467</v>
      </c>
    </row>
    <row r="53" spans="1:4" s="14" customFormat="1" ht="45" customHeight="1">
      <c r="A53" s="362"/>
      <c r="B53" s="54" t="s">
        <v>3503</v>
      </c>
      <c r="C53" s="104" t="s">
        <v>3506</v>
      </c>
      <c r="D53" s="66">
        <v>44467</v>
      </c>
    </row>
    <row r="54" spans="1:4" s="14" customFormat="1" ht="45" customHeight="1">
      <c r="A54" s="362"/>
      <c r="B54" s="54" t="s">
        <v>3503</v>
      </c>
      <c r="C54" s="104" t="s">
        <v>3507</v>
      </c>
      <c r="D54" s="66">
        <v>44467</v>
      </c>
    </row>
    <row r="55" spans="1:4" s="14" customFormat="1" ht="45" customHeight="1">
      <c r="A55" s="362"/>
      <c r="B55" s="54" t="s">
        <v>3503</v>
      </c>
      <c r="C55" s="104" t="s">
        <v>3508</v>
      </c>
      <c r="D55" s="66">
        <v>44467</v>
      </c>
    </row>
    <row r="56" spans="1:4" s="14" customFormat="1" ht="45" customHeight="1">
      <c r="A56" s="362"/>
      <c r="B56" s="54" t="s">
        <v>3503</v>
      </c>
      <c r="C56" s="104" t="s">
        <v>3509</v>
      </c>
      <c r="D56" s="66">
        <v>44467</v>
      </c>
    </row>
    <row r="57" spans="1:4" s="14" customFormat="1" ht="45" customHeight="1">
      <c r="A57" s="362"/>
      <c r="B57" s="54" t="s">
        <v>1669</v>
      </c>
      <c r="C57" s="104" t="s">
        <v>3510</v>
      </c>
      <c r="D57" s="66">
        <v>44469</v>
      </c>
    </row>
    <row r="58" spans="1:4" s="14" customFormat="1" ht="45" customHeight="1">
      <c r="A58" s="362"/>
      <c r="B58" s="54" t="s">
        <v>3503</v>
      </c>
      <c r="C58" s="104" t="s">
        <v>3511</v>
      </c>
      <c r="D58" s="66">
        <v>44469</v>
      </c>
    </row>
    <row r="59" spans="1:4" s="14" customFormat="1" ht="45" customHeight="1">
      <c r="A59" s="362"/>
      <c r="B59" s="54" t="s">
        <v>3503</v>
      </c>
      <c r="C59" s="104" t="s">
        <v>3512</v>
      </c>
      <c r="D59" s="66">
        <v>44469</v>
      </c>
    </row>
    <row r="60" spans="1:4" s="14" customFormat="1" ht="45" customHeight="1">
      <c r="A60" s="362"/>
      <c r="B60" s="54" t="s">
        <v>3503</v>
      </c>
      <c r="C60" s="104" t="s">
        <v>3513</v>
      </c>
      <c r="D60" s="66">
        <v>44469</v>
      </c>
    </row>
    <row r="61" spans="1:4" s="14" customFormat="1" ht="45" customHeight="1">
      <c r="A61" s="362"/>
      <c r="B61" s="54" t="s">
        <v>3503</v>
      </c>
      <c r="C61" s="104" t="s">
        <v>3514</v>
      </c>
      <c r="D61" s="66">
        <v>44469</v>
      </c>
    </row>
    <row r="62" spans="1:4" s="14" customFormat="1" ht="45" customHeight="1">
      <c r="A62" s="362"/>
      <c r="B62" s="54" t="s">
        <v>3503</v>
      </c>
      <c r="C62" s="104" t="s">
        <v>3515</v>
      </c>
      <c r="D62" s="66">
        <v>44469</v>
      </c>
    </row>
    <row r="63" spans="1:4" s="14" customFormat="1" ht="45" customHeight="1">
      <c r="A63" s="362"/>
      <c r="B63" s="54" t="s">
        <v>3503</v>
      </c>
      <c r="C63" s="104" t="s">
        <v>3516</v>
      </c>
      <c r="D63" s="66">
        <v>44469</v>
      </c>
    </row>
    <row r="64" spans="1:4" s="14" customFormat="1" ht="45" customHeight="1" thickBot="1">
      <c r="A64" s="362"/>
      <c r="B64" s="121" t="s">
        <v>1669</v>
      </c>
      <c r="C64" s="112" t="s">
        <v>3517</v>
      </c>
      <c r="D64" s="123">
        <v>44538</v>
      </c>
    </row>
    <row r="65" spans="1:4" s="14" customFormat="1" ht="45" customHeight="1" thickTop="1">
      <c r="A65" s="361">
        <v>2022</v>
      </c>
      <c r="B65" s="136" t="s">
        <v>1669</v>
      </c>
      <c r="C65" s="147" t="s">
        <v>3518</v>
      </c>
      <c r="D65" s="137">
        <v>44602</v>
      </c>
    </row>
    <row r="66" spans="1:4" s="14" customFormat="1" ht="59.1" customHeight="1">
      <c r="A66" s="362"/>
      <c r="B66" s="54" t="s">
        <v>1669</v>
      </c>
      <c r="C66" s="104" t="s">
        <v>3519</v>
      </c>
      <c r="D66" s="66">
        <v>44616</v>
      </c>
    </row>
    <row r="67" spans="1:4" s="14" customFormat="1" ht="45" customHeight="1">
      <c r="A67" s="362"/>
      <c r="B67" s="54" t="s">
        <v>1669</v>
      </c>
      <c r="C67" s="104" t="s">
        <v>3520</v>
      </c>
      <c r="D67" s="66">
        <v>44657</v>
      </c>
    </row>
    <row r="68" spans="1:4" s="14" customFormat="1" ht="45" customHeight="1">
      <c r="A68" s="362"/>
      <c r="B68" s="54" t="s">
        <v>1669</v>
      </c>
      <c r="C68" s="104" t="s">
        <v>3521</v>
      </c>
      <c r="D68" s="66">
        <v>44684</v>
      </c>
    </row>
    <row r="69" spans="1:4" s="14" customFormat="1" ht="45" customHeight="1">
      <c r="A69" s="362"/>
      <c r="B69" s="54" t="s">
        <v>3522</v>
      </c>
      <c r="C69" s="104" t="s">
        <v>3523</v>
      </c>
      <c r="D69" s="66">
        <v>44713</v>
      </c>
    </row>
    <row r="70" spans="1:4" s="14" customFormat="1" ht="45" customHeight="1">
      <c r="A70" s="362"/>
      <c r="B70" s="54" t="s">
        <v>3503</v>
      </c>
      <c r="C70" s="104" t="s">
        <v>3524</v>
      </c>
      <c r="D70" s="66">
        <v>44726</v>
      </c>
    </row>
    <row r="71" spans="1:4" s="14" customFormat="1" ht="45" customHeight="1" thickBot="1">
      <c r="A71" s="382"/>
      <c r="B71" s="213" t="s">
        <v>3503</v>
      </c>
      <c r="C71" s="214" t="s">
        <v>3525</v>
      </c>
      <c r="D71" s="215">
        <v>44833</v>
      </c>
    </row>
    <row r="72" spans="1:4" s="14" customFormat="1" ht="45" customHeight="1">
      <c r="A72" s="362">
        <v>2023</v>
      </c>
      <c r="B72" s="55" t="s">
        <v>3491</v>
      </c>
      <c r="C72" s="110" t="s">
        <v>3526</v>
      </c>
      <c r="D72" s="49">
        <v>44964</v>
      </c>
    </row>
    <row r="73" spans="1:4" s="14" customFormat="1" ht="45" customHeight="1">
      <c r="A73" s="362"/>
      <c r="B73" s="54" t="s">
        <v>3527</v>
      </c>
      <c r="C73" s="166" t="s">
        <v>3528</v>
      </c>
      <c r="D73" s="66">
        <v>44972</v>
      </c>
    </row>
    <row r="74" spans="1:4" s="14" customFormat="1" ht="45" customHeight="1">
      <c r="A74" s="362"/>
      <c r="B74" s="54" t="s">
        <v>3491</v>
      </c>
      <c r="C74" s="104" t="s">
        <v>3344</v>
      </c>
      <c r="D74" s="66">
        <v>45001</v>
      </c>
    </row>
    <row r="75" spans="1:4" s="14" customFormat="1" ht="45" customHeight="1">
      <c r="A75" s="362"/>
      <c r="B75" s="54" t="s">
        <v>3491</v>
      </c>
      <c r="C75" s="104" t="s">
        <v>3344</v>
      </c>
      <c r="D75" s="66">
        <v>45077</v>
      </c>
    </row>
    <row r="76" spans="1:4" s="14" customFormat="1" ht="45" customHeight="1" thickBot="1">
      <c r="A76" s="367"/>
      <c r="B76" s="133" t="s">
        <v>3491</v>
      </c>
      <c r="C76" s="175" t="s">
        <v>3463</v>
      </c>
      <c r="D76" s="138">
        <v>45105</v>
      </c>
    </row>
    <row r="77" spans="1:4" s="14" customFormat="1" ht="45" customHeight="1" thickTop="1">
      <c r="A77" s="361">
        <v>2024</v>
      </c>
      <c r="B77" s="54" t="s">
        <v>35</v>
      </c>
      <c r="C77" s="104" t="s">
        <v>3529</v>
      </c>
      <c r="D77" s="58">
        <v>45365</v>
      </c>
    </row>
    <row r="78" spans="1:4" s="14" customFormat="1" ht="63.75">
      <c r="A78" s="362"/>
      <c r="B78" s="54" t="s">
        <v>3530</v>
      </c>
      <c r="C78" s="104" t="s">
        <v>3492</v>
      </c>
      <c r="D78" s="58">
        <v>45398</v>
      </c>
    </row>
    <row r="79" spans="1:4" s="14" customFormat="1" ht="45" customHeight="1">
      <c r="A79" s="362"/>
      <c r="B79" s="54" t="s">
        <v>3531</v>
      </c>
      <c r="C79" s="104" t="s">
        <v>3532</v>
      </c>
      <c r="D79" s="58">
        <v>45398</v>
      </c>
    </row>
    <row r="80" spans="1:4" s="14" customFormat="1" ht="45" customHeight="1">
      <c r="A80" s="362"/>
      <c r="B80" s="54" t="s">
        <v>1711</v>
      </c>
      <c r="C80" s="104" t="s">
        <v>3533</v>
      </c>
      <c r="D80" s="58">
        <v>45400</v>
      </c>
    </row>
    <row r="81" spans="1:4" ht="46.5" customHeight="1">
      <c r="A81" s="362"/>
      <c r="B81" s="54" t="s">
        <v>3347</v>
      </c>
      <c r="C81" s="104" t="s">
        <v>3021</v>
      </c>
      <c r="D81" s="58">
        <v>45406</v>
      </c>
    </row>
    <row r="82" spans="1:4" ht="38.25">
      <c r="A82" s="362"/>
      <c r="B82" s="54" t="s">
        <v>3534</v>
      </c>
      <c r="C82" s="104" t="s">
        <v>3535</v>
      </c>
      <c r="D82" s="58">
        <v>45414</v>
      </c>
    </row>
    <row r="83" spans="1:4" ht="39.950000000000003" customHeight="1">
      <c r="A83" s="362"/>
      <c r="B83" s="54" t="s">
        <v>3536</v>
      </c>
      <c r="C83" s="104" t="s">
        <v>3537</v>
      </c>
      <c r="D83" s="58">
        <v>45447</v>
      </c>
    </row>
    <row r="84" spans="1:4" ht="36.75" customHeight="1">
      <c r="A84" s="362"/>
      <c r="B84" s="54" t="s">
        <v>3536</v>
      </c>
      <c r="C84" s="104" t="s">
        <v>3538</v>
      </c>
      <c r="D84" s="58">
        <v>45477</v>
      </c>
    </row>
    <row r="85" spans="1:4" ht="63.75">
      <c r="A85" s="362"/>
      <c r="B85" s="54" t="s">
        <v>3530</v>
      </c>
      <c r="C85" s="104" t="s">
        <v>3539</v>
      </c>
      <c r="D85" s="58">
        <v>45483</v>
      </c>
    </row>
    <row r="86" spans="1:4" ht="38.25">
      <c r="A86" s="362"/>
      <c r="B86" s="54" t="s">
        <v>1711</v>
      </c>
      <c r="C86" s="104" t="s">
        <v>3540</v>
      </c>
      <c r="D86" s="58">
        <v>45554</v>
      </c>
    </row>
    <row r="87" spans="1:4" ht="38.25">
      <c r="A87" s="362"/>
      <c r="B87" s="90" t="s">
        <v>1711</v>
      </c>
      <c r="C87" s="174" t="s">
        <v>3541</v>
      </c>
      <c r="D87" s="91">
        <v>45553</v>
      </c>
    </row>
    <row r="88" spans="1:4" ht="40.5" customHeight="1">
      <c r="A88" s="362"/>
      <c r="B88" s="54" t="s">
        <v>3536</v>
      </c>
      <c r="C88" s="104" t="s">
        <v>3542</v>
      </c>
      <c r="D88" s="58">
        <v>45565</v>
      </c>
    </row>
    <row r="89" spans="1:4" ht="51">
      <c r="A89" s="231"/>
      <c r="B89" s="54" t="s">
        <v>1669</v>
      </c>
      <c r="C89" s="104" t="s">
        <v>3543</v>
      </c>
      <c r="D89" s="58">
        <v>45685</v>
      </c>
    </row>
    <row r="90" spans="1:4" ht="25.5">
      <c r="A90" s="231"/>
      <c r="B90" s="54" t="s">
        <v>3531</v>
      </c>
      <c r="C90" s="104" t="s">
        <v>3544</v>
      </c>
      <c r="D90" s="58">
        <v>45699</v>
      </c>
    </row>
    <row r="91" spans="1:4" ht="24.95" customHeight="1">
      <c r="A91" s="231"/>
      <c r="B91" s="54" t="s">
        <v>1669</v>
      </c>
      <c r="C91" s="104" t="s">
        <v>3545</v>
      </c>
      <c r="D91" s="58">
        <v>45730</v>
      </c>
    </row>
    <row r="92" spans="1:4" ht="63.75">
      <c r="A92" s="231"/>
      <c r="B92" s="54" t="s">
        <v>3343</v>
      </c>
      <c r="C92" s="104" t="s">
        <v>3546</v>
      </c>
      <c r="D92" s="58">
        <v>45735</v>
      </c>
    </row>
    <row r="93" spans="1:4" ht="21" customHeight="1">
      <c r="A93" s="231"/>
      <c r="B93" s="54" t="s">
        <v>1669</v>
      </c>
      <c r="C93" s="104" t="s">
        <v>3547</v>
      </c>
      <c r="D93" s="58">
        <v>45743</v>
      </c>
    </row>
    <row r="94" spans="1:4">
      <c r="A94" s="231"/>
      <c r="B94" s="54" t="s">
        <v>1669</v>
      </c>
      <c r="C94" s="104" t="s">
        <v>3548</v>
      </c>
      <c r="D94" s="58">
        <v>45750</v>
      </c>
    </row>
  </sheetData>
  <mergeCells count="8">
    <mergeCell ref="A77:A88"/>
    <mergeCell ref="A72:A76"/>
    <mergeCell ref="A65:A71"/>
    <mergeCell ref="C2:C3"/>
    <mergeCell ref="A6:A20"/>
    <mergeCell ref="A21:A31"/>
    <mergeCell ref="A32:A37"/>
    <mergeCell ref="A38:A64"/>
  </mergeCells>
  <phoneticPr fontId="26" type="noConversion"/>
  <pageMargins left="0.7" right="0.7" top="0.75" bottom="0.75" header="0.3" footer="0.3"/>
  <drawing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CFFFF"/>
  </sheetPr>
  <dimension ref="A1:O120"/>
  <sheetViews>
    <sheetView workbookViewId="0">
      <pane ySplit="5" topLeftCell="A9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7109375" customWidth="1"/>
  </cols>
  <sheetData>
    <row r="1" spans="1:10" ht="13.5" thickBot="1">
      <c r="B1" s="45"/>
      <c r="C1" s="45"/>
      <c r="D1" s="45"/>
    </row>
    <row r="2" spans="1:10" ht="39" customHeight="1" thickTop="1">
      <c r="C2" s="363" t="s">
        <v>3549</v>
      </c>
      <c r="E2" s="60"/>
      <c r="G2" s="65"/>
    </row>
    <row r="3" spans="1:10" ht="18" customHeight="1" thickBot="1">
      <c r="C3" s="364"/>
      <c r="E3" s="59" t="s">
        <v>127</v>
      </c>
      <c r="G3" s="59" t="s">
        <v>241</v>
      </c>
    </row>
    <row r="4" spans="1:10" ht="12.75" customHeight="1" thickTop="1">
      <c r="E4" s="59"/>
      <c r="G4" s="59"/>
    </row>
    <row r="5" spans="1:10" ht="21.75" customHeight="1">
      <c r="A5" s="129" t="s">
        <v>242</v>
      </c>
      <c r="B5" s="129" t="s">
        <v>30</v>
      </c>
      <c r="C5" s="129" t="s">
        <v>243</v>
      </c>
      <c r="D5" s="129" t="s">
        <v>32</v>
      </c>
    </row>
    <row r="6" spans="1:10" ht="147.94999999999999" customHeight="1">
      <c r="A6" s="370">
        <v>2018</v>
      </c>
      <c r="B6" s="55" t="s">
        <v>621</v>
      </c>
      <c r="C6" s="110" t="s">
        <v>3550</v>
      </c>
      <c r="D6" s="111" t="s">
        <v>3551</v>
      </c>
      <c r="E6" s="14"/>
      <c r="F6" s="14"/>
    </row>
    <row r="7" spans="1:10" ht="45" customHeight="1">
      <c r="A7" s="370"/>
      <c r="B7" s="54" t="s">
        <v>90</v>
      </c>
      <c r="C7" s="104" t="s">
        <v>3552</v>
      </c>
      <c r="D7" s="58">
        <v>43202</v>
      </c>
    </row>
    <row r="8" spans="1:10" ht="45" customHeight="1">
      <c r="A8" s="370"/>
      <c r="B8" s="54" t="s">
        <v>90</v>
      </c>
      <c r="C8" s="104" t="s">
        <v>3553</v>
      </c>
      <c r="D8" s="58">
        <v>43202</v>
      </c>
    </row>
    <row r="9" spans="1:10" ht="45" customHeight="1">
      <c r="A9" s="370"/>
      <c r="B9" s="54" t="s">
        <v>3554</v>
      </c>
      <c r="C9" s="104" t="s">
        <v>3555</v>
      </c>
      <c r="D9" s="58">
        <v>43216</v>
      </c>
      <c r="J9" s="64"/>
    </row>
    <row r="10" spans="1:10" ht="45" customHeight="1">
      <c r="A10" s="370"/>
      <c r="B10" s="54" t="s">
        <v>3554</v>
      </c>
      <c r="C10" s="104" t="s">
        <v>3556</v>
      </c>
      <c r="D10" s="58">
        <v>43223</v>
      </c>
    </row>
    <row r="11" spans="1:10" ht="45" customHeight="1">
      <c r="A11" s="370"/>
      <c r="B11" s="54" t="s">
        <v>3554</v>
      </c>
      <c r="C11" s="104" t="s">
        <v>3557</v>
      </c>
      <c r="D11" s="58">
        <v>43235</v>
      </c>
    </row>
    <row r="12" spans="1:10" ht="45" customHeight="1">
      <c r="A12" s="370"/>
      <c r="B12" s="54" t="s">
        <v>3554</v>
      </c>
      <c r="C12" s="104" t="s">
        <v>3558</v>
      </c>
      <c r="D12" s="58">
        <v>43235</v>
      </c>
    </row>
    <row r="13" spans="1:10" ht="45" customHeight="1">
      <c r="A13" s="370"/>
      <c r="B13" s="54" t="s">
        <v>3554</v>
      </c>
      <c r="C13" s="104" t="s">
        <v>3559</v>
      </c>
      <c r="D13" s="58">
        <v>43235</v>
      </c>
    </row>
    <row r="14" spans="1:10" ht="45" customHeight="1">
      <c r="A14" s="370"/>
      <c r="B14" s="54" t="s">
        <v>3560</v>
      </c>
      <c r="C14" s="104" t="s">
        <v>3561</v>
      </c>
      <c r="D14" s="58">
        <v>43301</v>
      </c>
    </row>
    <row r="15" spans="1:10" ht="45" customHeight="1">
      <c r="A15" s="370"/>
      <c r="B15" s="54" t="s">
        <v>3560</v>
      </c>
      <c r="C15" s="104" t="s">
        <v>3562</v>
      </c>
      <c r="D15" s="58">
        <v>43333</v>
      </c>
    </row>
    <row r="16" spans="1:10" ht="45" customHeight="1">
      <c r="A16" s="370"/>
      <c r="B16" s="54" t="s">
        <v>3554</v>
      </c>
      <c r="C16" s="104" t="s">
        <v>3563</v>
      </c>
      <c r="D16" s="58">
        <v>43361</v>
      </c>
    </row>
    <row r="17" spans="1:4" ht="45" customHeight="1">
      <c r="A17" s="370"/>
      <c r="B17" s="54" t="s">
        <v>3554</v>
      </c>
      <c r="C17" s="104" t="s">
        <v>3564</v>
      </c>
      <c r="D17" s="58">
        <v>43361</v>
      </c>
    </row>
    <row r="18" spans="1:4" ht="45" customHeight="1">
      <c r="A18" s="370"/>
      <c r="B18" s="54" t="s">
        <v>3554</v>
      </c>
      <c r="C18" s="104" t="s">
        <v>3565</v>
      </c>
      <c r="D18" s="58">
        <v>43361</v>
      </c>
    </row>
    <row r="19" spans="1:4" ht="45" customHeight="1">
      <c r="A19" s="370"/>
      <c r="B19" s="54" t="s">
        <v>3554</v>
      </c>
      <c r="C19" s="104" t="s">
        <v>3566</v>
      </c>
      <c r="D19" s="58">
        <v>43397</v>
      </c>
    </row>
    <row r="20" spans="1:4" ht="45" customHeight="1">
      <c r="A20" s="370"/>
      <c r="B20" s="54" t="s">
        <v>3554</v>
      </c>
      <c r="C20" s="104" t="s">
        <v>3567</v>
      </c>
      <c r="D20" s="58">
        <v>43419</v>
      </c>
    </row>
    <row r="21" spans="1:4" ht="45" customHeight="1">
      <c r="A21" s="370"/>
      <c r="B21" s="54" t="s">
        <v>3554</v>
      </c>
      <c r="C21" s="104" t="s">
        <v>3568</v>
      </c>
      <c r="D21" s="58">
        <v>43426</v>
      </c>
    </row>
    <row r="22" spans="1:4" ht="45" customHeight="1">
      <c r="A22" s="370"/>
      <c r="B22" s="54" t="s">
        <v>3554</v>
      </c>
      <c r="C22" s="104" t="s">
        <v>3569</v>
      </c>
      <c r="D22" s="58">
        <v>43426</v>
      </c>
    </row>
    <row r="23" spans="1:4" ht="45" customHeight="1">
      <c r="A23" s="370"/>
      <c r="B23" s="54" t="s">
        <v>3554</v>
      </c>
      <c r="C23" s="104" t="s">
        <v>3570</v>
      </c>
      <c r="D23" s="58">
        <v>43426</v>
      </c>
    </row>
    <row r="24" spans="1:4" ht="45" customHeight="1">
      <c r="A24" s="370"/>
      <c r="B24" s="54" t="s">
        <v>3554</v>
      </c>
      <c r="C24" s="104" t="s">
        <v>3571</v>
      </c>
      <c r="D24" s="58">
        <v>43426</v>
      </c>
    </row>
    <row r="25" spans="1:4" ht="45" customHeight="1" thickBot="1">
      <c r="A25" s="370"/>
      <c r="B25" s="121" t="s">
        <v>3554</v>
      </c>
      <c r="C25" s="112" t="s">
        <v>3572</v>
      </c>
      <c r="D25" s="122">
        <v>43440</v>
      </c>
    </row>
    <row r="26" spans="1:4" ht="45" customHeight="1" thickTop="1">
      <c r="A26" s="369">
        <v>2019</v>
      </c>
      <c r="B26" s="136" t="s">
        <v>250</v>
      </c>
      <c r="C26" s="147" t="s">
        <v>3573</v>
      </c>
      <c r="D26" s="139">
        <v>43486</v>
      </c>
    </row>
    <row r="27" spans="1:4" ht="45" customHeight="1">
      <c r="A27" s="370"/>
      <c r="B27" s="54" t="s">
        <v>3554</v>
      </c>
      <c r="C27" s="104" t="s">
        <v>3574</v>
      </c>
      <c r="D27" s="58">
        <v>43524</v>
      </c>
    </row>
    <row r="28" spans="1:4" ht="45" customHeight="1">
      <c r="A28" s="370"/>
      <c r="B28" s="54" t="s">
        <v>621</v>
      </c>
      <c r="C28" s="104" t="s">
        <v>3575</v>
      </c>
      <c r="D28" s="58">
        <v>43529</v>
      </c>
    </row>
    <row r="29" spans="1:4" ht="45" customHeight="1">
      <c r="A29" s="370"/>
      <c r="B29" s="54" t="s">
        <v>3576</v>
      </c>
      <c r="C29" s="104" t="s">
        <v>3574</v>
      </c>
      <c r="D29" s="58">
        <v>43553</v>
      </c>
    </row>
    <row r="30" spans="1:4" ht="45" customHeight="1">
      <c r="A30" s="370"/>
      <c r="B30" s="54" t="s">
        <v>3577</v>
      </c>
      <c r="C30" s="104" t="s">
        <v>3578</v>
      </c>
      <c r="D30" s="58">
        <v>43579</v>
      </c>
    </row>
    <row r="31" spans="1:4" ht="45" customHeight="1">
      <c r="A31" s="370"/>
      <c r="B31" s="54" t="s">
        <v>3577</v>
      </c>
      <c r="C31" s="104" t="s">
        <v>3579</v>
      </c>
      <c r="D31" s="58">
        <v>43770</v>
      </c>
    </row>
    <row r="32" spans="1:4" ht="45" customHeight="1">
      <c r="A32" s="370"/>
      <c r="B32" s="54" t="s">
        <v>3577</v>
      </c>
      <c r="C32" s="104" t="s">
        <v>3580</v>
      </c>
      <c r="D32" s="58">
        <v>43783</v>
      </c>
    </row>
    <row r="33" spans="1:4" ht="45" customHeight="1">
      <c r="A33" s="370"/>
      <c r="B33" s="54" t="s">
        <v>3577</v>
      </c>
      <c r="C33" s="104" t="s">
        <v>3581</v>
      </c>
      <c r="D33" s="58">
        <v>43783</v>
      </c>
    </row>
    <row r="34" spans="1:4" ht="45" customHeight="1">
      <c r="A34" s="370"/>
      <c r="B34" s="54" t="s">
        <v>3577</v>
      </c>
      <c r="C34" s="104" t="s">
        <v>3582</v>
      </c>
      <c r="D34" s="58">
        <v>43783</v>
      </c>
    </row>
    <row r="35" spans="1:4" ht="45" customHeight="1">
      <c r="A35" s="370"/>
      <c r="B35" s="54" t="s">
        <v>3577</v>
      </c>
      <c r="C35" s="104" t="s">
        <v>3583</v>
      </c>
      <c r="D35" s="58">
        <v>43783</v>
      </c>
    </row>
    <row r="36" spans="1:4" ht="45" customHeight="1">
      <c r="A36" s="370"/>
      <c r="B36" s="54" t="s">
        <v>3577</v>
      </c>
      <c r="C36" s="104" t="s">
        <v>3584</v>
      </c>
      <c r="D36" s="58">
        <v>43783</v>
      </c>
    </row>
    <row r="37" spans="1:4" ht="45" customHeight="1">
      <c r="A37" s="370"/>
      <c r="B37" s="54" t="s">
        <v>3577</v>
      </c>
      <c r="C37" s="104" t="s">
        <v>3585</v>
      </c>
      <c r="D37" s="58">
        <v>43783</v>
      </c>
    </row>
    <row r="38" spans="1:4" ht="45" customHeight="1">
      <c r="A38" s="370"/>
      <c r="B38" s="54" t="s">
        <v>3577</v>
      </c>
      <c r="C38" s="104" t="s">
        <v>3586</v>
      </c>
      <c r="D38" s="58">
        <v>43784</v>
      </c>
    </row>
    <row r="39" spans="1:4" ht="45" customHeight="1">
      <c r="A39" s="370"/>
      <c r="B39" s="54" t="s">
        <v>3577</v>
      </c>
      <c r="C39" s="104" t="s">
        <v>3583</v>
      </c>
      <c r="D39" s="58">
        <v>43783</v>
      </c>
    </row>
    <row r="40" spans="1:4" ht="45" customHeight="1" thickBot="1">
      <c r="A40" s="370"/>
      <c r="B40" s="121" t="s">
        <v>3577</v>
      </c>
      <c r="C40" s="112" t="s">
        <v>3586</v>
      </c>
      <c r="D40" s="122">
        <v>43784</v>
      </c>
    </row>
    <row r="41" spans="1:4" ht="45" customHeight="1" thickTop="1">
      <c r="A41" s="369">
        <v>2020</v>
      </c>
      <c r="B41" s="136" t="s">
        <v>2136</v>
      </c>
      <c r="C41" s="147" t="s">
        <v>3587</v>
      </c>
      <c r="D41" s="139" t="s">
        <v>643</v>
      </c>
    </row>
    <row r="42" spans="1:4" ht="45" customHeight="1">
      <c r="A42" s="370"/>
      <c r="B42" s="54" t="s">
        <v>2136</v>
      </c>
      <c r="C42" s="104" t="s">
        <v>3588</v>
      </c>
      <c r="D42" s="58">
        <v>43887</v>
      </c>
    </row>
    <row r="43" spans="1:4" ht="45" customHeight="1">
      <c r="A43" s="370"/>
      <c r="B43" s="54" t="s">
        <v>2136</v>
      </c>
      <c r="C43" s="104" t="s">
        <v>3589</v>
      </c>
      <c r="D43" s="58">
        <v>43887</v>
      </c>
    </row>
    <row r="44" spans="1:4" ht="45" customHeight="1">
      <c r="A44" s="370"/>
      <c r="B44" s="54" t="s">
        <v>2136</v>
      </c>
      <c r="C44" s="104" t="s">
        <v>3590</v>
      </c>
      <c r="D44" s="58">
        <v>43887</v>
      </c>
    </row>
    <row r="45" spans="1:4" ht="45" customHeight="1">
      <c r="A45" s="370"/>
      <c r="B45" s="54" t="s">
        <v>2136</v>
      </c>
      <c r="C45" s="104" t="s">
        <v>3591</v>
      </c>
      <c r="D45" s="58">
        <v>43887</v>
      </c>
    </row>
    <row r="46" spans="1:4" ht="45" customHeight="1">
      <c r="A46" s="370"/>
      <c r="B46" s="54" t="s">
        <v>2136</v>
      </c>
      <c r="C46" s="104" t="s">
        <v>3592</v>
      </c>
      <c r="D46" s="58">
        <v>43887</v>
      </c>
    </row>
    <row r="47" spans="1:4" ht="45" customHeight="1">
      <c r="A47" s="370"/>
      <c r="B47" s="54" t="s">
        <v>2136</v>
      </c>
      <c r="C47" s="104" t="s">
        <v>3593</v>
      </c>
      <c r="D47" s="58">
        <v>43887</v>
      </c>
    </row>
    <row r="48" spans="1:4" ht="45" customHeight="1">
      <c r="A48" s="370"/>
      <c r="B48" s="54" t="s">
        <v>2136</v>
      </c>
      <c r="C48" s="104" t="s">
        <v>3594</v>
      </c>
      <c r="D48" s="58">
        <v>43887</v>
      </c>
    </row>
    <row r="49" spans="1:4" ht="45" customHeight="1">
      <c r="A49" s="370"/>
      <c r="B49" s="54" t="s">
        <v>1627</v>
      </c>
      <c r="C49" s="104" t="s">
        <v>3595</v>
      </c>
      <c r="D49" s="58">
        <v>43895</v>
      </c>
    </row>
    <row r="50" spans="1:4" ht="45" customHeight="1">
      <c r="A50" s="370"/>
      <c r="B50" s="54" t="s">
        <v>1627</v>
      </c>
      <c r="C50" s="104" t="s">
        <v>3596</v>
      </c>
      <c r="D50" s="58">
        <v>43895</v>
      </c>
    </row>
    <row r="51" spans="1:4" ht="45" customHeight="1">
      <c r="A51" s="370"/>
      <c r="B51" s="54" t="s">
        <v>1627</v>
      </c>
      <c r="C51" s="104" t="s">
        <v>3597</v>
      </c>
      <c r="D51" s="58">
        <v>43895</v>
      </c>
    </row>
    <row r="52" spans="1:4" ht="45" customHeight="1">
      <c r="A52" s="370"/>
      <c r="B52" s="54" t="s">
        <v>1627</v>
      </c>
      <c r="C52" s="104" t="s">
        <v>3598</v>
      </c>
      <c r="D52" s="58">
        <v>43895</v>
      </c>
    </row>
    <row r="53" spans="1:4" ht="45" customHeight="1">
      <c r="A53" s="370"/>
      <c r="B53" s="54" t="s">
        <v>3577</v>
      </c>
      <c r="C53" s="104" t="s">
        <v>3557</v>
      </c>
      <c r="D53" s="58">
        <v>44170</v>
      </c>
    </row>
    <row r="54" spans="1:4" ht="45" customHeight="1">
      <c r="A54" s="370"/>
      <c r="B54" s="54" t="s">
        <v>3577</v>
      </c>
      <c r="C54" s="104" t="s">
        <v>3599</v>
      </c>
      <c r="D54" s="58">
        <v>44170</v>
      </c>
    </row>
    <row r="55" spans="1:4" ht="45" customHeight="1">
      <c r="A55" s="370"/>
      <c r="B55" s="54" t="s">
        <v>3577</v>
      </c>
      <c r="C55" s="104" t="s">
        <v>3600</v>
      </c>
      <c r="D55" s="58">
        <v>44170</v>
      </c>
    </row>
    <row r="56" spans="1:4" ht="45" customHeight="1">
      <c r="A56" s="370"/>
      <c r="B56" s="54" t="s">
        <v>3577</v>
      </c>
      <c r="C56" s="104" t="s">
        <v>3601</v>
      </c>
      <c r="D56" s="58">
        <v>44170</v>
      </c>
    </row>
    <row r="57" spans="1:4" ht="45" customHeight="1">
      <c r="A57" s="370"/>
      <c r="B57" s="54" t="s">
        <v>3577</v>
      </c>
      <c r="C57" s="104" t="s">
        <v>3602</v>
      </c>
      <c r="D57" s="58">
        <v>44170</v>
      </c>
    </row>
    <row r="58" spans="1:4" ht="45" customHeight="1">
      <c r="A58" s="370"/>
      <c r="B58" s="54" t="s">
        <v>3577</v>
      </c>
      <c r="C58" s="104" t="s">
        <v>3603</v>
      </c>
      <c r="D58" s="58">
        <v>44170</v>
      </c>
    </row>
    <row r="59" spans="1:4" ht="45" customHeight="1">
      <c r="A59" s="370"/>
      <c r="B59" s="54" t="s">
        <v>3577</v>
      </c>
      <c r="C59" s="104" t="s">
        <v>3604</v>
      </c>
      <c r="D59" s="58">
        <v>44170</v>
      </c>
    </row>
    <row r="60" spans="1:4" ht="45" customHeight="1">
      <c r="A60" s="370"/>
      <c r="B60" s="54" t="s">
        <v>250</v>
      </c>
      <c r="C60" s="104" t="s">
        <v>3605</v>
      </c>
      <c r="D60" s="58" t="s">
        <v>3606</v>
      </c>
    </row>
    <row r="61" spans="1:4" ht="45" customHeight="1">
      <c r="A61" s="370"/>
      <c r="B61" s="54" t="s">
        <v>90</v>
      </c>
      <c r="C61" s="104" t="s">
        <v>3607</v>
      </c>
      <c r="D61" s="58">
        <v>44136</v>
      </c>
    </row>
    <row r="62" spans="1:4" ht="45" customHeight="1">
      <c r="A62" s="370"/>
      <c r="B62" s="54" t="s">
        <v>90</v>
      </c>
      <c r="C62" s="104" t="s">
        <v>3608</v>
      </c>
      <c r="D62" s="58">
        <v>44140</v>
      </c>
    </row>
    <row r="63" spans="1:4" ht="45" customHeight="1" thickBot="1">
      <c r="A63" s="371"/>
      <c r="B63" s="133" t="s">
        <v>90</v>
      </c>
      <c r="C63" s="175" t="s">
        <v>3609</v>
      </c>
      <c r="D63" s="169">
        <v>44151</v>
      </c>
    </row>
    <row r="64" spans="1:4" ht="45" customHeight="1" thickTop="1">
      <c r="A64" s="369">
        <v>2021</v>
      </c>
      <c r="B64" s="136" t="s">
        <v>90</v>
      </c>
      <c r="C64" s="147" t="s">
        <v>3610</v>
      </c>
      <c r="D64" s="139">
        <v>44277</v>
      </c>
    </row>
    <row r="65" spans="1:5" ht="45" customHeight="1">
      <c r="A65" s="370"/>
      <c r="B65" s="54" t="s">
        <v>90</v>
      </c>
      <c r="C65" s="104" t="s">
        <v>3611</v>
      </c>
      <c r="D65" s="58">
        <v>44286</v>
      </c>
    </row>
    <row r="66" spans="1:5" ht="45" customHeight="1">
      <c r="A66" s="370"/>
      <c r="B66" s="54" t="s">
        <v>442</v>
      </c>
      <c r="C66" s="104" t="s">
        <v>3612</v>
      </c>
      <c r="D66" s="49">
        <v>44343</v>
      </c>
    </row>
    <row r="67" spans="1:5" ht="45" customHeight="1">
      <c r="A67" s="370"/>
      <c r="B67" s="54" t="s">
        <v>3613</v>
      </c>
      <c r="C67" s="104" t="s">
        <v>3614</v>
      </c>
      <c r="D67" s="49">
        <v>44396</v>
      </c>
    </row>
    <row r="68" spans="1:5" ht="45" customHeight="1">
      <c r="A68" s="370"/>
      <c r="B68" s="54" t="s">
        <v>442</v>
      </c>
      <c r="C68" s="104" t="s">
        <v>3615</v>
      </c>
      <c r="D68" s="49">
        <v>44445</v>
      </c>
    </row>
    <row r="69" spans="1:5" ht="45" customHeight="1" thickBot="1">
      <c r="A69" s="370"/>
      <c r="B69" s="121" t="s">
        <v>90</v>
      </c>
      <c r="C69" s="112" t="s">
        <v>3616</v>
      </c>
      <c r="D69" s="123">
        <v>44488</v>
      </c>
    </row>
    <row r="70" spans="1:5" ht="45" customHeight="1" thickTop="1">
      <c r="A70" s="369">
        <v>2022</v>
      </c>
      <c r="B70" s="136" t="s">
        <v>90</v>
      </c>
      <c r="C70" s="147" t="s">
        <v>3617</v>
      </c>
      <c r="D70" s="137">
        <v>44580</v>
      </c>
      <c r="E70" s="131"/>
    </row>
    <row r="71" spans="1:5" ht="45" customHeight="1">
      <c r="A71" s="370"/>
      <c r="B71" s="54" t="s">
        <v>90</v>
      </c>
      <c r="C71" s="104" t="s">
        <v>3618</v>
      </c>
      <c r="D71" s="66">
        <v>44609</v>
      </c>
    </row>
    <row r="72" spans="1:5" ht="45" customHeight="1">
      <c r="A72" s="370"/>
      <c r="B72" s="54" t="s">
        <v>90</v>
      </c>
      <c r="C72" s="104" t="s">
        <v>3619</v>
      </c>
      <c r="D72" s="66">
        <v>44588</v>
      </c>
    </row>
    <row r="73" spans="1:5" ht="45" customHeight="1">
      <c r="A73" s="370"/>
      <c r="B73" s="96" t="s">
        <v>90</v>
      </c>
      <c r="C73" s="104" t="s">
        <v>3620</v>
      </c>
      <c r="D73" s="66">
        <v>44671</v>
      </c>
    </row>
    <row r="74" spans="1:5" ht="45" customHeight="1">
      <c r="A74" s="370"/>
      <c r="B74" s="96" t="s">
        <v>1989</v>
      </c>
      <c r="C74" s="104" t="s">
        <v>3621</v>
      </c>
      <c r="D74" s="66">
        <v>44735</v>
      </c>
    </row>
    <row r="75" spans="1:5" ht="45" customHeight="1">
      <c r="A75" s="370"/>
      <c r="B75" s="96" t="s">
        <v>1989</v>
      </c>
      <c r="C75" s="104" t="s">
        <v>3622</v>
      </c>
      <c r="D75" s="66">
        <v>44735</v>
      </c>
    </row>
    <row r="76" spans="1:5" ht="45" customHeight="1">
      <c r="A76" s="370"/>
      <c r="B76" s="96" t="s">
        <v>90</v>
      </c>
      <c r="C76" s="104" t="s">
        <v>3623</v>
      </c>
      <c r="D76" s="66">
        <v>44832</v>
      </c>
    </row>
    <row r="77" spans="1:5" ht="45" customHeight="1">
      <c r="A77" s="370"/>
      <c r="B77" s="96" t="s">
        <v>3560</v>
      </c>
      <c r="C77" s="104" t="s">
        <v>3624</v>
      </c>
      <c r="D77" s="66">
        <v>44847</v>
      </c>
    </row>
    <row r="78" spans="1:5" ht="45" customHeight="1">
      <c r="A78" s="370"/>
      <c r="B78" s="96" t="s">
        <v>964</v>
      </c>
      <c r="C78" s="104" t="s">
        <v>3625</v>
      </c>
      <c r="D78" s="66">
        <v>44908</v>
      </c>
    </row>
    <row r="79" spans="1:5" ht="45" customHeight="1" thickBot="1">
      <c r="A79" s="370"/>
      <c r="B79" s="167" t="s">
        <v>964</v>
      </c>
      <c r="C79" s="112" t="s">
        <v>3626</v>
      </c>
      <c r="D79" s="123">
        <v>44908</v>
      </c>
    </row>
    <row r="80" spans="1:5" ht="45" customHeight="1" thickTop="1">
      <c r="A80" s="369">
        <v>2023</v>
      </c>
      <c r="B80" s="168" t="s">
        <v>90</v>
      </c>
      <c r="C80" s="147" t="s">
        <v>3627</v>
      </c>
      <c r="D80" s="137">
        <v>44935</v>
      </c>
    </row>
    <row r="81" spans="1:15" s="13" customFormat="1" ht="45" customHeight="1">
      <c r="A81" s="370"/>
      <c r="B81" s="54" t="s">
        <v>250</v>
      </c>
      <c r="C81" s="104" t="s">
        <v>3628</v>
      </c>
      <c r="D81" s="58">
        <v>44935</v>
      </c>
      <c r="E81"/>
      <c r="F81"/>
      <c r="G81"/>
      <c r="H81" s="25"/>
      <c r="I81" s="25"/>
      <c r="M81" s="39"/>
      <c r="N81" s="40"/>
      <c r="O81" s="41"/>
    </row>
    <row r="82" spans="1:15" ht="45" customHeight="1">
      <c r="A82" s="370"/>
      <c r="B82" s="54" t="s">
        <v>90</v>
      </c>
      <c r="C82" s="104" t="s">
        <v>3629</v>
      </c>
      <c r="D82" s="58">
        <v>44980</v>
      </c>
    </row>
    <row r="83" spans="1:15" ht="45" customHeight="1">
      <c r="A83" s="370"/>
      <c r="B83" s="54" t="s">
        <v>2136</v>
      </c>
      <c r="C83" s="104" t="s">
        <v>3630</v>
      </c>
      <c r="D83" s="58">
        <v>44980</v>
      </c>
    </row>
    <row r="84" spans="1:15" ht="45" customHeight="1">
      <c r="A84" s="370"/>
      <c r="B84" s="54" t="s">
        <v>2136</v>
      </c>
      <c r="C84" s="104" t="s">
        <v>3631</v>
      </c>
      <c r="D84" s="58">
        <v>44980</v>
      </c>
    </row>
    <row r="85" spans="1:15" ht="45" customHeight="1">
      <c r="A85" s="370"/>
      <c r="B85" s="54" t="s">
        <v>2136</v>
      </c>
      <c r="C85" s="104" t="s">
        <v>3632</v>
      </c>
      <c r="D85" s="58">
        <v>44980</v>
      </c>
    </row>
    <row r="86" spans="1:15" ht="45" customHeight="1">
      <c r="A86" s="370"/>
      <c r="B86" s="54" t="s">
        <v>90</v>
      </c>
      <c r="C86" s="104" t="s">
        <v>3633</v>
      </c>
      <c r="D86" s="58">
        <v>44980</v>
      </c>
    </row>
    <row r="87" spans="1:15" ht="45" customHeight="1">
      <c r="A87" s="370"/>
      <c r="B87" s="54" t="s">
        <v>90</v>
      </c>
      <c r="C87" s="104" t="s">
        <v>3634</v>
      </c>
      <c r="D87" s="58">
        <v>45006</v>
      </c>
    </row>
    <row r="88" spans="1:15" ht="45" customHeight="1">
      <c r="A88" s="370"/>
      <c r="B88" s="54" t="s">
        <v>90</v>
      </c>
      <c r="C88" s="104" t="s">
        <v>3635</v>
      </c>
      <c r="D88" s="58">
        <v>45029</v>
      </c>
    </row>
    <row r="89" spans="1:15" ht="45" customHeight="1">
      <c r="A89" s="370"/>
      <c r="B89" s="54" t="s">
        <v>3636</v>
      </c>
      <c r="C89" s="104" t="s">
        <v>3637</v>
      </c>
      <c r="D89" s="58">
        <v>45052</v>
      </c>
    </row>
    <row r="90" spans="1:15" ht="45" customHeight="1">
      <c r="A90" s="370"/>
      <c r="B90" s="54" t="s">
        <v>99</v>
      </c>
      <c r="C90" s="104" t="s">
        <v>3638</v>
      </c>
      <c r="D90" s="58">
        <v>45077</v>
      </c>
    </row>
    <row r="91" spans="1:15" ht="45" customHeight="1">
      <c r="A91" s="370"/>
      <c r="B91" s="54" t="s">
        <v>99</v>
      </c>
      <c r="C91" s="104" t="s">
        <v>3639</v>
      </c>
      <c r="D91" s="58">
        <v>45077</v>
      </c>
    </row>
    <row r="92" spans="1:15" ht="45" customHeight="1">
      <c r="A92" s="370"/>
      <c r="B92" s="54" t="s">
        <v>2306</v>
      </c>
      <c r="C92" s="104" t="s">
        <v>3640</v>
      </c>
      <c r="D92" s="58">
        <v>45237</v>
      </c>
    </row>
    <row r="93" spans="1:15" ht="45" customHeight="1">
      <c r="A93" s="370"/>
      <c r="B93" s="121" t="s">
        <v>2909</v>
      </c>
      <c r="C93" s="112" t="s">
        <v>3641</v>
      </c>
      <c r="D93" s="122">
        <v>45272</v>
      </c>
    </row>
    <row r="94" spans="1:15" ht="45" customHeight="1" thickBot="1">
      <c r="A94" s="371"/>
      <c r="B94" s="170" t="s">
        <v>1255</v>
      </c>
      <c r="C94" s="171" t="s">
        <v>3642</v>
      </c>
      <c r="D94" s="172">
        <v>45291</v>
      </c>
    </row>
    <row r="95" spans="1:15" ht="45" customHeight="1" thickTop="1">
      <c r="A95" s="369">
        <v>2024</v>
      </c>
      <c r="B95" s="186" t="s">
        <v>35</v>
      </c>
      <c r="C95" s="187" t="s">
        <v>3643</v>
      </c>
      <c r="D95" s="188" t="s">
        <v>164</v>
      </c>
    </row>
    <row r="96" spans="1:15" ht="39.950000000000003" customHeight="1">
      <c r="A96" s="370"/>
      <c r="B96" s="186" t="s">
        <v>35</v>
      </c>
      <c r="C96" s="187" t="s">
        <v>3644</v>
      </c>
      <c r="D96" s="188">
        <v>45372</v>
      </c>
    </row>
    <row r="97" spans="1:4" ht="39.950000000000003" customHeight="1">
      <c r="A97" s="370"/>
      <c r="B97" s="186" t="s">
        <v>35</v>
      </c>
      <c r="C97" s="187" t="s">
        <v>3645</v>
      </c>
      <c r="D97" s="188">
        <v>45372</v>
      </c>
    </row>
    <row r="98" spans="1:4" ht="39.950000000000003" customHeight="1">
      <c r="A98" s="370"/>
      <c r="B98" s="186" t="s">
        <v>35</v>
      </c>
      <c r="C98" s="187" t="s">
        <v>3646</v>
      </c>
      <c r="D98" s="188">
        <v>45372</v>
      </c>
    </row>
    <row r="99" spans="1:4" ht="39.950000000000003" customHeight="1">
      <c r="A99" s="370"/>
      <c r="B99" s="186" t="s">
        <v>35</v>
      </c>
      <c r="C99" s="187" t="s">
        <v>3647</v>
      </c>
      <c r="D99" s="188">
        <v>45372</v>
      </c>
    </row>
    <row r="100" spans="1:4" ht="39.950000000000003" customHeight="1">
      <c r="A100" s="370"/>
      <c r="B100" s="186" t="s">
        <v>3648</v>
      </c>
      <c r="C100" s="187" t="s">
        <v>3649</v>
      </c>
      <c r="D100" s="188">
        <v>45450</v>
      </c>
    </row>
    <row r="101" spans="1:4" ht="36" customHeight="1">
      <c r="A101" s="370"/>
      <c r="B101" s="186" t="s">
        <v>3650</v>
      </c>
      <c r="C101" s="187" t="s">
        <v>3651</v>
      </c>
      <c r="D101" s="188">
        <v>45555</v>
      </c>
    </row>
    <row r="102" spans="1:4" ht="25.5">
      <c r="A102" s="261"/>
      <c r="B102" s="186" t="s">
        <v>2761</v>
      </c>
      <c r="C102" s="187" t="s">
        <v>3652</v>
      </c>
      <c r="D102" s="188">
        <v>45674</v>
      </c>
    </row>
    <row r="103" spans="1:4" ht="38.25">
      <c r="A103" s="261"/>
      <c r="B103" s="186" t="s">
        <v>2306</v>
      </c>
      <c r="C103" s="187" t="s">
        <v>3653</v>
      </c>
      <c r="D103" s="188">
        <v>45678</v>
      </c>
    </row>
    <row r="104" spans="1:4" ht="38.25">
      <c r="A104" s="261"/>
      <c r="B104" s="186" t="s">
        <v>2306</v>
      </c>
      <c r="C104" s="187" t="s">
        <v>3654</v>
      </c>
      <c r="D104" s="188">
        <v>45678</v>
      </c>
    </row>
    <row r="105" spans="1:4" ht="38.25">
      <c r="A105" s="261"/>
      <c r="B105" s="186" t="s">
        <v>2306</v>
      </c>
      <c r="C105" s="187" t="s">
        <v>3655</v>
      </c>
      <c r="D105" s="188">
        <v>45678</v>
      </c>
    </row>
    <row r="106" spans="1:4" ht="38.25">
      <c r="A106" s="261"/>
      <c r="B106" s="186" t="s">
        <v>2306</v>
      </c>
      <c r="C106" s="187" t="s">
        <v>3656</v>
      </c>
      <c r="D106" s="188">
        <v>45678</v>
      </c>
    </row>
    <row r="107" spans="1:4" ht="38.25">
      <c r="A107" s="261"/>
      <c r="B107" s="186" t="s">
        <v>2306</v>
      </c>
      <c r="C107" s="187" t="s">
        <v>3657</v>
      </c>
      <c r="D107" s="188">
        <v>45678</v>
      </c>
    </row>
    <row r="108" spans="1:4" ht="38.25">
      <c r="A108" s="261"/>
      <c r="B108" s="186" t="s">
        <v>2306</v>
      </c>
      <c r="C108" s="187" t="s">
        <v>3658</v>
      </c>
      <c r="D108" s="188">
        <v>45678</v>
      </c>
    </row>
    <row r="109" spans="1:4" ht="38.25">
      <c r="A109" s="261"/>
      <c r="B109" s="205" t="s">
        <v>2306</v>
      </c>
      <c r="C109" s="206" t="s">
        <v>3659</v>
      </c>
      <c r="D109" s="201">
        <v>45678</v>
      </c>
    </row>
    <row r="110" spans="1:4" ht="38.25">
      <c r="A110" s="261"/>
      <c r="B110" s="205" t="s">
        <v>2306</v>
      </c>
      <c r="C110" s="206" t="s">
        <v>3660</v>
      </c>
      <c r="D110" s="201">
        <v>45692</v>
      </c>
    </row>
    <row r="111" spans="1:4" ht="38.25">
      <c r="A111" s="261"/>
      <c r="B111" s="205" t="s">
        <v>2306</v>
      </c>
      <c r="C111" s="206" t="s">
        <v>3661</v>
      </c>
      <c r="D111" s="201">
        <v>45701</v>
      </c>
    </row>
    <row r="112" spans="1:4" ht="38.25">
      <c r="A112" s="261"/>
      <c r="B112" s="205" t="s">
        <v>2306</v>
      </c>
      <c r="C112" s="206" t="s">
        <v>3662</v>
      </c>
      <c r="D112" s="201">
        <v>45701</v>
      </c>
    </row>
    <row r="113" spans="1:4" ht="38.25">
      <c r="A113" s="261"/>
      <c r="B113" s="205" t="s">
        <v>2306</v>
      </c>
      <c r="C113" s="206" t="s">
        <v>3663</v>
      </c>
      <c r="D113" s="201">
        <v>45701</v>
      </c>
    </row>
    <row r="114" spans="1:4">
      <c r="A114" s="261"/>
      <c r="B114" s="205" t="s">
        <v>168</v>
      </c>
      <c r="C114" s="206" t="s">
        <v>3664</v>
      </c>
      <c r="D114" s="201">
        <v>45700</v>
      </c>
    </row>
    <row r="115" spans="1:4">
      <c r="A115" s="261"/>
      <c r="B115" s="186" t="s">
        <v>168</v>
      </c>
      <c r="C115" s="187" t="s">
        <v>3665</v>
      </c>
      <c r="D115" s="188">
        <v>45728</v>
      </c>
    </row>
    <row r="116" spans="1:4">
      <c r="A116" s="130"/>
    </row>
    <row r="117" spans="1:4">
      <c r="A117" s="130"/>
    </row>
    <row r="118" spans="1:4">
      <c r="A118" s="130"/>
    </row>
    <row r="119" spans="1:4">
      <c r="A119" s="130"/>
    </row>
    <row r="120" spans="1:4">
      <c r="A120" s="130"/>
    </row>
  </sheetData>
  <mergeCells count="8">
    <mergeCell ref="A95:A101"/>
    <mergeCell ref="A70:A79"/>
    <mergeCell ref="A80:A94"/>
    <mergeCell ref="C2:C3"/>
    <mergeCell ref="A26:A40"/>
    <mergeCell ref="A41:A63"/>
    <mergeCell ref="A6:A25"/>
    <mergeCell ref="A64:A69"/>
  </mergeCells>
  <phoneticPr fontId="26" type="noConversion"/>
  <conditionalFormatting sqref="A80 A105:A110">
    <cfRule type="cellIs" dxfId="3" priority="4" operator="equal">
      <formula>"!"</formula>
    </cfRule>
  </conditionalFormatting>
  <conditionalFormatting sqref="E70">
    <cfRule type="cellIs" dxfId="2" priority="25" operator="equal">
      <formula>"VEDI NOTA"</formula>
    </cfRule>
    <cfRule type="cellIs" dxfId="1" priority="26" operator="equal">
      <formula>"SCADUTA"</formula>
    </cfRule>
    <cfRule type="cellIs" dxfId="0" priority="27" operator="equal">
      <formula>"MENO DI 30 GIORNI!"</formula>
    </cfRule>
  </conditionalFormatting>
  <pageMargins left="0.7" right="0.7" top="0.75" bottom="0.75" header="0.3" footer="0.3"/>
  <pageSetup orientation="portrait" horizontalDpi="1200" verticalDpi="1200" r:id="rId1"/>
  <ignoredErrors>
    <ignoredError sqref="D41" twoDigitTextYear="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FF"/>
  </sheetPr>
  <dimension ref="A1:H15"/>
  <sheetViews>
    <sheetView zoomScaleNormal="100" workbookViewId="0">
      <pane ySplit="5" topLeftCell="A6" activePane="bottomLeft" state="frozen"/>
      <selection activeCell="N12" sqref="N12"/>
      <selection pane="bottomLeft" activeCell="F3" sqref="F3"/>
    </sheetView>
  </sheetViews>
  <sheetFormatPr defaultColWidth="8.42578125" defaultRowHeight="12.75"/>
  <cols>
    <col min="1" max="1" width="9.28515625" customWidth="1"/>
    <col min="2" max="2" width="15.85546875" customWidth="1"/>
    <col min="3" max="3" width="16.85546875" customWidth="1"/>
    <col min="4" max="4" width="50.85546875" customWidth="1"/>
    <col min="5" max="5" width="14.28515625" customWidth="1"/>
    <col min="6" max="6" width="12.85546875" customWidth="1"/>
    <col min="7" max="7" width="10" customWidth="1"/>
    <col min="8" max="8" width="12.85546875" customWidth="1"/>
    <col min="9" max="9" width="11.42578125" customWidth="1"/>
    <col min="10" max="10" width="10" customWidth="1"/>
  </cols>
  <sheetData>
    <row r="1" spans="1:8" ht="21" customHeight="1" thickBot="1">
      <c r="B1" s="61"/>
    </row>
    <row r="2" spans="1:8" ht="34.5" customHeight="1" thickTop="1">
      <c r="B2" s="56" t="s">
        <v>25</v>
      </c>
      <c r="D2" s="325" t="s">
        <v>12</v>
      </c>
      <c r="F2" s="60"/>
      <c r="H2" s="62"/>
    </row>
    <row r="3" spans="1:8" ht="24.75" customHeight="1" thickBot="1">
      <c r="B3" s="46">
        <v>0</v>
      </c>
      <c r="D3" s="326"/>
      <c r="F3" s="59" t="s">
        <v>26</v>
      </c>
      <c r="H3" s="59" t="s">
        <v>27</v>
      </c>
    </row>
    <row r="4" spans="1:8" ht="20.100000000000001" customHeight="1" thickTop="1"/>
    <row r="5" spans="1:8" s="189" customFormat="1" ht="15.75" customHeight="1">
      <c r="A5" s="192" t="s">
        <v>28</v>
      </c>
      <c r="B5" s="192" t="s">
        <v>29</v>
      </c>
      <c r="C5" s="192" t="s">
        <v>30</v>
      </c>
      <c r="D5" s="192" t="s">
        <v>31</v>
      </c>
      <c r="E5" s="192" t="s">
        <v>32</v>
      </c>
      <c r="F5" s="192" t="s">
        <v>33</v>
      </c>
      <c r="G5" s="192" t="s">
        <v>3729</v>
      </c>
      <c r="H5" s="223"/>
    </row>
    <row r="6" spans="1:8" s="14" customFormat="1" ht="45" customHeight="1">
      <c r="A6" s="189"/>
      <c r="E6" s="189"/>
      <c r="F6" s="189"/>
      <c r="G6" s="189"/>
    </row>
    <row r="7" spans="1:8" s="14" customFormat="1" ht="45" customHeight="1" thickBot="1">
      <c r="A7"/>
      <c r="B7" s="282" t="s">
        <v>28</v>
      </c>
      <c r="C7" s="282" t="s">
        <v>40</v>
      </c>
      <c r="D7" s="282" t="s">
        <v>41</v>
      </c>
      <c r="E7"/>
      <c r="F7"/>
      <c r="G7"/>
    </row>
    <row r="8" spans="1:8" s="14" customFormat="1" ht="45" customHeight="1">
      <c r="A8" s="189"/>
      <c r="B8" s="189"/>
      <c r="E8" s="189"/>
      <c r="F8" s="189"/>
      <c r="G8" s="189"/>
    </row>
    <row r="9" spans="1:8" s="14" customFormat="1" ht="45" customHeight="1" thickBot="1"/>
    <row r="10" spans="1:8" ht="13.5" thickBot="1">
      <c r="A10" s="14"/>
      <c r="B10" s="14"/>
      <c r="C10" s="218" t="s">
        <v>42</v>
      </c>
      <c r="D10" s="218" t="s">
        <v>55</v>
      </c>
      <c r="E10" s="14"/>
      <c r="F10" s="14"/>
      <c r="G10" s="14"/>
    </row>
    <row r="11" spans="1:8" ht="13.5" thickBot="1">
      <c r="A11" s="14"/>
      <c r="B11" s="14"/>
      <c r="C11" s="52" t="s">
        <v>52</v>
      </c>
      <c r="D11" s="81" t="s">
        <v>58</v>
      </c>
      <c r="E11" s="14"/>
      <c r="F11" s="14"/>
      <c r="G11" s="14"/>
    </row>
    <row r="12" spans="1:8" ht="13.5" thickBot="1">
      <c r="A12" s="14"/>
      <c r="B12" s="14"/>
      <c r="C12" s="52" t="s">
        <v>50</v>
      </c>
      <c r="D12" s="81" t="s">
        <v>59</v>
      </c>
      <c r="E12" s="14"/>
      <c r="F12" s="14"/>
      <c r="G12" s="14"/>
    </row>
    <row r="13" spans="1:8" ht="13.5" thickBot="1">
      <c r="A13" s="14"/>
      <c r="B13" s="14"/>
      <c r="C13" s="52" t="s">
        <v>48</v>
      </c>
      <c r="D13" s="52" t="s">
        <v>60</v>
      </c>
      <c r="E13" s="14"/>
      <c r="F13" s="14"/>
      <c r="G13" s="14"/>
    </row>
    <row r="14" spans="1:8" ht="13.5" thickBot="1">
      <c r="C14" s="81" t="s">
        <v>54</v>
      </c>
      <c r="D14" s="81" t="s">
        <v>61</v>
      </c>
    </row>
    <row r="15" spans="1:8" ht="13.5" thickBot="1">
      <c r="C15" s="81" t="s">
        <v>53</v>
      </c>
      <c r="D15" s="105" t="s">
        <v>62</v>
      </c>
    </row>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hyperlinks>
    <hyperlink ref="C13" r:id="rId1" xr:uid="{00000000-0004-0000-0300-000007000000}"/>
    <hyperlink ref="C12" r:id="rId2" xr:uid="{00000000-0004-0000-0300-000006000000}"/>
    <hyperlink ref="D12" r:id="rId3" xr:uid="{1E6A585F-1D42-448F-B261-03D498303657}"/>
    <hyperlink ref="D13" r:id="rId4" xr:uid="{A6A7CA64-2A1D-4801-BC07-8EC1BAC813F3}"/>
    <hyperlink ref="D14" r:id="rId5" xr:uid="{C25A0A4F-35C3-4441-9E5C-9E443034650D}"/>
    <hyperlink ref="D11" r:id="rId6" xr:uid="{DBB99A92-E562-4B47-9050-459FC2F4A46B}"/>
    <hyperlink ref="C11" r:id="rId7" xr:uid="{698A7AF2-FF4F-44A5-B559-DAD80E5A7A5C}"/>
    <hyperlink ref="C14" r:id="rId8" xr:uid="{D9D3EDA4-F272-3840-8D0E-76473CFD0B47}"/>
    <hyperlink ref="D15" r:id="rId9" xr:uid="{EA487D7A-793E-4EC9-AC0B-F4C976F00565}"/>
    <hyperlink ref="C15" r:id="rId10" xr:uid="{43EF13E5-8BE7-BA4F-A781-D040E0B79DC0}"/>
  </hyperlinks>
  <pageMargins left="0.75" right="0.75" top="1" bottom="1" header="0.5" footer="0.5"/>
  <pageSetup paperSize="139" orientation="portrait" r:id="rId11"/>
  <headerFooter alignWithMargins="0"/>
  <drawing r:id="rId12"/>
  <tableParts count="2">
    <tablePart r:id="rId13"/>
    <tablePart r:id="rId1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FF"/>
  </sheetPr>
  <dimension ref="A1:H42"/>
  <sheetViews>
    <sheetView zoomScaleNormal="100" workbookViewId="0">
      <pane ySplit="5" topLeftCell="A6" activePane="bottomLeft" state="frozen"/>
      <selection pane="bottomLeft" activeCell="D11" sqref="D11"/>
    </sheetView>
  </sheetViews>
  <sheetFormatPr defaultColWidth="8.42578125" defaultRowHeight="12.75"/>
  <cols>
    <col min="1" max="1" width="9.28515625" customWidth="1"/>
    <col min="2" max="2" width="15.85546875" customWidth="1"/>
    <col min="3" max="3" width="16.28515625" customWidth="1"/>
    <col min="4" max="4" width="50.85546875" customWidth="1"/>
    <col min="5" max="5" width="13.7109375" customWidth="1"/>
    <col min="6" max="6" width="12.85546875" customWidth="1"/>
    <col min="7" max="7" width="12.42578125" customWidth="1"/>
    <col min="8" max="8" width="12.85546875" customWidth="1"/>
    <col min="9" max="9" width="11.42578125" customWidth="1"/>
  </cols>
  <sheetData>
    <row r="1" spans="1:8" ht="18" customHeight="1" thickBot="1">
      <c r="A1" s="14"/>
    </row>
    <row r="2" spans="1:8" ht="32.25" customHeight="1" thickTop="1">
      <c r="A2" s="14"/>
      <c r="B2" s="80" t="s">
        <v>25</v>
      </c>
      <c r="D2" s="327" t="s">
        <v>15</v>
      </c>
      <c r="F2" s="60"/>
      <c r="H2" s="62"/>
    </row>
    <row r="3" spans="1:8" ht="27" customHeight="1" thickBot="1">
      <c r="A3" s="14"/>
      <c r="B3" s="46">
        <f>COUNTA(D6:D13)</f>
        <v>8</v>
      </c>
      <c r="D3" s="328"/>
      <c r="F3" s="59" t="s">
        <v>26</v>
      </c>
      <c r="H3" s="59" t="s">
        <v>27</v>
      </c>
    </row>
    <row r="4" spans="1:8" ht="20.100000000000001" customHeight="1" thickTop="1">
      <c r="H4" s="3"/>
    </row>
    <row r="5" spans="1:8" s="189" customFormat="1" ht="15.75" customHeight="1">
      <c r="A5" s="192" t="s">
        <v>28</v>
      </c>
      <c r="B5" s="192" t="s">
        <v>29</v>
      </c>
      <c r="C5" s="192" t="s">
        <v>30</v>
      </c>
      <c r="D5" s="192" t="s">
        <v>31</v>
      </c>
      <c r="E5" s="192" t="s">
        <v>32</v>
      </c>
      <c r="F5" s="192" t="s">
        <v>33</v>
      </c>
      <c r="G5" s="192" t="s">
        <v>3729</v>
      </c>
      <c r="H5" s="223"/>
    </row>
    <row r="6" spans="1:8" ht="43.5" customHeight="1">
      <c r="A6" s="202"/>
      <c r="B6" s="203" t="s">
        <v>15</v>
      </c>
      <c r="C6" s="90" t="s">
        <v>63</v>
      </c>
      <c r="D6" s="174" t="s">
        <v>64</v>
      </c>
      <c r="E6" s="122">
        <v>46037</v>
      </c>
      <c r="F6" s="91" t="s">
        <v>125</v>
      </c>
      <c r="G6" s="234" t="s">
        <v>34</v>
      </c>
    </row>
    <row r="7" spans="1:8" ht="39" customHeight="1">
      <c r="A7" s="202"/>
      <c r="B7" s="203" t="s">
        <v>15</v>
      </c>
      <c r="C7" s="90" t="s">
        <v>63</v>
      </c>
      <c r="D7" s="174" t="s">
        <v>65</v>
      </c>
      <c r="E7" s="122">
        <v>46042</v>
      </c>
      <c r="F7" s="91" t="s">
        <v>125</v>
      </c>
      <c r="G7" s="234" t="s">
        <v>34</v>
      </c>
    </row>
    <row r="8" spans="1:8" ht="39" customHeight="1">
      <c r="A8" s="202"/>
      <c r="B8" s="203" t="s">
        <v>15</v>
      </c>
      <c r="C8" s="90" t="s">
        <v>63</v>
      </c>
      <c r="D8" s="174" t="s">
        <v>66</v>
      </c>
      <c r="E8" s="122">
        <v>46057</v>
      </c>
      <c r="F8" s="91" t="s">
        <v>125</v>
      </c>
      <c r="G8" s="234" t="s">
        <v>34</v>
      </c>
    </row>
    <row r="9" spans="1:8" ht="39" customHeight="1">
      <c r="A9" s="202"/>
      <c r="B9" s="203" t="s">
        <v>15</v>
      </c>
      <c r="C9" s="90" t="s">
        <v>63</v>
      </c>
      <c r="D9" s="174" t="s">
        <v>67</v>
      </c>
      <c r="E9" s="122">
        <v>46135</v>
      </c>
      <c r="F9" s="91"/>
      <c r="G9" s="234" t="s">
        <v>34</v>
      </c>
    </row>
    <row r="10" spans="1:8" ht="39" customHeight="1">
      <c r="A10" s="202"/>
      <c r="B10" s="203" t="s">
        <v>15</v>
      </c>
      <c r="C10" s="90" t="s">
        <v>63</v>
      </c>
      <c r="D10" s="174" t="s">
        <v>68</v>
      </c>
      <c r="E10" s="122">
        <v>46037</v>
      </c>
      <c r="F10" s="91" t="s">
        <v>125</v>
      </c>
      <c r="G10" s="234" t="s">
        <v>34</v>
      </c>
    </row>
    <row r="11" spans="1:8" ht="39" customHeight="1">
      <c r="A11" s="202"/>
      <c r="B11" s="203" t="s">
        <v>15</v>
      </c>
      <c r="C11" s="90" t="s">
        <v>63</v>
      </c>
      <c r="D11" s="174" t="s">
        <v>3196</v>
      </c>
      <c r="E11" s="122">
        <v>46135</v>
      </c>
      <c r="F11" s="91"/>
      <c r="G11" s="234" t="s">
        <v>34</v>
      </c>
    </row>
    <row r="12" spans="1:8" ht="39" customHeight="1">
      <c r="A12" s="202"/>
      <c r="B12" s="203" t="s">
        <v>15</v>
      </c>
      <c r="C12" s="90" t="s">
        <v>63</v>
      </c>
      <c r="D12" s="174" t="s">
        <v>3194</v>
      </c>
      <c r="E12" s="122">
        <v>46126</v>
      </c>
      <c r="F12" s="91"/>
      <c r="G12" s="234" t="s">
        <v>34</v>
      </c>
    </row>
    <row r="13" spans="1:8" ht="39" customHeight="1">
      <c r="A13" s="202"/>
      <c r="B13" s="203" t="s">
        <v>15</v>
      </c>
      <c r="C13" s="90" t="s">
        <v>63</v>
      </c>
      <c r="D13" s="174" t="s">
        <v>3723</v>
      </c>
      <c r="E13" s="122">
        <v>46128</v>
      </c>
      <c r="F13" s="91"/>
      <c r="G13" s="234" t="s">
        <v>34</v>
      </c>
    </row>
    <row r="14" spans="1:8" ht="39" customHeight="1">
      <c r="A14" s="14"/>
    </row>
    <row r="15" spans="1:8" ht="43.5" customHeight="1" thickBot="1">
      <c r="A15" s="189"/>
      <c r="B15" s="282" t="s">
        <v>28</v>
      </c>
      <c r="C15" s="282" t="s">
        <v>40</v>
      </c>
      <c r="D15" s="282" t="s">
        <v>41</v>
      </c>
      <c r="E15" s="189"/>
      <c r="F15" s="189"/>
      <c r="G15" s="189"/>
    </row>
    <row r="16" spans="1:8" ht="41.25" customHeight="1">
      <c r="A16" s="14"/>
      <c r="B16" s="202"/>
      <c r="C16" s="268"/>
      <c r="D16" s="174"/>
      <c r="E16" s="14"/>
      <c r="F16" s="14"/>
      <c r="G16" s="14"/>
    </row>
    <row r="17" spans="1:8" ht="34.5" customHeight="1" thickBot="1">
      <c r="A17" s="14"/>
      <c r="B17" s="14"/>
      <c r="E17" s="14"/>
      <c r="F17" s="14"/>
      <c r="G17" s="14"/>
    </row>
    <row r="18" spans="1:8" ht="42.75" customHeight="1" thickBot="1">
      <c r="A18" s="14"/>
      <c r="B18" s="14"/>
      <c r="C18" s="218" t="s">
        <v>69</v>
      </c>
      <c r="D18" s="218" t="s">
        <v>55</v>
      </c>
      <c r="E18" s="14"/>
      <c r="F18" s="14"/>
      <c r="G18" s="14"/>
    </row>
    <row r="19" spans="1:8" ht="42.75" customHeight="1" thickBot="1">
      <c r="A19" s="14"/>
      <c r="B19" s="14"/>
      <c r="C19" s="52" t="s">
        <v>50</v>
      </c>
      <c r="D19" s="241" t="s">
        <v>70</v>
      </c>
      <c r="E19" s="14"/>
      <c r="F19" s="14"/>
      <c r="G19" s="14"/>
    </row>
    <row r="20" spans="1:8" ht="13.5" thickBot="1">
      <c r="A20" s="14"/>
      <c r="B20" s="14"/>
      <c r="C20" s="52" t="s">
        <v>48</v>
      </c>
      <c r="D20" s="52" t="s">
        <v>71</v>
      </c>
      <c r="E20" s="14"/>
      <c r="F20" s="14"/>
      <c r="G20" s="14"/>
    </row>
    <row r="21" spans="1:8" ht="13.5" thickBot="1">
      <c r="A21" s="14"/>
      <c r="B21" s="14"/>
      <c r="C21" s="52" t="s">
        <v>52</v>
      </c>
      <c r="D21" s="81" t="s">
        <v>72</v>
      </c>
      <c r="E21" s="14"/>
      <c r="F21" s="14"/>
      <c r="G21" s="14"/>
    </row>
    <row r="22" spans="1:8" ht="13.5" thickBot="1">
      <c r="C22" s="81" t="s">
        <v>54</v>
      </c>
      <c r="D22" s="81" t="s">
        <v>73</v>
      </c>
      <c r="H22" s="19"/>
    </row>
    <row r="23" spans="1:8" ht="13.5" thickBot="1">
      <c r="C23" s="14"/>
      <c r="D23" s="81" t="s">
        <v>74</v>
      </c>
    </row>
    <row r="24" spans="1:8" ht="13.5" thickBot="1">
      <c r="C24" s="14"/>
      <c r="D24" s="81" t="s">
        <v>75</v>
      </c>
      <c r="H24" s="30"/>
    </row>
    <row r="25" spans="1:8" ht="34.5" customHeight="1"/>
    <row r="26" spans="1:8" ht="36.75" customHeight="1"/>
    <row r="27" spans="1:8" ht="38.25" customHeight="1"/>
    <row r="28" spans="1:8" ht="24" customHeight="1"/>
    <row r="29" spans="1:8" ht="27.75" customHeight="1"/>
    <row r="30" spans="1:8" ht="53.25" customHeight="1"/>
    <row r="31" spans="1:8" ht="27" customHeight="1"/>
    <row r="32" spans="1:8" ht="20.25" customHeight="1"/>
    <row r="38" ht="30" customHeight="1"/>
    <row r="39" ht="36.75" customHeight="1"/>
    <row r="40" ht="36.75" customHeight="1"/>
    <row r="41" ht="36.75" customHeight="1"/>
    <row r="42"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6:A13">
    <cfRule type="cellIs" dxfId="124" priority="17" operator="equal">
      <formula>"!"</formula>
    </cfRule>
  </conditionalFormatting>
  <conditionalFormatting sqref="B16">
    <cfRule type="cellIs" dxfId="123" priority="7" operator="equal">
      <formula>"!"</formula>
    </cfRule>
  </conditionalFormatting>
  <conditionalFormatting sqref="F6:F8">
    <cfRule type="cellIs" dxfId="122" priority="4" operator="equal">
      <formula>"VEDI NOTA"</formula>
    </cfRule>
    <cfRule type="cellIs" dxfId="121" priority="5" operator="equal">
      <formula>"SCADUTA"</formula>
    </cfRule>
    <cfRule type="cellIs" dxfId="120" priority="6" operator="equal">
      <formula>"MENO DI 30 GIORNI!"</formula>
    </cfRule>
  </conditionalFormatting>
  <conditionalFormatting sqref="F10">
    <cfRule type="cellIs" dxfId="119" priority="1" operator="equal">
      <formula>"VEDI NOTA"</formula>
    </cfRule>
    <cfRule type="cellIs" dxfId="118" priority="2" operator="equal">
      <formula>"SCADUTA"</formula>
    </cfRule>
    <cfRule type="cellIs" dxfId="117" priority="3" operator="equal">
      <formula>"MENO DI 30 GIORNI!"</formula>
    </cfRule>
  </conditionalFormatting>
  <conditionalFormatting sqref="G6:G8 F9:G9 G10 F11:G13">
    <cfRule type="cellIs" dxfId="116" priority="8" operator="equal">
      <formula>"VEDI NOTA"</formula>
    </cfRule>
    <cfRule type="cellIs" dxfId="115" priority="9" operator="equal">
      <formula>"SCADUTA"</formula>
    </cfRule>
    <cfRule type="cellIs" dxfId="114" priority="10" operator="equal">
      <formula>"MENO DI 30 GIORNI!"</formula>
    </cfRule>
  </conditionalFormatting>
  <hyperlinks>
    <hyperlink ref="C22" r:id="rId2" xr:uid="{F61A5EA1-0821-2347-905A-1841F0F59004}"/>
    <hyperlink ref="D23" r:id="rId3" xr:uid="{6D10EA3D-9DAD-4DB0-9A2B-76AF8B9A3C05}"/>
    <hyperlink ref="D22" r:id="rId4" xr:uid="{AFBC8FAA-C91A-4B59-A249-A4856EF4D811}"/>
    <hyperlink ref="D20" r:id="rId5" xr:uid="{00000000-0004-0000-0400-000003000000}"/>
    <hyperlink ref="C20" r:id="rId6" xr:uid="{00000000-0004-0000-0400-000002000000}"/>
    <hyperlink ref="C19" r:id="rId7" xr:uid="{00000000-0004-0000-0400-000001000000}"/>
    <hyperlink ref="D19" r:id="rId8" xr:uid="{00000000-0004-0000-0400-000000000000}"/>
    <hyperlink ref="D24" r:id="rId9" xr:uid="{1F553EAD-E296-2F4E-959F-0BB126E75C62}"/>
    <hyperlink ref="D21" r:id="rId10" xr:uid="{4D8CF6BE-C56F-4286-93E5-DF65AA3EF641}"/>
    <hyperlink ref="G6" r:id="rId11" xr:uid="{8B88A5C1-AB67-4F79-A22D-3106C25EA56B}"/>
    <hyperlink ref="G7" r:id="rId12" xr:uid="{87FC8736-38D2-4829-A0CE-1AEB849135DF}"/>
    <hyperlink ref="G8" r:id="rId13" xr:uid="{AC2A212B-4448-46AD-8C74-46E8275246BD}"/>
    <hyperlink ref="G9" r:id="rId14" xr:uid="{29506BBF-8B8A-453E-AD9A-7E0D746F53B0}"/>
    <hyperlink ref="G10" r:id="rId15" xr:uid="{149EE6C4-937D-448A-933E-27D04F924B3A}"/>
    <hyperlink ref="G11" r:id="rId16" xr:uid="{1B4406F7-A8EF-4010-9959-00128351AF1D}"/>
    <hyperlink ref="G12" r:id="rId17" xr:uid="{72B7BBC8-F92B-4E2C-9E01-D8880395C73A}"/>
    <hyperlink ref="G13" r:id="rId18" xr:uid="{4616DFA1-8F85-4BEB-AEA7-14AEFA917E09}"/>
  </hyperlinks>
  <pageMargins left="0.75" right="0.75" top="1" bottom="1" header="0.5" footer="0.5"/>
  <pageSetup paperSize="9" orientation="landscape" r:id="rId19"/>
  <headerFooter alignWithMargins="0"/>
  <drawing r:id="rId20"/>
  <tableParts count="2">
    <tablePart r:id="rId21"/>
    <tablePart r:id="rId2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FFFF"/>
  </sheetPr>
  <dimension ref="A1:I35"/>
  <sheetViews>
    <sheetView zoomScaleNormal="100" workbookViewId="0">
      <pane ySplit="5" topLeftCell="A6" activePane="bottomLeft" state="frozen"/>
      <selection pane="bottomLeft" activeCell="B8" sqref="B8:D9"/>
    </sheetView>
  </sheetViews>
  <sheetFormatPr defaultColWidth="8.42578125" defaultRowHeight="12.75"/>
  <cols>
    <col min="1" max="1" width="10.85546875" customWidth="1"/>
    <col min="2" max="2" width="15.85546875" customWidth="1"/>
    <col min="3" max="3" width="17.7109375" customWidth="1"/>
    <col min="4" max="4" width="50.85546875" customWidth="1"/>
    <col min="5" max="5" width="14.28515625" customWidth="1"/>
    <col min="6" max="6" width="12.85546875" customWidth="1"/>
    <col min="7" max="7" width="10.42578125" customWidth="1"/>
    <col min="8" max="8" width="12.85546875" customWidth="1"/>
    <col min="9" max="9" width="0.28515625" hidden="1" customWidth="1"/>
    <col min="10" max="10" width="8.42578125" customWidth="1"/>
    <col min="11" max="11" width="10.42578125" customWidth="1"/>
  </cols>
  <sheetData>
    <row r="1" spans="1:8" ht="18" customHeight="1" thickBot="1"/>
    <row r="2" spans="1:8" ht="33.75" customHeight="1" thickTop="1">
      <c r="B2" s="56" t="s">
        <v>25</v>
      </c>
      <c r="D2" s="327" t="s">
        <v>19</v>
      </c>
      <c r="F2" s="184"/>
      <c r="H2" s="62"/>
    </row>
    <row r="3" spans="1:8" ht="33" customHeight="1" thickBot="1">
      <c r="B3" s="46">
        <f>COUNTA(D6:D6)</f>
        <v>0</v>
      </c>
      <c r="D3" s="328"/>
      <c r="F3" s="59" t="s">
        <v>26</v>
      </c>
      <c r="H3" s="59" t="s">
        <v>27</v>
      </c>
    </row>
    <row r="4" spans="1:8" ht="20.100000000000001" customHeight="1" thickTop="1"/>
    <row r="5" spans="1:8" s="189" customFormat="1" ht="15.75" customHeight="1" thickBot="1">
      <c r="A5" s="192" t="s">
        <v>28</v>
      </c>
      <c r="B5" s="195" t="s">
        <v>29</v>
      </c>
      <c r="C5" s="195" t="s">
        <v>30</v>
      </c>
      <c r="D5" s="195" t="s">
        <v>31</v>
      </c>
      <c r="E5" s="195" t="s">
        <v>32</v>
      </c>
      <c r="F5" s="195" t="s">
        <v>33</v>
      </c>
      <c r="G5" s="192" t="s">
        <v>76</v>
      </c>
    </row>
    <row r="6" spans="1:8" s="14" customFormat="1" ht="45" customHeight="1">
      <c r="A6" s="202"/>
      <c r="B6" s="244"/>
      <c r="C6" s="121"/>
      <c r="D6" s="112"/>
      <c r="E6" s="122"/>
      <c r="F6" s="122"/>
      <c r="G6" s="277"/>
      <c r="H6" s="224"/>
    </row>
    <row r="7" spans="1:8" ht="45" customHeight="1"/>
    <row r="8" spans="1:8" s="189" customFormat="1" ht="15.75" customHeight="1" thickBot="1">
      <c r="B8" s="286" t="s">
        <v>28</v>
      </c>
      <c r="C8" s="286" t="s">
        <v>40</v>
      </c>
      <c r="D8" s="286" t="s">
        <v>41</v>
      </c>
    </row>
    <row r="9" spans="1:8" ht="45" customHeight="1">
      <c r="B9" s="283"/>
      <c r="C9" s="284"/>
      <c r="D9" s="285"/>
    </row>
    <row r="10" spans="1:8" ht="45" customHeight="1" thickBot="1"/>
    <row r="11" spans="1:8" s="189" customFormat="1" ht="15.75" customHeight="1" thickBot="1">
      <c r="C11" s="220" t="s">
        <v>42</v>
      </c>
      <c r="D11" s="220" t="s">
        <v>55</v>
      </c>
    </row>
    <row r="12" spans="1:8" ht="39.950000000000003" customHeight="1" thickBot="1">
      <c r="C12" s="82" t="s">
        <v>77</v>
      </c>
      <c r="D12" s="82" t="s">
        <v>52</v>
      </c>
    </row>
    <row r="13" spans="1:8" ht="39.950000000000003" customHeight="1" thickBot="1">
      <c r="C13" s="78" t="s">
        <v>78</v>
      </c>
    </row>
    <row r="14" spans="1:8" ht="39.950000000000003" customHeight="1" thickBot="1">
      <c r="C14" s="78" t="s">
        <v>48</v>
      </c>
    </row>
    <row r="15" spans="1:8" ht="39.950000000000003" customHeight="1" thickBot="1">
      <c r="C15" s="78" t="s">
        <v>50</v>
      </c>
    </row>
    <row r="16" spans="1:8" ht="13.5" customHeight="1"/>
    <row r="17" spans="3:3" ht="71.25" customHeight="1"/>
    <row r="18" spans="3:3" ht="62.25" customHeight="1"/>
    <row r="19" spans="3:3" ht="105.75" customHeight="1"/>
    <row r="20" spans="3:3" ht="90.75" customHeight="1"/>
    <row r="21" spans="3:3" ht="67.5" customHeight="1"/>
    <row r="22" spans="3:3" ht="55.5" customHeight="1"/>
    <row r="23" spans="3:3" ht="96.75" customHeight="1">
      <c r="C23" s="20"/>
    </row>
    <row r="24" spans="3:3" ht="105.75" customHeight="1"/>
    <row r="25" spans="3:3" ht="102.75" customHeight="1"/>
    <row r="26" spans="3:3" ht="77.25" customHeight="1"/>
    <row r="27" spans="3:3" ht="64.5" customHeight="1"/>
    <row r="28" spans="3:3" ht="42.75" customHeight="1"/>
    <row r="29" spans="3:3" ht="66" customHeight="1"/>
    <row r="30" spans="3:3" ht="94.5" customHeight="1"/>
    <row r="31" spans="3:3" ht="61.5" customHeight="1"/>
    <row r="32" spans="3:3" ht="61.5" customHeight="1"/>
    <row r="33" ht="47.25" customHeight="1"/>
    <row r="34" ht="86.25" customHeight="1"/>
    <row r="35" ht="86.25" customHeight="1"/>
  </sheetData>
  <dataConsolidate link="1"/>
  <mergeCells count="1">
    <mergeCell ref="D2:D3"/>
  </mergeCells>
  <phoneticPr fontId="0" type="noConversion"/>
  <conditionalFormatting sqref="A6 H6">
    <cfRule type="cellIs" dxfId="113" priority="5" operator="equal">
      <formula>"!"</formula>
    </cfRule>
  </conditionalFormatting>
  <conditionalFormatting sqref="B9">
    <cfRule type="cellIs" dxfId="112" priority="1" operator="equal">
      <formula>"!"</formula>
    </cfRule>
  </conditionalFormatting>
  <conditionalFormatting sqref="F6">
    <cfRule type="cellIs" dxfId="111" priority="2" operator="equal">
      <formula>"VEDI NOTA"</formula>
    </cfRule>
    <cfRule type="cellIs" dxfId="110" priority="3" operator="equal">
      <formula>"SCADUTA"</formula>
    </cfRule>
    <cfRule type="cellIs" dxfId="109" priority="4" operator="equal">
      <formula>"MENO DI 30 GIORNI!"</formula>
    </cfRule>
  </conditionalFormatting>
  <hyperlinks>
    <hyperlink ref="C15" r:id="rId1" xr:uid="{00000000-0004-0000-0500-000000000000}"/>
    <hyperlink ref="C14" r:id="rId2" xr:uid="{00000000-0004-0000-0500-000001000000}"/>
    <hyperlink ref="C12" r:id="rId3" xr:uid="{00000000-0004-0000-0500-000002000000}"/>
    <hyperlink ref="C13" r:id="rId4" xr:uid="{00000000-0004-0000-0500-000004000000}"/>
    <hyperlink ref="D12" r:id="rId5" xr:uid="{244D0757-2083-4F91-BB64-632662E04D57}"/>
  </hyperlinks>
  <pageMargins left="0.75" right="0.75" top="1" bottom="1" header="0.5" footer="0.5"/>
  <pageSetup paperSize="9" orientation="portrait" horizontalDpi="300" verticalDpi="300" r:id="rId6"/>
  <headerFooter alignWithMargins="0"/>
  <drawing r:id="rId7"/>
  <tableParts count="2">
    <tablePart r:id="rId8"/>
    <tablePart r:id="rId9"/>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1:H70"/>
  <sheetViews>
    <sheetView zoomScaleNormal="100" workbookViewId="0">
      <pane ySplit="5" topLeftCell="A6" activePane="bottomLeft" state="frozen"/>
      <selection activeCell="N12" sqref="N12"/>
      <selection pane="bottomLeft"/>
    </sheetView>
  </sheetViews>
  <sheetFormatPr defaultColWidth="8.42578125" defaultRowHeight="12.75"/>
  <cols>
    <col min="1" max="1" width="10.42578125" customWidth="1"/>
    <col min="2" max="2" width="15.85546875" customWidth="1"/>
    <col min="3" max="3" width="16.5703125" customWidth="1"/>
    <col min="4" max="4" width="50.85546875" customWidth="1"/>
    <col min="5" max="5" width="14.140625" customWidth="1"/>
    <col min="6" max="6" width="12.85546875" customWidth="1"/>
    <col min="7" max="7" width="10" customWidth="1"/>
    <col min="8" max="8" width="12.85546875" customWidth="1"/>
    <col min="9" max="9" width="10.42578125" customWidth="1"/>
    <col min="11" max="11" width="10.28515625" customWidth="1"/>
  </cols>
  <sheetData>
    <row r="1" spans="1:8" ht="15" customHeight="1" thickBot="1">
      <c r="B1" s="3"/>
    </row>
    <row r="2" spans="1:8" ht="36" customHeight="1" thickTop="1">
      <c r="B2" s="56" t="s">
        <v>25</v>
      </c>
      <c r="D2" s="329" t="s">
        <v>79</v>
      </c>
      <c r="F2" s="60"/>
      <c r="H2" s="62"/>
    </row>
    <row r="3" spans="1:8" ht="27" customHeight="1" thickBot="1">
      <c r="B3" s="46">
        <f>COUNTA(C6:C14)</f>
        <v>9</v>
      </c>
      <c r="D3" s="328"/>
      <c r="F3" s="59" t="s">
        <v>26</v>
      </c>
      <c r="H3" s="59" t="s">
        <v>27</v>
      </c>
    </row>
    <row r="4" spans="1:8" ht="20.100000000000001" customHeight="1" thickTop="1"/>
    <row r="5" spans="1:8" s="189" customFormat="1" ht="15.75" customHeight="1">
      <c r="A5" s="192" t="s">
        <v>28</v>
      </c>
      <c r="B5" s="192" t="s">
        <v>29</v>
      </c>
      <c r="C5" s="192" t="s">
        <v>30</v>
      </c>
      <c r="D5" s="192" t="s">
        <v>31</v>
      </c>
      <c r="E5" s="192" t="s">
        <v>32</v>
      </c>
      <c r="F5" s="192" t="s">
        <v>33</v>
      </c>
      <c r="G5" s="192" t="s">
        <v>76</v>
      </c>
      <c r="H5" s="223"/>
    </row>
    <row r="6" spans="1:8" ht="45" customHeight="1">
      <c r="A6" s="202"/>
      <c r="B6" s="203" t="s">
        <v>79</v>
      </c>
      <c r="C6" s="90" t="s">
        <v>35</v>
      </c>
      <c r="D6" s="174" t="s">
        <v>81</v>
      </c>
      <c r="E6" s="92">
        <v>46070</v>
      </c>
      <c r="F6" s="91"/>
      <c r="G6" s="234" t="s">
        <v>34</v>
      </c>
    </row>
    <row r="7" spans="1:8" ht="45" customHeight="1">
      <c r="A7" s="202"/>
      <c r="B7" s="203" t="s">
        <v>79</v>
      </c>
      <c r="C7" s="90" t="s">
        <v>35</v>
      </c>
      <c r="D7" s="174" t="s">
        <v>82</v>
      </c>
      <c r="E7" s="92">
        <v>46070</v>
      </c>
      <c r="F7" s="91"/>
      <c r="G7" s="234" t="s">
        <v>34</v>
      </c>
    </row>
    <row r="8" spans="1:8" ht="45" customHeight="1">
      <c r="A8" s="202"/>
      <c r="B8" s="203" t="s">
        <v>79</v>
      </c>
      <c r="C8" s="90" t="s">
        <v>35</v>
      </c>
      <c r="D8" s="174" t="s">
        <v>83</v>
      </c>
      <c r="E8" s="92">
        <v>46070</v>
      </c>
      <c r="F8" s="91"/>
      <c r="G8" s="234" t="s">
        <v>34</v>
      </c>
    </row>
    <row r="9" spans="1:8" ht="47.25" customHeight="1">
      <c r="A9" s="202"/>
      <c r="B9" s="203" t="s">
        <v>79</v>
      </c>
      <c r="C9" s="90" t="s">
        <v>35</v>
      </c>
      <c r="D9" s="174" t="s">
        <v>84</v>
      </c>
      <c r="E9" s="92">
        <v>46070</v>
      </c>
      <c r="F9" s="91"/>
      <c r="G9" s="234" t="s">
        <v>34</v>
      </c>
    </row>
    <row r="10" spans="1:8" ht="54" customHeight="1">
      <c r="A10" s="202"/>
      <c r="B10" s="203" t="s">
        <v>79</v>
      </c>
      <c r="C10" s="90" t="s">
        <v>35</v>
      </c>
      <c r="D10" s="174" t="s">
        <v>85</v>
      </c>
      <c r="E10" s="92">
        <v>46070</v>
      </c>
      <c r="F10" s="91"/>
      <c r="G10" s="234" t="s">
        <v>34</v>
      </c>
    </row>
    <row r="11" spans="1:8" ht="46.5" customHeight="1">
      <c r="A11" s="202"/>
      <c r="B11" s="203" t="s">
        <v>79</v>
      </c>
      <c r="C11" s="90" t="s">
        <v>35</v>
      </c>
      <c r="D11" s="174" t="s">
        <v>86</v>
      </c>
      <c r="E11" s="92">
        <v>46070</v>
      </c>
      <c r="F11" s="91"/>
      <c r="G11" s="234" t="s">
        <v>34</v>
      </c>
    </row>
    <row r="12" spans="1:8" ht="43.5" customHeight="1">
      <c r="A12" s="202"/>
      <c r="B12" s="203" t="s">
        <v>79</v>
      </c>
      <c r="C12" s="90" t="s">
        <v>35</v>
      </c>
      <c r="D12" s="174" t="s">
        <v>87</v>
      </c>
      <c r="E12" s="92">
        <v>46070</v>
      </c>
      <c r="F12" s="91"/>
      <c r="G12" s="234" t="s">
        <v>34</v>
      </c>
    </row>
    <row r="13" spans="1:8" ht="38.25" customHeight="1">
      <c r="A13" s="202"/>
      <c r="B13" s="203" t="s">
        <v>79</v>
      </c>
      <c r="C13" s="90" t="s">
        <v>35</v>
      </c>
      <c r="D13" s="174" t="s">
        <v>88</v>
      </c>
      <c r="E13" s="92">
        <v>46070</v>
      </c>
      <c r="F13" s="91"/>
      <c r="G13" s="234" t="s">
        <v>34</v>
      </c>
    </row>
    <row r="14" spans="1:8" ht="47.25" customHeight="1">
      <c r="A14" s="202"/>
      <c r="B14" s="203" t="s">
        <v>79</v>
      </c>
      <c r="C14" s="90" t="s">
        <v>35</v>
      </c>
      <c r="D14" s="174" t="s">
        <v>89</v>
      </c>
      <c r="E14" s="92">
        <v>46070</v>
      </c>
      <c r="F14" s="91"/>
      <c r="G14" s="234" t="s">
        <v>34</v>
      </c>
    </row>
    <row r="15" spans="1:8" ht="47.25" customHeight="1"/>
    <row r="16" spans="1:8" ht="40.5" customHeight="1" thickBot="1">
      <c r="B16" s="189"/>
      <c r="C16" s="282" t="s">
        <v>28</v>
      </c>
      <c r="D16" s="282" t="s">
        <v>40</v>
      </c>
      <c r="E16" s="282" t="s">
        <v>41</v>
      </c>
      <c r="F16" s="189"/>
      <c r="G16" s="189"/>
    </row>
    <row r="17" spans="1:5" ht="48.75" customHeight="1">
      <c r="A17" s="189"/>
      <c r="C17" s="202"/>
      <c r="D17" s="268"/>
      <c r="E17" s="174"/>
    </row>
    <row r="18" spans="1:5" ht="34.5" customHeight="1" thickBot="1"/>
    <row r="19" spans="1:5" ht="46.5" customHeight="1" thickBot="1">
      <c r="C19" s="218" t="s">
        <v>42</v>
      </c>
      <c r="D19" s="219" t="s">
        <v>55</v>
      </c>
    </row>
    <row r="20" spans="1:5" ht="34.5" customHeight="1" thickBot="1">
      <c r="C20" s="82" t="s">
        <v>90</v>
      </c>
      <c r="D20" s="78" t="s">
        <v>91</v>
      </c>
    </row>
    <row r="21" spans="1:5" ht="57.75" customHeight="1" thickBot="1">
      <c r="C21" s="82" t="s">
        <v>92</v>
      </c>
      <c r="D21" s="78" t="s">
        <v>93</v>
      </c>
    </row>
    <row r="22" spans="1:5" ht="27" customHeight="1" thickBot="1">
      <c r="C22" s="78" t="s">
        <v>50</v>
      </c>
      <c r="D22" s="82" t="s">
        <v>94</v>
      </c>
    </row>
    <row r="23" spans="1:5" ht="40.5" customHeight="1" thickBot="1">
      <c r="C23" s="78" t="s">
        <v>48</v>
      </c>
      <c r="D23" s="78" t="s">
        <v>80</v>
      </c>
    </row>
    <row r="24" spans="1:5" ht="40.5" customHeight="1" thickBot="1">
      <c r="C24" s="78" t="s">
        <v>54</v>
      </c>
      <c r="D24" s="82" t="s">
        <v>52</v>
      </c>
    </row>
    <row r="25" spans="1:5" ht="40.5" customHeight="1" thickBot="1">
      <c r="C25" s="98"/>
      <c r="D25" s="82" t="s">
        <v>95</v>
      </c>
    </row>
    <row r="26" spans="1:5" ht="40.5" customHeight="1"/>
    <row r="27" spans="1:5" ht="13.5" customHeight="1"/>
    <row r="28" spans="1:5" ht="12.75" customHeight="1"/>
    <row r="69" ht="13.5" customHeight="1"/>
    <row r="70"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14">
    <cfRule type="cellIs" dxfId="108" priority="59" operator="equal">
      <formula>"!"</formula>
    </cfRule>
  </conditionalFormatting>
  <conditionalFormatting sqref="C17">
    <cfRule type="cellIs" dxfId="107" priority="4" operator="equal">
      <formula>"!"</formula>
    </cfRule>
  </conditionalFormatting>
  <conditionalFormatting sqref="F6:G14">
    <cfRule type="cellIs" dxfId="106" priority="1" operator="equal">
      <formula>"VEDI NOTA"</formula>
    </cfRule>
    <cfRule type="cellIs" dxfId="105" priority="2" operator="equal">
      <formula>"SCADUTA"</formula>
    </cfRule>
    <cfRule type="cellIs" dxfId="104" priority="3" operator="equal">
      <formula>"MENO DI 30 GIORNI!"</formula>
    </cfRule>
  </conditionalFormatting>
  <hyperlinks>
    <hyperlink ref="C22" r:id="rId1" xr:uid="{00000000-0004-0000-0600-000000000000}"/>
    <hyperlink ref="C23" r:id="rId2" xr:uid="{00000000-0004-0000-0600-000001000000}"/>
    <hyperlink ref="C21" r:id="rId3" xr:uid="{00000000-0004-0000-0600-000002000000}"/>
    <hyperlink ref="C24" r:id="rId4" xr:uid="{00000000-0004-0000-0600-000008000000}"/>
    <hyperlink ref="C20" r:id="rId5" xr:uid="{1ED85911-6D81-41F1-A8D4-C0D15CDB5835}"/>
    <hyperlink ref="D20" r:id="rId6" xr:uid="{B04EC00B-587C-4C85-AF08-70E89A4F9323}"/>
    <hyperlink ref="D21" r:id="rId7" xr:uid="{F5BD7080-6D7A-43CD-BA46-D41FF9641348}"/>
    <hyperlink ref="D22" r:id="rId8" xr:uid="{B26C52B3-C509-4358-A60C-E89FCD6B9198}"/>
    <hyperlink ref="D23" r:id="rId9" xr:uid="{F4254AA8-ED32-4DF6-A07E-DC4931C028C2}"/>
    <hyperlink ref="D24" r:id="rId10" xr:uid="{86A8AFC5-8407-4906-A7EA-E113D04E55CA}"/>
    <hyperlink ref="D25" r:id="rId11" xr:uid="{17FB068B-FD20-42D3-94A7-D00990347DEA}"/>
    <hyperlink ref="G6" r:id="rId12" xr:uid="{38B49F7F-5D79-4197-B65C-BC7946A98709}"/>
    <hyperlink ref="G7" r:id="rId13" xr:uid="{6C2DA85B-A694-4AC0-A3DC-B7C82C5EF5B3}"/>
    <hyperlink ref="G8" r:id="rId14" xr:uid="{5A6ACE84-6FF4-45EC-ACAF-5913DB951FDA}"/>
    <hyperlink ref="G9" r:id="rId15" xr:uid="{380D6B7E-81AC-4F98-A84B-93376B67A6B1}"/>
    <hyperlink ref="G10" r:id="rId16" xr:uid="{6832582A-126D-4F19-8BE8-95667FD6F083}"/>
    <hyperlink ref="G11" r:id="rId17" xr:uid="{F40FDBB1-15B0-40A5-A574-1D751FCE9652}"/>
    <hyperlink ref="G12" r:id="rId18" xr:uid="{51BA8BBC-B1BA-4DEB-9508-3ED0CDD2456E}"/>
    <hyperlink ref="G13" r:id="rId19" xr:uid="{6FBEB814-6A3E-471F-A6D5-BBA8F74F38C2}"/>
    <hyperlink ref="G14" r:id="rId20" xr:uid="{B015264B-F834-4C7B-BB0E-921F54EE576C}"/>
  </hyperlinks>
  <pageMargins left="0.75" right="0.75" top="1" bottom="1" header="0.5" footer="0.5"/>
  <pageSetup paperSize="139" orientation="portrait" r:id="rId21"/>
  <headerFooter alignWithMargins="0"/>
  <drawing r:id="rId22"/>
  <tableParts count="2">
    <tablePart r:id="rId23"/>
    <tablePart r:id="rId2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CFFFF"/>
  </sheetPr>
  <dimension ref="A1:J50"/>
  <sheetViews>
    <sheetView zoomScaleNormal="100" workbookViewId="0">
      <pane ySplit="5" topLeftCell="A6" activePane="bottomLeft" state="frozen"/>
      <selection activeCell="N12" sqref="N12"/>
      <selection pane="bottomLeft" activeCell="D7" sqref="D7"/>
    </sheetView>
  </sheetViews>
  <sheetFormatPr defaultColWidth="8.42578125" defaultRowHeight="12.75"/>
  <cols>
    <col min="1" max="1" width="11.28515625" customWidth="1"/>
    <col min="2" max="2" width="15.85546875" customWidth="1"/>
    <col min="3" max="3" width="18.7109375" customWidth="1"/>
    <col min="4" max="4" width="50.85546875" customWidth="1"/>
    <col min="5" max="5" width="15.7109375" customWidth="1"/>
    <col min="6" max="6" width="12.85546875" customWidth="1"/>
    <col min="7" max="7" width="11.85546875" customWidth="1"/>
    <col min="8" max="8" width="12.8554687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56" t="s">
        <v>25</v>
      </c>
      <c r="D2" s="327" t="s">
        <v>16</v>
      </c>
      <c r="E2" s="4"/>
      <c r="F2" s="60"/>
      <c r="H2" s="62"/>
    </row>
    <row r="3" spans="1:10" ht="20.25" customHeight="1" thickBot="1">
      <c r="B3" s="46">
        <f>COUNTA(A4 A6)</f>
        <v>1</v>
      </c>
      <c r="D3" s="328"/>
      <c r="E3" s="5"/>
      <c r="F3" s="59" t="s">
        <v>26</v>
      </c>
      <c r="H3" s="59" t="s">
        <v>27</v>
      </c>
    </row>
    <row r="4" spans="1:10" ht="20.100000000000001" customHeight="1" thickTop="1">
      <c r="B4" s="1"/>
      <c r="J4" s="5"/>
    </row>
    <row r="5" spans="1:10" s="189" customFormat="1">
      <c r="A5" s="192" t="s">
        <v>28</v>
      </c>
      <c r="B5" s="192" t="s">
        <v>29</v>
      </c>
      <c r="C5" s="192" t="s">
        <v>30</v>
      </c>
      <c r="D5" s="192" t="s">
        <v>31</v>
      </c>
      <c r="E5" s="192" t="s">
        <v>32</v>
      </c>
      <c r="F5" s="192" t="s">
        <v>33</v>
      </c>
      <c r="G5" s="192" t="s">
        <v>76</v>
      </c>
      <c r="H5" s="223"/>
    </row>
    <row r="6" spans="1:10" ht="57.75" customHeight="1">
      <c r="A6" s="246"/>
      <c r="B6" s="244" t="s">
        <v>16</v>
      </c>
      <c r="C6" s="121" t="s">
        <v>2920</v>
      </c>
      <c r="D6" s="269" t="s">
        <v>2982</v>
      </c>
      <c r="E6" s="112">
        <v>46085</v>
      </c>
      <c r="F6" s="58"/>
      <c r="G6" s="245" t="s">
        <v>34</v>
      </c>
    </row>
    <row r="7" spans="1:10" ht="76.5" customHeight="1"/>
    <row r="8" spans="1:10" ht="54" customHeight="1" thickBot="1">
      <c r="B8" s="282" t="s">
        <v>28</v>
      </c>
      <c r="C8" s="282" t="s">
        <v>40</v>
      </c>
      <c r="D8" s="282" t="s">
        <v>41</v>
      </c>
      <c r="E8" s="189"/>
      <c r="F8" s="189"/>
      <c r="G8" s="189"/>
    </row>
    <row r="9" spans="1:10" ht="54" customHeight="1"/>
    <row r="10" spans="1:10" ht="54" customHeight="1" thickBot="1"/>
    <row r="11" spans="1:10" ht="54" customHeight="1" thickBot="1">
      <c r="B11" s="220" t="s">
        <v>42</v>
      </c>
      <c r="C11" s="330" t="s">
        <v>55</v>
      </c>
      <c r="D11" s="331"/>
    </row>
    <row r="12" spans="1:10" ht="54" customHeight="1" thickBot="1">
      <c r="B12" s="52" t="s">
        <v>50</v>
      </c>
      <c r="C12" s="332" t="s">
        <v>52</v>
      </c>
      <c r="D12" s="333"/>
    </row>
    <row r="13" spans="1:10" ht="54" customHeight="1" thickBot="1">
      <c r="B13" s="52" t="s">
        <v>48</v>
      </c>
      <c r="C13" s="332" t="s">
        <v>96</v>
      </c>
      <c r="D13" s="333"/>
    </row>
    <row r="14" spans="1:10" ht="70.5" customHeight="1" thickBot="1">
      <c r="B14" s="52" t="s">
        <v>97</v>
      </c>
      <c r="C14" s="332" t="s">
        <v>98</v>
      </c>
      <c r="D14" s="333"/>
    </row>
    <row r="15" spans="1:10" ht="70.5" customHeight="1" thickBot="1">
      <c r="B15" s="81" t="s">
        <v>99</v>
      </c>
      <c r="C15" s="113"/>
      <c r="D15" s="114"/>
    </row>
    <row r="16" spans="1:10" ht="70.5" customHeight="1" thickBot="1">
      <c r="B16" s="52" t="s">
        <v>54</v>
      </c>
    </row>
    <row r="17" spans="2:3" ht="103.5" customHeight="1" thickBot="1">
      <c r="B17" s="81" t="s">
        <v>100</v>
      </c>
    </row>
    <row r="18" spans="2:3" ht="70.5" customHeight="1" thickBot="1">
      <c r="B18" s="81" t="s">
        <v>101</v>
      </c>
    </row>
    <row r="19" spans="2:3" ht="70.5" customHeight="1">
      <c r="C19" s="106"/>
    </row>
    <row r="20" spans="2:3" ht="70.5" customHeight="1"/>
    <row r="21" spans="2:3" ht="70.5" customHeight="1"/>
    <row r="22" spans="2:3" ht="70.5" customHeight="1"/>
    <row r="23" spans="2:3" ht="70.5" customHeight="1"/>
    <row r="24" spans="2:3" ht="70.5" customHeight="1"/>
    <row r="25" spans="2:3" ht="70.5" customHeight="1"/>
    <row r="26" spans="2:3" ht="70.5" customHeight="1"/>
    <row r="27" spans="2:3" ht="70.5" customHeight="1"/>
    <row r="28" spans="2:3" ht="70.5" customHeight="1"/>
    <row r="29" spans="2:3" ht="70.5" customHeight="1"/>
    <row r="30" spans="2:3" ht="67.5" customHeight="1"/>
    <row r="31" spans="2:3" ht="31.5" customHeight="1"/>
    <row r="32" spans="2:3" ht="25.5" customHeight="1"/>
    <row r="33" ht="48.75" customHeight="1"/>
    <row r="34" ht="45.75" customHeight="1"/>
    <row r="35" ht="47.25" customHeight="1"/>
    <row r="36" ht="70.5" customHeight="1"/>
    <row r="37" ht="51.75" customHeight="1"/>
    <row r="38" ht="31.5" customHeight="1"/>
    <row r="39" ht="51.75" customHeight="1"/>
    <row r="40" ht="66.75" customHeight="1"/>
    <row r="41" ht="54" customHeight="1"/>
    <row r="42" ht="53.25" customHeight="1"/>
    <row r="43" ht="51" customHeight="1"/>
    <row r="44" ht="45.75" customHeight="1"/>
    <row r="45" ht="38.25" customHeight="1"/>
    <row r="46" ht="52.5" customHeight="1"/>
    <row r="47" ht="40.5" customHeight="1"/>
    <row r="48" ht="20.25" customHeight="1"/>
    <row r="49" ht="28.5" customHeight="1"/>
    <row r="50"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1:D11"/>
    <mergeCell ref="C13:D13"/>
    <mergeCell ref="C14:D14"/>
    <mergeCell ref="D2:D3"/>
    <mergeCell ref="C12:D12"/>
  </mergeCells>
  <phoneticPr fontId="0" type="noConversion"/>
  <conditionalFormatting sqref="A6">
    <cfRule type="cellIs" dxfId="103" priority="7" operator="equal">
      <formula>"!"</formula>
    </cfRule>
  </conditionalFormatting>
  <conditionalFormatting sqref="F6:G6">
    <cfRule type="cellIs" dxfId="102" priority="1" operator="equal">
      <formula>"VEDI NOTA"</formula>
    </cfRule>
    <cfRule type="cellIs" dxfId="101" priority="2" operator="equal">
      <formula>"SCADUTA"</formula>
    </cfRule>
    <cfRule type="cellIs" dxfId="100" priority="3" operator="equal">
      <formula>"MENO DI 30 GIORNI!"</formula>
    </cfRule>
  </conditionalFormatting>
  <hyperlinks>
    <hyperlink ref="B13" r:id="rId1" xr:uid="{00000000-0004-0000-0900-000001000000}"/>
    <hyperlink ref="B12" r:id="rId2" xr:uid="{00000000-0004-0000-0900-000002000000}"/>
    <hyperlink ref="B15" r:id="rId3" xr:uid="{00000000-0004-0000-0900-000007000000}"/>
    <hyperlink ref="B14" r:id="rId4" xr:uid="{00000000-0004-0000-0900-000008000000}"/>
    <hyperlink ref="B16" r:id="rId5" xr:uid="{00000000-0004-0000-0900-00000A000000}"/>
    <hyperlink ref="C13:D13" r:id="rId6" display="DG GROW" xr:uid="{65A83B31-B5F9-43D2-8E1E-7D066FE4A367}"/>
    <hyperlink ref="C14:D14" r:id="rId7" display="EYE" xr:uid="{4F39E07D-686D-4773-8F54-C67252CED029}"/>
    <hyperlink ref="C12:D12" r:id="rId8" display="TED" xr:uid="{22578A35-CFB3-4DBD-9E55-8B02D5A69C91}"/>
    <hyperlink ref="B17" r:id="rId9" xr:uid="{B261FFD9-57A3-49DB-98D7-F80F16399909}"/>
    <hyperlink ref="B18" r:id="rId10" xr:uid="{6FDF6BAA-9918-4942-BD11-02101044302D}"/>
    <hyperlink ref="G6" r:id="rId11" xr:uid="{9AC8BC91-D3B3-42B1-83A3-BC69457C2C2C}"/>
  </hyperlinks>
  <pageMargins left="0.75" right="0.75" top="1" bottom="1" header="0.5" footer="0.5"/>
  <pageSetup paperSize="139" orientation="portrait" r:id="rId12"/>
  <headerFooter alignWithMargins="0"/>
  <drawing r:id="rId13"/>
  <tableParts count="2">
    <tablePart r:id="rId14"/>
    <tablePart r:id="rId15"/>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CFFFF"/>
  </sheetPr>
  <dimension ref="A1:N48"/>
  <sheetViews>
    <sheetView zoomScaleNormal="100" workbookViewId="0">
      <pane ySplit="5" topLeftCell="A6" activePane="bottomLeft" state="frozen"/>
      <selection activeCell="N12" sqref="N12"/>
      <selection pane="bottomLeft"/>
    </sheetView>
  </sheetViews>
  <sheetFormatPr defaultColWidth="8.42578125" defaultRowHeight="12.75"/>
  <cols>
    <col min="1" max="1" width="11.42578125" customWidth="1"/>
    <col min="2" max="2" width="15.85546875" customWidth="1"/>
    <col min="3" max="3" width="16.5703125" customWidth="1"/>
    <col min="4" max="4" width="50.85546875" customWidth="1"/>
    <col min="5" max="5" width="19.85546875" customWidth="1"/>
    <col min="6" max="6" width="12.85546875" customWidth="1"/>
    <col min="7" max="7" width="12.28515625" customWidth="1"/>
    <col min="8" max="8" width="12.85546875" customWidth="1"/>
    <col min="9" max="9" width="15.28515625" customWidth="1"/>
    <col min="11" max="11" width="9.42578125" customWidth="1"/>
    <col min="14" max="14" width="8.28515625" customWidth="1"/>
  </cols>
  <sheetData>
    <row r="1" spans="1:14" ht="13.5" thickBot="1"/>
    <row r="2" spans="1:14" ht="33" customHeight="1" thickTop="1">
      <c r="B2" s="56" t="s">
        <v>25</v>
      </c>
      <c r="D2" s="329" t="s">
        <v>102</v>
      </c>
      <c r="F2" s="60"/>
      <c r="H2" s="62"/>
    </row>
    <row r="3" spans="1:14" ht="30" customHeight="1" thickBot="1">
      <c r="B3" s="46">
        <f>COUNTA(D1:D1)</f>
        <v>0</v>
      </c>
      <c r="D3" s="328"/>
      <c r="F3" s="59" t="s">
        <v>26</v>
      </c>
      <c r="H3" s="59" t="s">
        <v>27</v>
      </c>
      <c r="K3" s="5"/>
    </row>
    <row r="4" spans="1:14" ht="20.100000000000001" customHeight="1" thickTop="1">
      <c r="D4" s="1"/>
      <c r="K4" s="5"/>
    </row>
    <row r="5" spans="1:14" s="189" customFormat="1">
      <c r="A5" s="192" t="s">
        <v>28</v>
      </c>
      <c r="B5" s="192" t="s">
        <v>29</v>
      </c>
      <c r="C5" s="192" t="s">
        <v>30</v>
      </c>
      <c r="D5" s="192" t="s">
        <v>31</v>
      </c>
      <c r="E5" s="192" t="s">
        <v>32</v>
      </c>
      <c r="F5" s="192" t="s">
        <v>33</v>
      </c>
      <c r="G5" s="192" t="s">
        <v>76</v>
      </c>
      <c r="H5" s="223"/>
      <c r="J5" s="196"/>
    </row>
    <row r="6" spans="1:14" s="14" customFormat="1" ht="39.950000000000003" customHeight="1">
      <c r="A6"/>
      <c r="B6" s="25"/>
      <c r="C6" s="6"/>
      <c r="D6"/>
      <c r="E6" s="36"/>
      <c r="F6" s="36"/>
      <c r="G6" s="36"/>
    </row>
    <row r="7" spans="1:14" s="14" customFormat="1" ht="39.950000000000003" customHeight="1" thickBot="1">
      <c r="A7" s="189"/>
      <c r="B7" s="282" t="s">
        <v>28</v>
      </c>
      <c r="C7" s="282" t="s">
        <v>40</v>
      </c>
      <c r="D7" s="282" t="s">
        <v>41</v>
      </c>
      <c r="E7" s="189"/>
      <c r="F7" s="189"/>
      <c r="G7" s="189"/>
    </row>
    <row r="8" spans="1:14" ht="36.75" customHeight="1">
      <c r="B8" s="283"/>
      <c r="C8" s="284"/>
      <c r="D8" s="285"/>
      <c r="H8" s="36"/>
      <c r="I8" s="36"/>
      <c r="J8" s="36"/>
      <c r="K8" s="36"/>
      <c r="L8" s="36"/>
      <c r="M8" s="36"/>
      <c r="N8" s="36"/>
    </row>
    <row r="9" spans="1:14" ht="36.75" customHeight="1" thickBot="1">
      <c r="B9" s="6"/>
      <c r="H9" s="36"/>
      <c r="I9" s="36"/>
      <c r="J9" s="36"/>
      <c r="K9" s="36"/>
      <c r="L9" s="36"/>
      <c r="M9" s="36"/>
      <c r="N9" s="36"/>
    </row>
    <row r="10" spans="1:14" ht="24" customHeight="1" thickBot="1">
      <c r="A10" s="189"/>
      <c r="B10" s="218" t="s">
        <v>42</v>
      </c>
      <c r="C10" s="334" t="s">
        <v>55</v>
      </c>
      <c r="D10" s="335"/>
      <c r="E10" s="189"/>
      <c r="F10" s="189"/>
      <c r="G10" s="189"/>
      <c r="H10" s="36"/>
      <c r="I10" s="36"/>
      <c r="J10" s="36"/>
      <c r="K10" s="36"/>
      <c r="L10" s="36"/>
      <c r="M10" s="36"/>
      <c r="N10" s="36"/>
    </row>
    <row r="11" spans="1:14" ht="30" customHeight="1" thickBot="1">
      <c r="A11" s="14"/>
      <c r="B11" s="52" t="s">
        <v>48</v>
      </c>
      <c r="C11" s="332" t="s">
        <v>103</v>
      </c>
      <c r="D11" s="333"/>
      <c r="E11" s="14"/>
      <c r="F11" s="14"/>
      <c r="G11" s="14"/>
      <c r="H11" s="36"/>
      <c r="I11" s="36"/>
      <c r="J11" s="36"/>
      <c r="K11" s="36"/>
      <c r="L11" s="36"/>
      <c r="M11" s="36"/>
      <c r="N11" s="36"/>
    </row>
    <row r="12" spans="1:14" ht="41.25" customHeight="1" thickBot="1">
      <c r="A12" s="14"/>
      <c r="B12" s="52" t="s">
        <v>50</v>
      </c>
      <c r="C12" s="332" t="s">
        <v>104</v>
      </c>
      <c r="D12" s="333"/>
      <c r="E12" s="14"/>
      <c r="F12" s="14"/>
      <c r="G12" s="14"/>
      <c r="H12" s="36"/>
      <c r="I12" s="36"/>
      <c r="J12" s="36"/>
      <c r="K12" s="36"/>
      <c r="L12" s="36"/>
      <c r="M12" s="36"/>
      <c r="N12" s="36"/>
    </row>
    <row r="13" spans="1:14" ht="63.75" customHeight="1" thickBot="1">
      <c r="A13" s="14"/>
      <c r="B13" s="52" t="s">
        <v>52</v>
      </c>
      <c r="C13" s="14"/>
      <c r="D13" s="14"/>
      <c r="E13" s="14"/>
      <c r="F13" s="14"/>
      <c r="G13" s="14"/>
      <c r="H13" s="36"/>
      <c r="I13" s="36"/>
      <c r="J13" s="36"/>
      <c r="K13" s="36"/>
      <c r="L13" s="36"/>
      <c r="M13" s="36"/>
      <c r="N13" s="36"/>
    </row>
    <row r="14" spans="1:14" ht="63.75" customHeight="1">
      <c r="A14" s="14"/>
      <c r="B14" s="14"/>
      <c r="C14" s="14"/>
      <c r="D14" s="14"/>
      <c r="F14" s="36"/>
      <c r="G14" s="36"/>
      <c r="H14" s="36"/>
      <c r="I14" s="36"/>
      <c r="J14" s="36"/>
      <c r="K14" s="36"/>
      <c r="L14" s="36"/>
      <c r="M14" s="36"/>
      <c r="N14" s="36"/>
    </row>
    <row r="15" spans="1:14" ht="63.75" customHeight="1">
      <c r="A15" s="14"/>
      <c r="B15" s="14"/>
      <c r="C15" s="14"/>
      <c r="D15" s="14"/>
      <c r="E15" s="36"/>
      <c r="F15" s="36"/>
      <c r="G15" s="36"/>
      <c r="H15" s="36"/>
      <c r="I15" s="36"/>
      <c r="J15" s="36"/>
      <c r="K15" s="36"/>
      <c r="L15" s="36"/>
      <c r="M15" s="36"/>
      <c r="N15" s="36"/>
    </row>
    <row r="16" spans="1:14" ht="63.75" customHeight="1">
      <c r="E16" s="36"/>
      <c r="F16" s="36"/>
      <c r="H16" s="36"/>
      <c r="I16" s="36"/>
      <c r="J16" s="36"/>
      <c r="K16" s="36"/>
      <c r="L16" s="36"/>
      <c r="M16" s="36"/>
      <c r="N16" s="36"/>
    </row>
    <row r="17" spans="5:14" ht="63.75" customHeight="1">
      <c r="E17" s="36"/>
      <c r="F17" s="36"/>
      <c r="H17" s="36"/>
      <c r="I17" s="36"/>
      <c r="J17" s="36"/>
      <c r="K17" s="36"/>
      <c r="L17" s="36"/>
      <c r="M17" s="36"/>
      <c r="N17" s="36"/>
    </row>
    <row r="18" spans="5:14" ht="118.5" customHeight="1">
      <c r="E18" s="36"/>
      <c r="F18" s="36"/>
      <c r="G18" s="36"/>
      <c r="H18" s="36"/>
      <c r="I18" s="36"/>
      <c r="J18" s="36"/>
      <c r="K18" s="36"/>
      <c r="L18" s="36"/>
      <c r="M18" s="36"/>
      <c r="N18" s="36"/>
    </row>
    <row r="19" spans="5:14" ht="69.75" customHeight="1">
      <c r="E19" s="36"/>
      <c r="F19" s="36"/>
      <c r="G19" s="36"/>
      <c r="H19" s="36"/>
      <c r="I19" s="36"/>
      <c r="J19" s="36"/>
      <c r="K19" s="36"/>
      <c r="L19" s="36"/>
      <c r="M19" s="36"/>
      <c r="N19" s="36"/>
    </row>
    <row r="20" spans="5:14" ht="69.75" customHeight="1">
      <c r="H20" s="36"/>
      <c r="I20" s="36"/>
      <c r="J20" s="36"/>
      <c r="K20" s="36"/>
      <c r="L20" s="36"/>
      <c r="M20" s="36"/>
      <c r="N20" s="36"/>
    </row>
    <row r="21" spans="5:14" ht="42" customHeight="1">
      <c r="H21" s="36"/>
      <c r="I21" s="36"/>
      <c r="J21" s="36"/>
      <c r="K21" s="36"/>
      <c r="L21" s="36"/>
      <c r="M21" s="36"/>
      <c r="N21" s="36"/>
    </row>
    <row r="22" spans="5:14" ht="54" customHeight="1">
      <c r="H22" s="36"/>
      <c r="I22" s="36"/>
      <c r="J22" s="36"/>
      <c r="K22" s="36"/>
      <c r="L22" s="36"/>
      <c r="M22" s="36"/>
      <c r="N22" s="36"/>
    </row>
    <row r="23" spans="5:14" ht="54" customHeight="1">
      <c r="H23" s="36"/>
      <c r="I23" s="36"/>
      <c r="J23" s="36"/>
      <c r="K23" s="36"/>
      <c r="L23" s="36"/>
      <c r="M23" s="36"/>
      <c r="N23" s="36"/>
    </row>
    <row r="24" spans="5:14" ht="54" customHeight="1">
      <c r="H24" s="36"/>
      <c r="I24" s="36"/>
      <c r="J24" s="36"/>
      <c r="K24" s="36"/>
      <c r="L24" s="36"/>
      <c r="M24" s="36"/>
      <c r="N24" s="36"/>
    </row>
    <row r="25" spans="5:14" ht="54" customHeight="1">
      <c r="H25" s="36"/>
      <c r="I25" s="36"/>
      <c r="J25" s="36"/>
      <c r="K25" s="36"/>
      <c r="L25" s="36"/>
      <c r="M25" s="36"/>
      <c r="N25" s="36"/>
    </row>
    <row r="26" spans="5:14" ht="54" customHeight="1">
      <c r="H26" s="36"/>
      <c r="I26" s="36"/>
      <c r="J26" s="36"/>
      <c r="K26" s="36"/>
      <c r="L26" s="36"/>
      <c r="M26" s="36"/>
      <c r="N26" s="36"/>
    </row>
    <row r="27" spans="5:14" ht="54" customHeight="1">
      <c r="H27" s="36"/>
      <c r="I27" s="36"/>
      <c r="J27" s="36"/>
      <c r="K27" s="36"/>
      <c r="L27" s="36"/>
      <c r="M27" s="36"/>
      <c r="N27" s="36"/>
    </row>
    <row r="28" spans="5:14" ht="54" customHeight="1">
      <c r="H28" s="36"/>
      <c r="I28" s="36"/>
      <c r="J28" s="36"/>
      <c r="K28" s="36"/>
      <c r="L28" s="36"/>
      <c r="M28" s="36"/>
      <c r="N28" s="36"/>
    </row>
    <row r="29" spans="5:14" ht="54" customHeight="1">
      <c r="H29" s="36"/>
      <c r="I29" s="36"/>
      <c r="J29" s="36"/>
      <c r="K29" s="36"/>
      <c r="L29" s="36"/>
      <c r="M29" s="36"/>
      <c r="N29" s="36"/>
    </row>
    <row r="30" spans="5:14">
      <c r="H30" s="36"/>
      <c r="I30" s="36"/>
    </row>
    <row r="31" spans="5:14" ht="24.75" customHeight="1">
      <c r="H31" s="36"/>
      <c r="I31" s="36"/>
    </row>
    <row r="32" spans="5:14">
      <c r="H32" s="36"/>
      <c r="I32" s="36"/>
    </row>
    <row r="33" spans="8:14" ht="24.75" customHeight="1">
      <c r="H33" s="36"/>
      <c r="I33" s="36"/>
    </row>
    <row r="34" spans="8:14" ht="85.5" customHeight="1">
      <c r="H34" s="36"/>
      <c r="I34" s="36"/>
    </row>
    <row r="35" spans="8:14" ht="54" customHeight="1">
      <c r="H35" s="36"/>
      <c r="I35" s="36"/>
      <c r="J35" s="36"/>
      <c r="K35" s="36"/>
      <c r="L35" s="36"/>
      <c r="M35" s="36"/>
      <c r="N35" s="36"/>
    </row>
    <row r="36" spans="8:14" ht="54" customHeight="1">
      <c r="H36" s="36"/>
      <c r="I36" s="36"/>
      <c r="J36" s="36"/>
      <c r="K36" s="36"/>
      <c r="L36" s="36"/>
      <c r="M36" s="36"/>
      <c r="N36" s="36"/>
    </row>
    <row r="37" spans="8:14" ht="54" customHeight="1">
      <c r="H37" s="36"/>
      <c r="I37" s="36"/>
      <c r="J37" s="36"/>
      <c r="K37" s="36"/>
      <c r="L37" s="36"/>
      <c r="M37" s="36"/>
      <c r="N37" s="36"/>
    </row>
    <row r="38" spans="8:14">
      <c r="H38" s="36"/>
      <c r="I38" s="36"/>
    </row>
    <row r="39" spans="8:14">
      <c r="H39" s="36"/>
    </row>
    <row r="40" spans="8:14">
      <c r="H40" s="36"/>
    </row>
    <row r="41" spans="8:14">
      <c r="H41" s="36"/>
    </row>
    <row r="42" spans="8:14">
      <c r="H42" s="36"/>
    </row>
    <row r="43" spans="8:14">
      <c r="H43" s="36"/>
    </row>
    <row r="44" spans="8:14">
      <c r="H44" s="36"/>
    </row>
    <row r="45" spans="8:14">
      <c r="H45" s="36"/>
    </row>
    <row r="46" spans="8:14">
      <c r="H46" s="36"/>
    </row>
    <row r="47" spans="8:14">
      <c r="H47" s="36"/>
    </row>
    <row r="48" spans="8:14">
      <c r="H48" s="36"/>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0:D10"/>
    <mergeCell ref="C11:D11"/>
    <mergeCell ref="C12:D12"/>
  </mergeCells>
  <phoneticPr fontId="0" type="noConversion"/>
  <conditionalFormatting sqref="B8">
    <cfRule type="cellIs" dxfId="99" priority="77" operator="equal">
      <formula>"!"</formula>
    </cfRule>
  </conditionalFormatting>
  <hyperlinks>
    <hyperlink ref="B12" r:id="rId1" xr:uid="{00000000-0004-0000-0700-000001000000}"/>
    <hyperlink ref="B11" r:id="rId2" xr:uid="{00000000-0004-0000-0700-000002000000}"/>
    <hyperlink ref="B13" r:id="rId3" xr:uid="{00000000-0004-0000-0700-000003000000}"/>
    <hyperlink ref="C11:D11" r:id="rId4" display="OLAF" xr:uid="{3E917FFD-BC48-4C82-8444-0C70AF153656}"/>
    <hyperlink ref="C12:D12" r:id="rId5" display="DG ECFIN" xr:uid="{CD32F3D9-B31E-43A6-9747-E00909270773}"/>
  </hyperlinks>
  <pageMargins left="0.75" right="0.75" top="1" bottom="1" header="0.5" footer="0.5"/>
  <pageSetup paperSize="9" orientation="portrait" horizontalDpi="300" verticalDpi="300" r:id="rId6"/>
  <headerFooter alignWithMargins="0"/>
  <drawing r:id="rId7"/>
  <tableParts count="2">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nno xmlns="d8cc75e5-8870-4639-a3f7-a1476a818e8a">2025</Anno>
    <tag xmlns="d8cc75e5-8870-4639-a3f7-a1476a818e8a">Bandi</tag>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0D85E24CF6D7044AECDAAB86F922032" ma:contentTypeVersion="6" ma:contentTypeDescription="Create a new document." ma:contentTypeScope="" ma:versionID="6ad9af380e3165cd4b5017364ce6b9e5">
  <xsd:schema xmlns:xsd="http://www.w3.org/2001/XMLSchema" xmlns:xs="http://www.w3.org/2001/XMLSchema" xmlns:p="http://schemas.microsoft.com/office/2006/metadata/properties" xmlns:ns2="d8cc75e5-8870-4639-a3f7-a1476a818e8a" targetNamespace="http://schemas.microsoft.com/office/2006/metadata/properties" ma:root="true" ma:fieldsID="962aa4cefb52569ff74cc644e8af4dc7" ns2:_="">
    <xsd:import namespace="d8cc75e5-8870-4639-a3f7-a1476a818e8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tag" minOccurs="0"/>
                <xsd:element ref="ns2:Ann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cc75e5-8870-4639-a3f7-a1476a818e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tag" ma:index="12" nillable="true" ma:displayName="tag" ma:format="Dropdown" ma:internalName="tag">
      <xsd:simpleType>
        <xsd:restriction base="dms:Choice">
          <xsd:enumeration value="Lex"/>
          <xsd:enumeration value="Camere_pubbliche"/>
          <xsd:enumeration value="Eventi"/>
          <xsd:enumeration value="Bandi"/>
        </xsd:restriction>
      </xsd:simpleType>
    </xsd:element>
    <xsd:element name="Anno" ma:index="13" nillable="true" ma:displayName="Anno" ma:format="Dropdown" ma:internalName="Anno">
      <xsd:simpleType>
        <xsd:restriction base="dms:Choice">
          <xsd:enumeration value="202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1662A9-7D01-41F7-B489-B143904652BC}">
  <ds:schemaRefs>
    <ds:schemaRef ds:uri="http://schemas.microsoft.com/office/2006/metadata/properties"/>
    <ds:schemaRef ds:uri="http://purl.org/dc/dcmitype/"/>
    <ds:schemaRef ds:uri="http://purl.org/dc/elements/1.1/"/>
    <ds:schemaRef ds:uri="http://schemas.microsoft.com/office/infopath/2007/PartnerControls"/>
    <ds:schemaRef ds:uri="http://purl.org/dc/terms/"/>
    <ds:schemaRef ds:uri="http://www.w3.org/XML/1998/namespace"/>
    <ds:schemaRef ds:uri="d8cc75e5-8870-4639-a3f7-a1476a818e8a"/>
    <ds:schemaRef ds:uri="http://schemas.microsoft.com/office/2006/documentManagement/types"/>
    <ds:schemaRef ds:uri="http://schemas.openxmlformats.org/package/2006/metadata/core-properties"/>
  </ds:schemaRefs>
</ds:datastoreItem>
</file>

<file path=customXml/itemProps2.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3.xml><?xml version="1.0" encoding="utf-8"?>
<ds:datastoreItem xmlns:ds="http://schemas.openxmlformats.org/officeDocument/2006/customXml" ds:itemID="{3134A50F-D716-466E-88AD-38881B1ED1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cc75e5-8870-4639-a3f7-a1476a818e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1</vt:i4>
      </vt:variant>
    </vt:vector>
  </HeadingPairs>
  <TitlesOfParts>
    <vt:vector size="38"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Sheet2</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Stefano Dessi</cp:lastModifiedBy>
  <cp:revision/>
  <dcterms:created xsi:type="dcterms:W3CDTF">2013-11-05T10:25:14Z</dcterms:created>
  <dcterms:modified xsi:type="dcterms:W3CDTF">2026-01-12T16:16:40Z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0x01010040D85E24CF6D7044AECDAAB86F922032</vt:lpwstr>
  </property>
  <property fmtid="{D5CDD505-2E9C-101B-9397-08002B2CF9AE}" pid="3" name="MediaServiceImageTags">
    <vt:lpwstr/>
  </property>
</Properties>
</file>