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6.xml" ContentType="application/vnd.openxmlformats-officedocument.spreadsheetml.comments+xml"/>
  <Override PartName="/xl/drawings/drawing19.xml" ContentType="application/vnd.openxmlformats-officedocument.drawing+xml"/>
  <Override PartName="/xl/comments7.xml" ContentType="application/vnd.openxmlformats-officedocument.spreadsheetml.comments+xml"/>
  <Override PartName="/xl/drawings/drawing20.xml" ContentType="application/vnd.openxmlformats-officedocument.drawing+xml"/>
  <Override PartName="/xl/comments8.xml" ContentType="application/vnd.openxmlformats-officedocument.spreadsheetml.comments+xml"/>
  <Override PartName="/xl/drawings/drawing21.xml" ContentType="application/vnd.openxmlformats-officedocument.drawing+xml"/>
  <Override PartName="/xl/comments9.xml" ContentType="application/vnd.openxmlformats-officedocument.spreadsheetml.comments+xml"/>
  <Override PartName="/xl/drawings/drawing22.xml" ContentType="application/vnd.openxmlformats-officedocument.drawing+xml"/>
  <Override PartName="/xl/comments10.xml" ContentType="application/vnd.openxmlformats-officedocument.spreadsheetml.comments+xml"/>
  <Override PartName="/xl/drawings/drawing23.xml" ContentType="application/vnd.openxmlformats-officedocument.drawing+xml"/>
  <Override PartName="/xl/comments11.xml" ContentType="application/vnd.openxmlformats-officedocument.spreadsheetml.comments+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comments13.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4.xml" ContentType="application/vnd.openxmlformats-officedocument.spreadsheetml.comments+xml"/>
  <Override PartName="/xl/drawings/drawing27.xml" ContentType="application/vnd.openxmlformats-officedocument.drawing+xml"/>
  <Override PartName="/xl/comments15.xml" ContentType="application/vnd.openxmlformats-officedocument.spreadsheetml.comments+xml"/>
  <Override PartName="/xl/drawings/drawing28.xml" ContentType="application/vnd.openxmlformats-officedocument.drawing+xml"/>
  <Override PartName="/xl/comments16.xml" ContentType="application/vnd.openxmlformats-officedocument.spreadsheetml.comments+xml"/>
  <Override PartName="/xl/drawings/drawing29.xml" ContentType="application/vnd.openxmlformats-officedocument.drawing+xml"/>
  <Override PartName="/xl/comments17.xml" ContentType="application/vnd.openxmlformats-officedocument.spreadsheetml.comments+xml"/>
  <Override PartName="/xl/drawings/drawing30.xml" ContentType="application/vnd.openxmlformats-officedocument.drawing+xml"/>
  <Override PartName="/xl/comments18.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9.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0.xml" ContentType="application/vnd.openxmlformats-officedocument.spreadsheetml.comments+xml"/>
  <Override PartName="/xl/drawings/drawing35.xml" ContentType="application/vnd.openxmlformats-officedocument.drawing+xml"/>
  <Override PartName="/xl/comments2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129" documentId="8_{38C33EF0-9A12-F947-BAAF-A7761CF6855D}" xr6:coauthVersionLast="47" xr6:coauthVersionMax="47" xr10:uidLastSave="{EE83B22A-18AD-464E-81AA-65C0150E2F0B}"/>
  <bookViews>
    <workbookView xWindow="-120" yWindow="-120" windowWidth="19440" windowHeight="1488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B3" i="20"/>
  <c r="B3" i="3"/>
  <c r="B3" i="22"/>
  <c r="B3" i="9"/>
  <c r="B3" i="21"/>
  <c r="B3" i="7"/>
  <c r="B3" i="11"/>
  <c r="B3" i="12" l="1"/>
  <c r="B3" i="18"/>
  <c r="B3" i="6"/>
  <c r="B3" i="8"/>
  <c r="B3" i="15"/>
  <c r="B3" i="14"/>
  <c r="B3" i="16"/>
  <c r="F24" i="1" l="1"/>
  <c r="L20" i="1"/>
  <c r="F20" i="1"/>
  <c r="R20" i="1"/>
  <c r="R24" i="1"/>
  <c r="R18" i="1"/>
  <c r="L18" i="1"/>
  <c r="F18" i="1"/>
  <c r="L22" i="1"/>
  <c r="L14" i="1"/>
  <c r="R22" i="1"/>
  <c r="B3" i="19"/>
  <c r="V11" i="1"/>
  <c r="G6" i="11"/>
  <c r="V9" i="1"/>
  <c r="D305" i="32"/>
  <c r="D304" i="32"/>
  <c r="D52" i="28"/>
  <c r="F16" i="1"/>
  <c r="F22" i="1"/>
  <c r="R14" i="1"/>
  <c r="R16" i="1"/>
  <c r="L16" i="1"/>
  <c r="V7" i="1" l="1"/>
  <c r="V5" i="1"/>
  <c r="F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Federica Armellini</author>
  </authors>
  <commentList>
    <comment ref="F6" authorId="0" shapeId="0" xr:uid="{71C390E3-A373-8B48-BB1D-AF1B58F5DA4D}">
      <text>
        <r>
          <rPr>
            <b/>
            <sz val="10"/>
            <color rgb="FF000000"/>
            <rFont val="Tahoma"/>
            <family val="2"/>
          </rPr>
          <t>04/09/25</t>
        </r>
        <r>
          <rPr>
            <sz val="10"/>
            <color rgb="FF000000"/>
            <rFont val="Tahoma"/>
            <family val="2"/>
          </rPr>
          <t xml:space="preserve">
</t>
        </r>
        <r>
          <rPr>
            <b/>
            <sz val="10"/>
            <color rgb="FF000000"/>
            <rFont val="Tahoma"/>
            <family val="2"/>
          </rPr>
          <t>23/09/25</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Giorgia Diodeme</author>
  </authors>
  <commentList>
    <comment ref="F6" authorId="0" shapeId="0" xr:uid="{8DD5C10D-D613-488C-B179-202952CBA33B}">
      <text>
        <r>
          <rPr>
            <sz val="9"/>
            <color rgb="FF000000"/>
            <rFont val="Tahoma"/>
            <family val="2"/>
          </rPr>
          <t xml:space="preserve">21/03/2025 </t>
        </r>
        <r>
          <rPr>
            <b/>
            <sz val="9"/>
            <color rgb="FF000000"/>
            <rFont val="Tahoma"/>
            <family val="2"/>
          </rPr>
          <t>SCADUTA</t>
        </r>
        <r>
          <rPr>
            <sz val="9"/>
            <color rgb="FF000000"/>
            <rFont val="Tahoma"/>
            <family val="2"/>
          </rPr>
          <t xml:space="preserve">
</t>
        </r>
        <r>
          <rPr>
            <sz val="9"/>
            <color rgb="FF000000"/>
            <rFont val="Tahoma"/>
            <family val="2"/>
          </rPr>
          <t>07/07/2025</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Costanza Gariglio</author>
  </authors>
  <commentList>
    <comment ref="F6" authorId="0" shapeId="0" xr:uid="{A7DC3C4D-3BA2-44F5-BC07-D06417418B28}">
      <text>
        <r>
          <rPr>
            <sz val="9"/>
            <color rgb="FF000000"/>
            <rFont val="Tahoma"/>
            <family val="2"/>
          </rPr>
          <t xml:space="preserve">23/04/2025
</t>
        </r>
        <r>
          <rPr>
            <sz val="9"/>
            <color rgb="FF000000"/>
            <rFont val="Tahoma"/>
            <family val="2"/>
          </rPr>
          <t xml:space="preserve">16/09/2025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Giorgia Diodeme</author>
  </authors>
  <commentList>
    <comment ref="F6" authorId="0" shapeId="0" xr:uid="{692CECDC-0BE0-4864-BAB5-AD517305E4F9}">
      <text>
        <r>
          <rPr>
            <b/>
            <sz val="9"/>
            <color rgb="FF000000"/>
            <rFont val="Tahoma"/>
            <family val="2"/>
          </rPr>
          <t xml:space="preserve">SCADENZE:
</t>
        </r>
        <r>
          <rPr>
            <sz val="9"/>
            <color rgb="FF000000"/>
            <rFont val="Tahoma"/>
            <family val="2"/>
          </rPr>
          <t xml:space="preserve">06/02/2025 </t>
        </r>
        <r>
          <rPr>
            <b/>
            <sz val="9"/>
            <color rgb="FF000000"/>
            <rFont val="Tahoma"/>
            <family val="2"/>
          </rPr>
          <t>SCADUTA</t>
        </r>
        <r>
          <rPr>
            <sz val="9"/>
            <color rgb="FF000000"/>
            <rFont val="Tahoma"/>
            <family val="2"/>
          </rPr>
          <t xml:space="preserve">
12/02/2025 </t>
        </r>
        <r>
          <rPr>
            <b/>
            <sz val="9"/>
            <color rgb="FF000000"/>
            <rFont val="Tahoma"/>
            <family val="2"/>
          </rPr>
          <t>SCADUTA</t>
        </r>
        <r>
          <rPr>
            <sz val="9"/>
            <color rgb="FF000000"/>
            <rFont val="Tahoma"/>
            <family val="2"/>
          </rPr>
          <t xml:space="preserve">
13/02/2025 </t>
        </r>
        <r>
          <rPr>
            <b/>
            <sz val="9"/>
            <color rgb="FF000000"/>
            <rFont val="Tahoma"/>
            <family val="2"/>
          </rPr>
          <t>SCADUTA</t>
        </r>
        <r>
          <rPr>
            <sz val="9"/>
            <color rgb="FF000000"/>
            <rFont val="Tahoma"/>
            <family val="2"/>
          </rPr>
          <t xml:space="preserve">
19/02/2025 </t>
        </r>
        <r>
          <rPr>
            <b/>
            <sz val="9"/>
            <color rgb="FF000000"/>
            <rFont val="Tahoma"/>
            <family val="2"/>
          </rPr>
          <t>SCADUTA</t>
        </r>
        <r>
          <rPr>
            <sz val="9"/>
            <color rgb="FF000000"/>
            <rFont val="Tahoma"/>
            <family val="2"/>
          </rPr>
          <t xml:space="preserve">
26/02/2025 </t>
        </r>
        <r>
          <rPr>
            <b/>
            <sz val="9"/>
            <color rgb="FF000000"/>
            <rFont val="Tahoma"/>
            <family val="2"/>
          </rPr>
          <t>SCADUTA</t>
        </r>
        <r>
          <rPr>
            <sz val="9"/>
            <color rgb="FF000000"/>
            <rFont val="Tahoma"/>
            <family val="2"/>
          </rPr>
          <t xml:space="preserve">
27/02/2025 </t>
        </r>
        <r>
          <rPr>
            <b/>
            <sz val="9"/>
            <color rgb="FF000000"/>
            <rFont val="Tahoma"/>
            <family val="2"/>
          </rPr>
          <t>SCADUTA</t>
        </r>
        <r>
          <rPr>
            <sz val="9"/>
            <color rgb="FF000000"/>
            <rFont val="Tahoma"/>
            <family val="2"/>
          </rPr>
          <t xml:space="preserve">
05/03/2025 </t>
        </r>
        <r>
          <rPr>
            <b/>
            <sz val="9"/>
            <color rgb="FF000000"/>
            <rFont val="Tahoma"/>
            <family val="2"/>
          </rPr>
          <t>SCADUTA</t>
        </r>
        <r>
          <rPr>
            <sz val="9"/>
            <color rgb="FF000000"/>
            <rFont val="Tahoma"/>
            <family val="2"/>
          </rPr>
          <t xml:space="preserve">
06/03/2025 </t>
        </r>
        <r>
          <rPr>
            <b/>
            <sz val="9"/>
            <color rgb="FF000000"/>
            <rFont val="Tahoma"/>
            <family val="2"/>
          </rPr>
          <t>SCADUTA</t>
        </r>
        <r>
          <rPr>
            <sz val="9"/>
            <color rgb="FF000000"/>
            <rFont val="Tahoma"/>
            <family val="2"/>
          </rPr>
          <t xml:space="preserve">
26/03/2025 </t>
        </r>
        <r>
          <rPr>
            <b/>
            <sz val="9"/>
            <color rgb="FF000000"/>
            <rFont val="Tahoma"/>
            <family val="2"/>
          </rPr>
          <t>SCADUTA</t>
        </r>
        <r>
          <rPr>
            <sz val="9"/>
            <color rgb="FF000000"/>
            <rFont val="Tahoma"/>
            <family val="2"/>
          </rPr>
          <t xml:space="preserve">
29/04/2025 </t>
        </r>
        <r>
          <rPr>
            <b/>
            <sz val="9"/>
            <color rgb="FF000000"/>
            <rFont val="Tahoma"/>
            <family val="2"/>
          </rPr>
          <t>SCADUTA</t>
        </r>
        <r>
          <rPr>
            <sz val="9"/>
            <color rgb="FF000000"/>
            <rFont val="Tahoma"/>
            <family val="2"/>
          </rPr>
          <t xml:space="preserve">
27/05/2025
11/06/2025
01/10/2025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s>
  <commentList>
    <comment ref="G6" authorId="0" shapeId="0" xr:uid="{D05DB9FF-9AC9-554E-AB02-1E81D1103171}">
      <text>
        <r>
          <rPr>
            <b/>
            <sz val="10"/>
            <color rgb="FF000000"/>
            <rFont val="Tahoma"/>
            <family val="2"/>
          </rPr>
          <t>Scadenze:</t>
        </r>
        <r>
          <rPr>
            <sz val="10"/>
            <color rgb="FF000000"/>
            <rFont val="Tahoma"/>
            <family val="2"/>
          </rPr>
          <t xml:space="preserve">
</t>
        </r>
        <r>
          <rPr>
            <sz val="10"/>
            <color rgb="FF000000"/>
            <rFont val="Tahoma"/>
            <family val="2"/>
          </rPr>
          <t xml:space="preserve">30/09/2023 </t>
        </r>
        <r>
          <rPr>
            <b/>
            <sz val="10"/>
            <color rgb="FF000000"/>
            <rFont val="Tahoma"/>
            <family val="2"/>
          </rPr>
          <t>SCADUTA</t>
        </r>
        <r>
          <rPr>
            <sz val="10"/>
            <color rgb="FF000000"/>
            <rFont val="Tahoma"/>
            <family val="2"/>
          </rPr>
          <t xml:space="preserve">
</t>
        </r>
        <r>
          <rPr>
            <sz val="10"/>
            <color rgb="FF000000"/>
            <rFont val="Tahoma"/>
            <family val="2"/>
          </rPr>
          <t xml:space="preserve">31/03/2024 </t>
        </r>
        <r>
          <rPr>
            <b/>
            <sz val="10"/>
            <color rgb="FF000000"/>
            <rFont val="Tahoma"/>
            <family val="2"/>
          </rPr>
          <t xml:space="preserve">SCADUTA
</t>
        </r>
        <r>
          <rPr>
            <sz val="10"/>
            <color rgb="FF000000"/>
            <rFont val="Tahoma"/>
            <family val="2"/>
          </rPr>
          <t xml:space="preserve">30/09/2024 </t>
        </r>
        <r>
          <rPr>
            <b/>
            <sz val="10"/>
            <color rgb="FF000000"/>
            <rFont val="Tahoma"/>
            <family val="2"/>
          </rPr>
          <t>SCADUTA</t>
        </r>
        <r>
          <rPr>
            <sz val="10"/>
            <color rgb="FF000000"/>
            <rFont val="Tahoma"/>
            <family val="2"/>
          </rPr>
          <t xml:space="preserve">
</t>
        </r>
        <r>
          <rPr>
            <sz val="10"/>
            <color rgb="FF000000"/>
            <rFont val="Tahoma"/>
            <family val="2"/>
          </rPr>
          <t xml:space="preserve">31/03/2025 </t>
        </r>
        <r>
          <rPr>
            <b/>
            <sz val="10"/>
            <color rgb="FF000000"/>
            <rFont val="Tahoma"/>
            <family val="2"/>
          </rPr>
          <t>SCADUTA</t>
        </r>
        <r>
          <rPr>
            <sz val="10"/>
            <color rgb="FF000000"/>
            <rFont val="Tahoma"/>
            <family val="2"/>
          </rPr>
          <t xml:space="preserve">
</t>
        </r>
        <r>
          <rPr>
            <sz val="10"/>
            <color rgb="FF000000"/>
            <rFont val="Tahoma"/>
            <family val="2"/>
          </rPr>
          <t>30/09/2025</t>
        </r>
      </text>
    </comment>
    <comment ref="G7"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8"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FF25D1EF-061E-48BB-A323-315943613FFD}">
      <text>
        <r>
          <rPr>
            <sz val="10"/>
            <color rgb="FF000000"/>
            <rFont val="Tahoma"/>
            <family val="2"/>
          </rPr>
          <t xml:space="preserve">13/03/2025 </t>
        </r>
        <r>
          <rPr>
            <b/>
            <sz val="10"/>
            <color rgb="FF000000"/>
            <rFont val="Tahoma"/>
            <family val="2"/>
          </rPr>
          <t>SCADUTA</t>
        </r>
        <r>
          <rPr>
            <sz val="9"/>
            <color rgb="FF000000"/>
            <rFont val="Tahoma"/>
            <family val="2"/>
          </rPr>
          <t xml:space="preserve">
</t>
        </r>
        <r>
          <rPr>
            <sz val="10"/>
            <color rgb="FF000000"/>
            <rFont val="Tahoma"/>
            <family val="2"/>
          </rPr>
          <t xml:space="preserve">18/09/2025
</t>
        </r>
        <r>
          <rPr>
            <sz val="9"/>
            <color rgb="FF000000"/>
            <rFont val="Tahoma"/>
            <family val="2"/>
          </rPr>
          <t xml:space="preserve">
</t>
        </r>
      </text>
    </comment>
    <comment ref="G12"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3" authorId="1" shapeId="0" xr:uid="{3F3493B7-0366-AD40-AA41-17FE05A87FD0}">
      <text>
        <r>
          <rPr>
            <sz val="10"/>
            <color rgb="FF000000"/>
            <rFont val="Tahoma"/>
            <family val="2"/>
          </rPr>
          <t xml:space="preserve">13/02/2025 </t>
        </r>
        <r>
          <rPr>
            <b/>
            <sz val="10"/>
            <color rgb="FF000000"/>
            <rFont val="Tahoma"/>
            <family val="2"/>
          </rPr>
          <t>SCADUTA</t>
        </r>
        <r>
          <rPr>
            <sz val="10"/>
            <color rgb="FF000000"/>
            <rFont val="Tahoma"/>
            <family val="2"/>
          </rPr>
          <t xml:space="preserve">
</t>
        </r>
        <r>
          <rPr>
            <sz val="10"/>
            <color rgb="FF000000"/>
            <rFont val="Tahoma"/>
            <family val="2"/>
          </rPr>
          <t xml:space="preserve">09/07/2025
</t>
        </r>
      </text>
    </comment>
    <comment ref="G15" authorId="1" shapeId="0" xr:uid="{2F4BAB19-C471-45E3-82E1-6E61C0AD3583}">
      <text>
        <r>
          <rPr>
            <sz val="9"/>
            <color rgb="FF000000"/>
            <rFont val="Tahoma"/>
            <family val="2"/>
          </rPr>
          <t xml:space="preserve">27/03/2025 </t>
        </r>
        <r>
          <rPr>
            <b/>
            <sz val="9"/>
            <color rgb="FF000000"/>
            <rFont val="Tahoma"/>
            <family val="2"/>
          </rPr>
          <t>SCADUTA</t>
        </r>
        <r>
          <rPr>
            <sz val="9"/>
            <color rgb="FF000000"/>
            <rFont val="Tahoma"/>
            <family val="2"/>
          </rPr>
          <t xml:space="preserve">
</t>
        </r>
        <r>
          <rPr>
            <sz val="9"/>
            <color rgb="FF000000"/>
            <rFont val="Tahoma"/>
            <family val="2"/>
          </rPr>
          <t xml:space="preserve">11/09/2025
</t>
        </r>
      </text>
    </comment>
    <comment ref="G19" authorId="1" shapeId="0" xr:uid="{5C62D921-6C11-4036-A3F3-9840C607137A}">
      <text>
        <r>
          <rPr>
            <sz val="10"/>
            <color rgb="FF000000"/>
            <rFont val="Tahoma"/>
            <family val="2"/>
          </rPr>
          <t xml:space="preserve">7/03/2025 </t>
        </r>
        <r>
          <rPr>
            <b/>
            <sz val="10"/>
            <color rgb="FF000000"/>
            <rFont val="Tahoma"/>
            <family val="2"/>
          </rPr>
          <t>SCADUTA</t>
        </r>
        <r>
          <rPr>
            <sz val="10"/>
            <color rgb="FF000000"/>
            <rFont val="Tahoma"/>
            <family val="2"/>
          </rPr>
          <t xml:space="preserve">
</t>
        </r>
        <r>
          <rPr>
            <sz val="10"/>
            <color rgb="FF000000"/>
            <rFont val="Tahoma"/>
            <family val="2"/>
          </rPr>
          <t xml:space="preserve">25/07/2025
</t>
        </r>
      </text>
    </comment>
    <comment ref="G20" authorId="1" shapeId="0" xr:uid="{7BC065D5-7CC5-4477-B2B9-FB69178C8AA8}">
      <text>
        <r>
          <rPr>
            <b/>
            <sz val="9"/>
            <color rgb="FF000000"/>
            <rFont val="Tahoma"/>
            <family val="2"/>
          </rPr>
          <t xml:space="preserve">SCADENZE:
</t>
        </r>
        <r>
          <rPr>
            <sz val="9"/>
            <color rgb="FF000000"/>
            <rFont val="Tahoma"/>
            <family val="2"/>
          </rPr>
          <t xml:space="preserve">24/03/2025 </t>
        </r>
        <r>
          <rPr>
            <b/>
            <sz val="9"/>
            <color rgb="FF000000"/>
            <rFont val="Tahoma"/>
            <family val="2"/>
          </rPr>
          <t>SCADUTA</t>
        </r>
        <r>
          <rPr>
            <sz val="9"/>
            <color rgb="FF000000"/>
            <rFont val="Tahoma"/>
            <family val="2"/>
          </rPr>
          <t xml:space="preserve">
</t>
        </r>
        <r>
          <rPr>
            <sz val="9"/>
            <color rgb="FF000000"/>
            <rFont val="Tahoma"/>
            <family val="2"/>
          </rPr>
          <t xml:space="preserve">26/05/2025
</t>
        </r>
        <r>
          <rPr>
            <sz val="9"/>
            <color rgb="FF000000"/>
            <rFont val="Tahoma"/>
            <family val="2"/>
          </rPr>
          <t xml:space="preserve">08/09/2025
</t>
        </r>
      </text>
    </comment>
    <comment ref="G25" authorId="1" shapeId="0" xr:uid="{EEA8C445-95CA-47C1-B616-BD301C414C85}">
      <text>
        <r>
          <rPr>
            <sz val="9"/>
            <color rgb="FF000000"/>
            <rFont val="Tahoma"/>
            <family val="2"/>
          </rPr>
          <t xml:space="preserve">29/04/2025
</t>
        </r>
        <r>
          <rPr>
            <sz val="9"/>
            <color rgb="FF000000"/>
            <rFont val="Tahoma"/>
            <family val="2"/>
          </rPr>
          <t xml:space="preserve">17/09/2025
</t>
        </r>
        <r>
          <rPr>
            <sz val="9"/>
            <color rgb="FF000000"/>
            <rFont val="Tahoma"/>
            <family val="2"/>
          </rPr>
          <t xml:space="preserve">
</t>
        </r>
      </text>
    </comment>
    <comment ref="G26" authorId="1" shapeId="0" xr:uid="{E5E9BE34-A1A2-451F-8AB6-E1F4AC491C24}">
      <text>
        <r>
          <rPr>
            <sz val="9"/>
            <color rgb="FF000000"/>
            <rFont val="Tahoma"/>
            <family val="2"/>
          </rPr>
          <t xml:space="preserve">29/04/2025
</t>
        </r>
        <r>
          <rPr>
            <sz val="9"/>
            <color rgb="FF000000"/>
            <rFont val="Tahoma"/>
            <family val="2"/>
          </rPr>
          <t xml:space="preserve">17/09/2025
</t>
        </r>
      </text>
    </comment>
    <comment ref="G27" authorId="1" shapeId="0" xr:uid="{EE45BA68-7F03-4F66-9942-59F2D19B1849}">
      <text>
        <r>
          <rPr>
            <sz val="9"/>
            <color rgb="FF000000"/>
            <rFont val="Tahoma"/>
            <family val="2"/>
          </rPr>
          <t xml:space="preserve">29/04/2025
</t>
        </r>
        <r>
          <rPr>
            <sz val="9"/>
            <color rgb="FF000000"/>
            <rFont val="Tahoma"/>
            <family val="2"/>
          </rPr>
          <t xml:space="preserve">17/09/2025
</t>
        </r>
      </text>
    </comment>
    <comment ref="G28" authorId="1" shapeId="0" xr:uid="{E67E24B9-F5A7-4910-90F1-43E4DCBAF942}">
      <text>
        <r>
          <rPr>
            <sz val="9"/>
            <color rgb="FF000000"/>
            <rFont val="Tahoma"/>
            <family val="2"/>
          </rPr>
          <t xml:space="preserve">29/04/2025
</t>
        </r>
        <r>
          <rPr>
            <sz val="9"/>
            <color rgb="FF000000"/>
            <rFont val="Tahoma"/>
            <family val="2"/>
          </rPr>
          <t xml:space="preserve">17/09/2025
</t>
        </r>
      </text>
    </comment>
    <comment ref="G29" authorId="1" shapeId="0" xr:uid="{20D167E1-4A20-4638-99B7-C975F9AF5626}">
      <text>
        <r>
          <rPr>
            <sz val="10"/>
            <color rgb="FF000000"/>
            <rFont val="Tahoma"/>
            <family val="2"/>
          </rPr>
          <t xml:space="preserve">08/04/2025
</t>
        </r>
        <r>
          <rPr>
            <b/>
            <sz val="10"/>
            <color rgb="FF000000"/>
            <rFont val="Tahoma"/>
            <family val="2"/>
          </rPr>
          <t>SCADUTA</t>
        </r>
        <r>
          <rPr>
            <sz val="10"/>
            <color rgb="FF000000"/>
            <rFont val="Tahoma"/>
            <family val="2"/>
          </rPr>
          <t xml:space="preserve">
06/05/2025
</t>
        </r>
        <r>
          <rPr>
            <b/>
            <sz val="10"/>
            <color rgb="FF000000"/>
            <rFont val="Tahoma"/>
            <family val="2"/>
          </rPr>
          <t xml:space="preserve">SCADUTA
</t>
        </r>
        <r>
          <rPr>
            <sz val="10"/>
            <color rgb="FF000000"/>
            <rFont val="Tahoma"/>
            <family val="2"/>
          </rPr>
          <t xml:space="preserve">
03/06/2025
09/09/2025
04/11/2025</t>
        </r>
        <r>
          <rPr>
            <sz val="9"/>
            <color rgb="FF000000"/>
            <rFont val="Tahoma"/>
            <family val="2"/>
          </rPr>
          <t xml:space="preserve">
</t>
        </r>
      </text>
    </comment>
    <comment ref="G36" authorId="1" shapeId="0" xr:uid="{290188AC-8A68-4623-A196-2233F6817674}">
      <text>
        <r>
          <rPr>
            <sz val="10"/>
            <color indexed="81"/>
            <rFont val="Tahoma"/>
            <family val="2"/>
          </rPr>
          <t>20/05/2025
15/06/2025</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t>
        </r>
        <r>
          <rPr>
            <sz val="10"/>
            <color rgb="FF000000"/>
            <rFont val="Tahoma"/>
            <family val="2"/>
          </rPr>
          <t xml:space="preserve">24/09/2024 </t>
        </r>
        <r>
          <rPr>
            <b/>
            <sz val="10"/>
            <color rgb="FF000000"/>
            <rFont val="Tahoma"/>
            <family val="2"/>
          </rPr>
          <t>SCADUTA</t>
        </r>
        <r>
          <rPr>
            <sz val="10"/>
            <color rgb="FF000000"/>
            <rFont val="Tahoma"/>
            <family val="2"/>
          </rPr>
          <t xml:space="preserve">
</t>
        </r>
        <r>
          <rPr>
            <sz val="10"/>
            <color rgb="FF000000"/>
            <rFont val="Tahoma"/>
            <family val="2"/>
          </rPr>
          <t xml:space="preserve">11/06/2025 
</t>
        </r>
        <r>
          <rPr>
            <sz val="10"/>
            <color rgb="FF000000"/>
            <rFont val="Tahoma"/>
            <family val="2"/>
          </rPr>
          <t xml:space="preserve">17/12/2025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sharedStrings.xml><?xml version="1.0" encoding="utf-8"?>
<sst xmlns="http://schemas.openxmlformats.org/spreadsheetml/2006/main" count="7173" uniqueCount="3706">
  <si>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</si>
  <si>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</si>
  <si>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</si>
  <si>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</si>
  <si>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</si>
  <si>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</si>
  <si>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</si>
  <si>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</si>
  <si>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</si>
  <si>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</si>
  <si>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</si>
  <si>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</si>
  <si>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</si>
  <si>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</si>
  <si>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</si>
  <si>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</si>
  <si>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</si>
  <si>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</si>
  <si>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</si>
  <si>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</si>
  <si>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</si>
  <si>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</si>
  <si>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</si>
  <si>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</si>
  <si>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</si>
  <si>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</si>
  <si>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</si>
  <si>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</si>
  <si>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</si>
  <si>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</si>
  <si>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</si>
  <si>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</si>
  <si>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</si>
  <si>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</si>
  <si>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</si>
  <si>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</si>
  <si>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</si>
  <si>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</si>
  <si>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</si>
  <si>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</si>
  <si>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</si>
  <si>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</si>
  <si>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</si>
  <si>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</si>
  <si>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</si>
  <si>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</si>
  <si>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</si>
  <si>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</si>
  <si>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</si>
  <si>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SEDIA</t>
  </si>
  <si>
    <t xml:space="preserve">EU BODIES AND AGENCIES </t>
  </si>
  <si>
    <t>Support to EFSA for the risk assessment of pesticides</t>
  </si>
  <si>
    <t>2 Calls to Establishing capacities for active surveillance of highly pathogenic avian influenza in wild birds in Europe</t>
  </si>
  <si>
    <t>NOVITA/INFORMAZIONI</t>
  </si>
  <si>
    <t>EFSA</t>
  </si>
  <si>
    <t>EC Food Safety</t>
  </si>
  <si>
    <t>Big Tickets for Coal</t>
  </si>
  <si>
    <t>MENO DI 30 GIORNI!</t>
  </si>
  <si>
    <t>Big Tickets for Steel</t>
  </si>
  <si>
    <t>LIFE</t>
  </si>
  <si>
    <t>Call annuale</t>
  </si>
  <si>
    <t>Climate Action</t>
  </si>
  <si>
    <t>Environment</t>
  </si>
  <si>
    <t>Eco-Innovation</t>
  </si>
  <si>
    <t>CINEA</t>
  </si>
  <si>
    <t>CREATIVE EUROPE</t>
  </si>
  <si>
    <t>2025 European Cooperation Projects</t>
  </si>
  <si>
    <t xml:space="preserve">3 call "European Cooperation Projects" (small, meduim and large scale) </t>
  </si>
  <si>
    <t>HORIZON EUROPE</t>
  </si>
  <si>
    <t>Multiscadenza</t>
  </si>
  <si>
    <t>VEDI NOTA</t>
  </si>
  <si>
    <t>TENDER</t>
  </si>
  <si>
    <t>Networks of European Cinemas</t>
  </si>
  <si>
    <t>European mini-slate development</t>
  </si>
  <si>
    <t>FONTI</t>
  </si>
  <si>
    <t>EC Audiovisual and Media</t>
  </si>
  <si>
    <t>Tender PE</t>
  </si>
  <si>
    <t>Bandi PE</t>
  </si>
  <si>
    <t xml:space="preserve"> DG COMM</t>
  </si>
  <si>
    <t>DIGITAL EUROPE</t>
  </si>
  <si>
    <t>DOC.</t>
  </si>
  <si>
    <t>DG COMP</t>
  </si>
  <si>
    <t>DG JUST</t>
  </si>
  <si>
    <t>Consumer Programme</t>
  </si>
  <si>
    <t>ENERGIA</t>
  </si>
  <si>
    <t>EURATOM</t>
  </si>
  <si>
    <t>CONNECT-NM Open call 2025</t>
  </si>
  <si>
    <t>FuseNet Call for the Organisation of Mini-Workshops in Fusion</t>
  </si>
  <si>
    <t>CEF</t>
  </si>
  <si>
    <t>Electricity, Gas, Smart Grids, Hydrogen and CO₂ networks - Studies</t>
  </si>
  <si>
    <t>Electricity, Gas, Smart Grids, Hydrogen and CO₂ networks - Works</t>
  </si>
  <si>
    <t>CET</t>
  </si>
  <si>
    <t>Energy</t>
  </si>
  <si>
    <t>FUSION FOR ENERGY</t>
  </si>
  <si>
    <t>ACER</t>
  </si>
  <si>
    <t>Clean Hydrogen Partnership</t>
  </si>
  <si>
    <t>SINGLE MARKET PROGRAMME (SMP)</t>
  </si>
  <si>
    <t>Call For Social Economy Enterprises To Receive Financial Support For Purchasing Capacity Building Services To Support Green Transition</t>
  </si>
  <si>
    <t>Call for Providers: Invitation to register in the SKIFT Project Registry of providers for the social economy</t>
  </si>
  <si>
    <t>EUIPO</t>
  </si>
  <si>
    <t>SME Fund 2025</t>
  </si>
  <si>
    <t>Action grants to provide financial contributions to ADR Bodies and
RAD Qualified Entities</t>
  </si>
  <si>
    <t>Support to Standardisation activities performed by CEN, CENELEC and ETSI</t>
  </si>
  <si>
    <t>DG GROW</t>
  </si>
  <si>
    <t>EISMEA</t>
  </si>
  <si>
    <t>EYE</t>
  </si>
  <si>
    <t>EUSPA</t>
  </si>
  <si>
    <t>DIGITAL EU</t>
  </si>
  <si>
    <t>EEN2EIC</t>
  </si>
  <si>
    <t>FISCALITÁ E UNIONE ECONOMICA-MONETARIA</t>
  </si>
  <si>
    <t>PERICLES IV</t>
  </si>
  <si>
    <t>Protection of the euro against counterfeiting</t>
  </si>
  <si>
    <t>EUAF</t>
  </si>
  <si>
    <t>OLAF</t>
  </si>
  <si>
    <t>DG ECFIN</t>
  </si>
  <si>
    <t>ERASMUS+</t>
  </si>
  <si>
    <t xml:space="preserve">Calls for proposals 2025 </t>
  </si>
  <si>
    <t>multiscadenza</t>
  </si>
  <si>
    <t>FuseNet Support of Master Students in attending Educational Events</t>
  </si>
  <si>
    <t>FuseNet Support of Master Students going on an internship abroad</t>
  </si>
  <si>
    <t>EACEA</t>
  </si>
  <si>
    <t>ERASMUS +</t>
  </si>
  <si>
    <t>Sport</t>
  </si>
  <si>
    <t>EUROPE FOR CITIZENS</t>
  </si>
  <si>
    <t>PATRIMONIO CULTURALE</t>
  </si>
  <si>
    <t>CEDEFOP</t>
  </si>
  <si>
    <t>ETF</t>
  </si>
  <si>
    <t>UCPM</t>
  </si>
  <si>
    <t>JUST</t>
  </si>
  <si>
    <t>Call for 3-year Framework Partnership Agreements to support European networks active in the area of facilitating and promoting judicial cooperation in civil and/or criminal matters and/or in the area of access to justice</t>
  </si>
  <si>
    <t>Operating grants for 2026 under Framework Partnership Agreements in the area of facilitating and supporting judicial cooperation in civil and/or criminal matters and/or in the area of access to justice</t>
  </si>
  <si>
    <t>AMIF</t>
  </si>
  <si>
    <t>AMIF Calls 2025</t>
  </si>
  <si>
    <t>Migration &amp; Home Affairs</t>
  </si>
  <si>
    <t>EDA</t>
  </si>
  <si>
    <t>FRA</t>
  </si>
  <si>
    <t>EIGE</t>
  </si>
  <si>
    <t>EUAA</t>
  </si>
  <si>
    <t>EU-LISA</t>
  </si>
  <si>
    <t>EUDA</t>
  </si>
  <si>
    <t>FRONTEX</t>
  </si>
  <si>
    <t>CEPOL</t>
  </si>
  <si>
    <t>EUROPOL</t>
  </si>
  <si>
    <t>EUROJUST</t>
  </si>
  <si>
    <t>ESMA</t>
  </si>
  <si>
    <t xml:space="preserve"> </t>
  </si>
  <si>
    <t xml:space="preserve">INDICE </t>
  </si>
  <si>
    <t>CERV</t>
  </si>
  <si>
    <t>EUROPEAN SOCIAL FUND + (ESF)</t>
  </si>
  <si>
    <t>Support EU networks active in the areas of social economy and social finance (3-year action grants)</t>
  </si>
  <si>
    <t>Call Town Twinning 2025</t>
  </si>
  <si>
    <t>SOCIAL PREROGATIVE AND SPECIFIC COMPETENCIES LINES (SOCPL)</t>
  </si>
  <si>
    <t>Support for social dialogue</t>
  </si>
  <si>
    <t>DG Employment</t>
  </si>
  <si>
    <t>EU - OSHA</t>
  </si>
  <si>
    <t>TOT</t>
  </si>
  <si>
    <t>INTERREG ITALIA-SVIZZERA</t>
  </si>
  <si>
    <t xml:space="preserve">Avviso per la presentazione di progetti ordinari </t>
  </si>
  <si>
    <t>INTERREG ITALIA-AUSTRIA</t>
  </si>
  <si>
    <t xml:space="preserve">Presentazione di proposte progettuali </t>
  </si>
  <si>
    <t>IPA ADRION</t>
  </si>
  <si>
    <t>Seconda call</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</si>
  <si>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</si>
  <si>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</si>
  <si>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</si>
  <si>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</si>
  <si>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</si>
  <si>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</si>
  <si>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</si>
  <si>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</si>
  <si>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</si>
  <si>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</si>
  <si>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</si>
  <si>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</si>
  <si>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</si>
  <si>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</si>
  <si>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</si>
  <si>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</si>
  <si>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</si>
  <si>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</si>
  <si>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</si>
  <si>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</si>
  <si>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</si>
  <si>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</si>
  <si>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</si>
  <si>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</si>
  <si>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</si>
  <si>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</si>
  <si>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</si>
  <si>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</si>
  <si>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</si>
  <si>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Bando OFFERR</t>
  </si>
  <si>
    <t>EIT Urban Mobility - Bando permanente per progetti di innovazione mirati</t>
  </si>
  <si>
    <t>Teaming for Excellence</t>
  </si>
  <si>
    <t>EIC Accelerator 2025 - Short application</t>
  </si>
  <si>
    <t>ERC PROOF OF CONCEPT GRANTS</t>
  </si>
  <si>
    <t>EIC STEP Scale Up</t>
  </si>
  <si>
    <t>ERDERA Joint Transnational Call 2025 "Pre-clinical therapy studies for rare diseases using small molecules and biologicals – development and validation"</t>
  </si>
  <si>
    <t>EIT</t>
  </si>
  <si>
    <t>EIT Manufacturing's Teaching Factories Competition 2025: Call for companies and students</t>
  </si>
  <si>
    <t>Europe-Africa Research and Innovation call on Sustainable Energy 2025</t>
  </si>
  <si>
    <t>KAVA Call 13</t>
  </si>
  <si>
    <t>Call for RIS Projects (Capacity Building and Innovation)</t>
  </si>
  <si>
    <t>MSCA COFUND 2025</t>
  </si>
  <si>
    <t>Amazon Sustainability Accelerator</t>
  </si>
  <si>
    <t>EIT RawMaterials – ERMA Booster Call</t>
  </si>
  <si>
    <t>PILOT PROJECTS &amp; PREPARATION ACTIONS</t>
  </si>
  <si>
    <t>Innovative Deployable Antennas</t>
  </si>
  <si>
    <t xml:space="preserve">EUROPEAN DEFENCE FUND </t>
  </si>
  <si>
    <t xml:space="preserve">EDF Calls 2025 </t>
  </si>
  <si>
    <t>EIC Pathfinder Open</t>
  </si>
  <si>
    <t>EIT Water Call for Proposals 2025</t>
  </si>
  <si>
    <t>Open-source EDA tools development</t>
  </si>
  <si>
    <t>AI-assisted Methods and Tools for Engineering Automation</t>
  </si>
  <si>
    <t>RISC-V Automotive Hardware Platform</t>
  </si>
  <si>
    <t>Global call according to SRIA 2024</t>
  </si>
  <si>
    <t>BOOST Call for Proposals</t>
  </si>
  <si>
    <t>EIT Red Kalyna 2025</t>
  </si>
  <si>
    <t>InnoNext - Next Generation Innovation Talents' Initiative</t>
  </si>
  <si>
    <t>PPPA</t>
  </si>
  <si>
    <t>Preparatory work for counselling structures to support mobile migrant labour</t>
  </si>
  <si>
    <t>MSCA Staff Exchanges 2025</t>
  </si>
  <si>
    <t>EIT Digital SpeedLauncher 2025</t>
  </si>
  <si>
    <t>6 Calls on Digital European Sky Exploratory Research</t>
  </si>
  <si>
    <t>Recruitment cycle Cohort 2025</t>
  </si>
  <si>
    <t>14 Calls on Digital European Sky Industrial Research</t>
  </si>
  <si>
    <t>NGI Zero Commons Fund</t>
  </si>
  <si>
    <t>NGI Mobifree open call</t>
  </si>
  <si>
    <t>NGI Zero Commons FunNGI Fediversity open call</t>
  </si>
  <si>
    <t>PQ-REACT Open Call #2 - IMPLEMENT</t>
  </si>
  <si>
    <t xml:space="preserve">Circular Bio-based Joint Undertaking Calls 2025 </t>
  </si>
  <si>
    <t>MASTER: 2nd Open Call</t>
  </si>
  <si>
    <t>Completion of the network of European Digital Innovation Hubs (EDIHs )</t>
  </si>
  <si>
    <t>Digital solutions for regulatory compliance through data</t>
  </si>
  <si>
    <t>Sectoral digital skills academies: Virtual Worlds Skills Academy</t>
  </si>
  <si>
    <t>Sectoral digital skills academies: Digital Skills Academy in GenAI</t>
  </si>
  <si>
    <t>Sectoral digital skills academies: Quantum Skills Digital Academy</t>
  </si>
  <si>
    <t>Apply AI: GenAI for the public administrations</t>
  </si>
  <si>
    <t>Innovation Schemes Second Call for Proposals</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</si>
  <si>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</si>
  <si>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</si>
  <si>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</si>
  <si>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</si>
  <si>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</si>
  <si>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</si>
  <si>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</si>
  <si>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</si>
  <si>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</si>
  <si>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</si>
  <si>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</si>
  <si>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</si>
  <si>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</si>
  <si>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</si>
  <si>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</si>
  <si>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</si>
  <si>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</si>
  <si>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</si>
  <si>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</si>
  <si>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</si>
  <si>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</si>
  <si>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ORGANIZATION</t>
  </si>
  <si>
    <t>Thematic Programme - Bolivia</t>
  </si>
  <si>
    <t>Human Rights &amp; Democracy thematic programme, Country Based Support Scheme for Kosovo allocation 2024</t>
  </si>
  <si>
    <t>ASIA AND THE PACIFIC</t>
  </si>
  <si>
    <t>NEIGHBOURHOOD</t>
  </si>
  <si>
    <t>SUB-SAHARAN AFRICA</t>
  </si>
  <si>
    <t>Improving Food Security and Food System Using Climate Smart Technologies for Enhanced Value Chains Development in Nigeria</t>
  </si>
  <si>
    <t xml:space="preserve">AMERICA AND THE CARRIBEAN </t>
  </si>
  <si>
    <t>Commercio e investimenti UE-Argentina nei settori verde e digitale (Global Gateway) - Argentina</t>
  </si>
  <si>
    <t>HUMAN RIGHTS AND DEMOCRACY</t>
  </si>
  <si>
    <t>Prevention and elimination of human trafficking in the Lao PDR</t>
  </si>
  <si>
    <t>Strengthening Tax Revenue Collection in Cambodia</t>
  </si>
  <si>
    <t>INSTRUMENT FOR PRE-ACCESSION ASSISTANCE FOR RURAL DEVELOPMENT</t>
  </si>
  <si>
    <t>RAPID RESPONSE</t>
  </si>
  <si>
    <t>Cooperation with EU citizens and Youth in the United Kingdom</t>
  </si>
  <si>
    <t>MULTI</t>
  </si>
  <si>
    <t>Civil Society Support to Inclusive Political Participation and representation of LGBTIQ+ communities and the Persons with Disabilities in Nepal</t>
  </si>
  <si>
    <t>Next generation: Inspiring Nepal's Youth through Culture and Creativity, Digital and Sports</t>
  </si>
  <si>
    <t>TWINNING PROJET ABSTRACT “Strengthening the Capacities of Supreme Council of the Judicial Power to Enhance the Efficiency of the Judicial System” - Marocco</t>
  </si>
  <si>
    <t>EU Civil Society Facility &amp; Media Programme for Kosovo* 2024-2025: 2024 Allocation</t>
  </si>
  <si>
    <t>EU 4 All in Montenegro</t>
  </si>
  <si>
    <t>Progetti “Industrie culturali e creative in Marocco"</t>
  </si>
  <si>
    <t>Enhancing Human Rights initiatives in the Kyrgyz Republic</t>
  </si>
  <si>
    <t>Support to Youth participation in different policy areas and youth initiatives - Montenegro</t>
  </si>
  <si>
    <t>2025 Democracy and Human Rights Call for Proposals Philippines</t>
  </si>
  <si>
    <t>Switch Kenya Green</t>
  </si>
  <si>
    <t xml:space="preserve">European External Action Service (EEAS) </t>
  </si>
  <si>
    <t>INTERNATIONAL PARTNERSHIPS</t>
  </si>
  <si>
    <t>Transport Programme - Alternative Fuels Infrastructure Facility (AFIF)</t>
  </si>
  <si>
    <t>DG Transport grants</t>
  </si>
  <si>
    <t>EASA</t>
  </si>
  <si>
    <t>CINEA CALLS</t>
  </si>
  <si>
    <t>ARCHIVIO - COOPERAZIONE INTERNAZIONALE</t>
  </si>
  <si>
    <t>BANDI ATTIVI</t>
  </si>
  <si>
    <t>ANNO</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</si>
  <si>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</si>
  <si>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</si>
  <si>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</si>
  <si>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</si>
  <si>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</si>
  <si>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</si>
  <si>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</si>
  <si>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</si>
  <si>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</si>
  <si>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</si>
  <si>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</si>
  <si>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</si>
  <si>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</si>
  <si>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</si>
  <si>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</si>
  <si>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</si>
  <si>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</si>
  <si>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</si>
  <si>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</si>
  <si>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</si>
  <si>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</si>
  <si>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</si>
  <si>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</si>
  <si>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</si>
  <si>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</si>
  <si>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</si>
  <si>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</si>
  <si>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</si>
  <si>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</si>
  <si>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</si>
  <si>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</si>
  <si>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</si>
  <si>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</si>
  <si>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</si>
  <si>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</si>
  <si>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</si>
  <si>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</si>
  <si>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</si>
  <si>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</si>
  <si>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</si>
  <si>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</si>
  <si>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</si>
  <si>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</si>
  <si>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</si>
  <si>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</si>
  <si>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</si>
  <si>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</si>
  <si>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</si>
  <si>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</si>
  <si>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</si>
  <si>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</si>
  <si>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</si>
  <si>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</si>
  <si>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</si>
  <si>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</si>
  <si>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</si>
  <si>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</si>
  <si>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</si>
  <si>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</si>
  <si>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</si>
  <si>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</si>
  <si>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</si>
  <si>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</si>
  <si>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</si>
  <si>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</si>
  <si>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</si>
  <si>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</si>
  <si>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</si>
  <si>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</si>
  <si>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</si>
  <si>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</si>
  <si>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</si>
  <si>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</si>
  <si>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</si>
  <si>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</si>
  <si>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</si>
  <si>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</si>
  <si>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</si>
  <si>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</si>
  <si>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</si>
  <si>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</si>
  <si>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</si>
  <si>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</si>
  <si>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</si>
  <si>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</si>
  <si>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</si>
  <si>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</si>
  <si>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</si>
  <si>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</si>
  <si>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</si>
  <si>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</si>
  <si>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</si>
  <si>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</si>
  <si>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</si>
  <si>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</si>
  <si>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</si>
  <si>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</si>
  <si>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</si>
  <si>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</si>
  <si>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</si>
  <si>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</si>
  <si>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</si>
  <si>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</si>
  <si>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</si>
  <si>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</si>
  <si>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</si>
  <si>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</si>
  <si>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</si>
  <si>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</si>
  <si>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</si>
  <si>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</si>
  <si>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</si>
  <si>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</si>
  <si>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</si>
  <si>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</si>
  <si>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</si>
  <si>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</si>
  <si>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</si>
  <si>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</si>
  <si>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</si>
  <si>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</si>
  <si>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</si>
  <si>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</si>
  <si>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</si>
  <si>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</si>
  <si>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</si>
  <si>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</si>
  <si>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</si>
  <si>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</si>
  <si>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</si>
  <si>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</si>
  <si>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</si>
  <si>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</si>
  <si>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</si>
  <si>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</si>
  <si>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</si>
  <si>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</si>
  <si>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</si>
  <si>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</si>
  <si>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</si>
  <si>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</si>
  <si>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</si>
  <si>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</si>
  <si>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</si>
  <si>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</si>
  <si>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</si>
  <si>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</si>
  <si>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</si>
  <si>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</si>
  <si>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</si>
  <si>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</si>
  <si>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</si>
  <si>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</si>
  <si>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</si>
  <si>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</si>
  <si>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</si>
  <si>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</si>
  <si>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</si>
  <si>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</si>
  <si>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</si>
  <si>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</si>
  <si>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</si>
  <si>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</si>
  <si>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</si>
  <si>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</si>
  <si>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</si>
  <si>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</si>
  <si>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</si>
  <si>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</si>
  <si>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</si>
  <si>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</si>
  <si>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</si>
  <si>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</si>
  <si>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</si>
  <si>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</si>
  <si>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</si>
  <si>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</si>
  <si>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</si>
  <si>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</si>
  <si>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</si>
  <si>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</si>
  <si>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</si>
  <si>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</si>
  <si>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</si>
  <si>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</si>
  <si>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</si>
  <si>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</si>
  <si>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</si>
  <si>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</si>
  <si>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</si>
  <si>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</si>
  <si>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</si>
  <si>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</si>
  <si>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</si>
  <si>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</si>
  <si>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</si>
  <si>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</si>
  <si>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</si>
  <si>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</si>
  <si>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</si>
  <si>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</si>
  <si>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</si>
  <si>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</si>
  <si>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</si>
  <si>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</si>
  <si>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</si>
  <si>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</si>
  <si>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</si>
  <si>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</si>
  <si>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</si>
  <si>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</si>
  <si>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</si>
  <si>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</si>
  <si>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</si>
  <si>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</si>
  <si>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</si>
  <si>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</si>
  <si>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</si>
  <si>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</si>
  <si>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</si>
  <si>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</si>
  <si>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</si>
  <si>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</si>
  <si>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</si>
  <si>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</si>
  <si>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</si>
  <si>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</si>
  <si>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</si>
  <si>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</si>
  <si>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</si>
  <si>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</si>
  <si>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</si>
  <si>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</si>
  <si>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</si>
  <si>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</si>
  <si>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</si>
  <si>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</si>
  <si>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</si>
  <si>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</si>
  <si>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</si>
  <si>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</si>
  <si>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</si>
  <si>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</si>
  <si>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</si>
  <si>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</si>
  <si>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</si>
  <si>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</si>
  <si>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</si>
  <si>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</si>
  <si>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</si>
  <si>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</si>
  <si>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</si>
  <si>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</si>
  <si>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</si>
  <si>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</si>
  <si>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</si>
  <si>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</si>
  <si>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</si>
  <si>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</si>
  <si>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</si>
  <si>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</si>
  <si>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</si>
  <si>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</si>
  <si>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</si>
  <si>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</si>
  <si>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</si>
  <si>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</si>
  <si>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</si>
  <si>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</si>
  <si>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</si>
  <si>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</si>
  <si>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</si>
  <si>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</si>
  <si>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</si>
  <si>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</si>
  <si>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</si>
  <si>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</si>
  <si>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</si>
  <si>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</si>
  <si>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</si>
  <si>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</si>
  <si>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</si>
  <si>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</si>
  <si>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</si>
  <si>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</si>
  <si>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</si>
  <si>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</si>
  <si>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</si>
  <si>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</si>
  <si>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</si>
  <si>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</si>
  <si>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</si>
  <si>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</si>
  <si>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</si>
  <si>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</si>
  <si>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</si>
  <si>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</si>
  <si>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</si>
  <si>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</si>
  <si>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</si>
  <si>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</si>
  <si>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</si>
  <si>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</si>
  <si>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</si>
  <si>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</si>
  <si>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</si>
  <si>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</si>
  <si>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</si>
  <si>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</si>
  <si>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</si>
  <si>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</si>
  <si>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</si>
  <si>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</si>
  <si>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</si>
  <si>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</si>
  <si>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</si>
  <si>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</si>
  <si>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</si>
  <si>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</si>
  <si>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</si>
  <si>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</si>
  <si>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</si>
  <si>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</si>
  <si>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</si>
  <si>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</si>
  <si>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</si>
  <si>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</si>
  <si>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</si>
  <si>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</si>
  <si>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</si>
  <si>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</si>
  <si>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</si>
  <si>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</si>
  <si>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</si>
  <si>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</si>
  <si>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</si>
  <si>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</si>
  <si>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</si>
  <si>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</si>
  <si>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</si>
  <si>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</si>
  <si>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</si>
  <si>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</si>
  <si>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</si>
  <si>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</si>
  <si>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</si>
  <si>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</si>
  <si>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</si>
  <si>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</si>
  <si>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</si>
  <si>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</si>
  <si>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</si>
  <si>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</si>
  <si>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</si>
  <si>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</si>
  <si>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</si>
  <si>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</si>
  <si>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</si>
  <si>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</si>
  <si>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</si>
  <si>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</si>
  <si>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</si>
  <si>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</si>
  <si>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</si>
  <si>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</si>
  <si>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</si>
  <si>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</si>
  <si>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</si>
  <si>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</si>
  <si>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</si>
  <si>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</si>
  <si>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</si>
  <si>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</si>
  <si>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</si>
  <si>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</si>
  <si>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</si>
  <si>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</si>
  <si>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</si>
  <si>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</si>
  <si>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</si>
  <si>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</si>
  <si>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</si>
  <si>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</si>
  <si>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</si>
  <si>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</si>
  <si>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</si>
  <si>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</si>
  <si>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</si>
  <si>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</si>
  <si>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</si>
  <si>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</si>
  <si>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</si>
  <si>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</si>
  <si>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</si>
  <si>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</si>
  <si>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</si>
  <si>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</si>
  <si>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</si>
  <si>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</si>
  <si>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</si>
  <si>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</si>
  <si>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</si>
  <si>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</si>
  <si>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</si>
  <si>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</si>
  <si>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</si>
  <si>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</si>
  <si>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</si>
  <si>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</si>
  <si>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</si>
  <si>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</si>
  <si>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</si>
  <si>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</si>
  <si>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</si>
  <si>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</si>
  <si>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</si>
  <si>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</si>
  <si>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</si>
  <si>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</si>
  <si>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</si>
  <si>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</si>
  <si>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</si>
  <si>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</si>
  <si>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</si>
  <si>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</si>
  <si>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</si>
  <si>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</si>
  <si>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</si>
  <si>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</si>
  <si>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</si>
  <si>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</si>
  <si>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</si>
  <si>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</si>
  <si>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</si>
  <si>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</si>
  <si>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</si>
  <si>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</si>
  <si>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</si>
  <si>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</si>
  <si>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</si>
  <si>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</si>
  <si>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</si>
  <si>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</si>
  <si>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</si>
  <si>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</si>
  <si>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</si>
  <si>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</si>
  <si>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</si>
  <si>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</si>
  <si>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</si>
  <si>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</si>
  <si>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</si>
  <si>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</si>
  <si>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</si>
  <si>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</si>
  <si>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</si>
  <si>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</si>
  <si>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</si>
  <si>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</si>
  <si>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</si>
  <si>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</si>
  <si>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</si>
  <si>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</si>
  <si>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</si>
  <si>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</si>
  <si>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</si>
  <si>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</si>
  <si>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</si>
  <si>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</si>
  <si>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</si>
  <si>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</si>
  <si>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</si>
  <si>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</si>
  <si>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</si>
  <si>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</si>
  <si>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</si>
  <si>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</si>
  <si>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</si>
  <si>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</si>
  <si>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</si>
  <si>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</si>
  <si>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</si>
  <si>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</si>
  <si>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</si>
  <si>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</si>
  <si>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</si>
  <si>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</si>
  <si>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</si>
  <si>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</si>
  <si>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</si>
  <si>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</si>
  <si>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</si>
  <si>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</si>
  <si>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</si>
  <si>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</si>
  <si>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</si>
  <si>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</si>
  <si>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</si>
  <si>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</si>
  <si>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</si>
  <si>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</si>
  <si>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</si>
  <si>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</si>
  <si>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</si>
  <si>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</si>
  <si>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</si>
  <si>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</si>
  <si>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</si>
  <si>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</si>
  <si>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</si>
  <si>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</si>
  <si>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</si>
  <si>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</si>
  <si>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</si>
  <si>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</si>
  <si>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</si>
  <si>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</si>
  <si>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</si>
  <si>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</si>
  <si>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</si>
  <si>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</si>
  <si>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</si>
  <si>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</si>
  <si>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</si>
  <si>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</si>
  <si>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</si>
  <si>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</si>
  <si>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</si>
  <si>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</si>
  <si>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</si>
  <si>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</si>
  <si>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</si>
  <si>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</si>
  <si>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</si>
  <si>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</si>
  <si>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</si>
  <si>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</si>
  <si>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</si>
  <si>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</si>
  <si>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</si>
  <si>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</si>
  <si>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</si>
  <si>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</si>
  <si>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</si>
  <si>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</si>
  <si>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</si>
  <si>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</si>
  <si>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</si>
  <si>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</si>
  <si>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</si>
  <si>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</si>
  <si>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</si>
  <si>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</si>
  <si>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</si>
  <si>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</si>
  <si>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</si>
  <si>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</si>
  <si>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</si>
  <si>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</si>
  <si>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</si>
  <si>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</si>
  <si>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</si>
  <si>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</si>
  <si>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</si>
  <si>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</si>
  <si>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</si>
  <si>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</si>
  <si>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</si>
  <si>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</si>
  <si>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</si>
  <si>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</si>
  <si>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</si>
  <si>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</si>
  <si>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</si>
  <si>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</si>
  <si>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</si>
  <si>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</si>
  <si>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</si>
  <si>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</si>
  <si>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</si>
  <si>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</si>
  <si>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</si>
  <si>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</si>
  <si>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</si>
  <si>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</si>
  <si>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</si>
  <si>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</si>
  <si>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</si>
  <si>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</si>
  <si>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</si>
  <si>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</si>
  <si>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</si>
  <si>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</si>
  <si>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</si>
  <si>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</si>
  <si>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</si>
  <si>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</si>
  <si>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</si>
  <si>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</si>
  <si>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</si>
  <si>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</si>
  <si>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</si>
  <si>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</si>
  <si>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</si>
  <si>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</si>
  <si>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</si>
  <si>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</si>
  <si>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</si>
  <si>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</si>
  <si>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</si>
  <si>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</si>
  <si>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</si>
  <si>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</si>
  <si>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</si>
  <si>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</si>
  <si>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</si>
  <si>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</si>
  <si>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</si>
  <si>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</si>
  <si>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</si>
  <si>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</si>
  <si>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</si>
  <si>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</si>
  <si>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</si>
  <si>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</si>
  <si>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</si>
  <si>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</si>
  <si>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</si>
  <si>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</si>
  <si>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</si>
  <si>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</si>
  <si>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</si>
  <si>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</si>
  <si>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</si>
  <si>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</si>
  <si>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</si>
  <si>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</si>
  <si>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</si>
  <si>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</si>
  <si>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</si>
  <si>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</si>
  <si>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</si>
  <si>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</si>
  <si>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</si>
  <si>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</si>
  <si>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</si>
  <si>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</si>
  <si>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</si>
  <si>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</si>
  <si>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</si>
  <si>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</si>
  <si>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</si>
  <si>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</si>
  <si>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</si>
  <si>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</si>
  <si>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</si>
  <si>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</si>
  <si>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</si>
  <si>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</si>
  <si>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</si>
  <si>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</si>
  <si>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</si>
  <si>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</si>
  <si>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</si>
  <si>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</si>
  <si>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</si>
  <si>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</si>
  <si>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</si>
  <si>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</si>
  <si>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</si>
  <si>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</si>
  <si>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</si>
  <si>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</si>
  <si>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</si>
  <si>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</si>
  <si>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</si>
  <si>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</si>
  <si>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</si>
  <si>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</si>
  <si>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</si>
  <si>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</si>
  <si>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</si>
  <si>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</si>
  <si>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</si>
  <si>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</si>
  <si>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</si>
  <si>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</si>
  <si>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</si>
  <si>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</si>
  <si>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</si>
  <si>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</si>
  <si>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</si>
  <si>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</si>
  <si>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</si>
  <si>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</si>
  <si>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</si>
  <si>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</si>
  <si>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</si>
  <si>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</si>
  <si>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</si>
  <si>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</si>
  <si>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</si>
  <si>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</si>
  <si>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</si>
  <si>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</si>
  <si>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</si>
  <si>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</si>
  <si>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</si>
  <si>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</si>
  <si>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</si>
  <si>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</si>
  <si>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</si>
  <si>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</si>
  <si>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</si>
  <si>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</si>
  <si>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</si>
  <si>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</si>
  <si>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</si>
  <si>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</si>
  <si>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</si>
  <si>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</si>
  <si>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</si>
  <si>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</si>
  <si>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</si>
  <si>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</si>
  <si>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</si>
  <si>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</si>
  <si>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</si>
  <si>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</si>
  <si>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</si>
  <si>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</si>
  <si>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</si>
  <si>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</si>
  <si>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</si>
  <si>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</si>
  <si>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</si>
  <si>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</si>
  <si>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</si>
  <si>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</si>
  <si>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</si>
  <si>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</si>
  <si>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</si>
  <si>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</si>
  <si>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</si>
  <si>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</si>
  <si>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</si>
  <si>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</si>
  <si>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</si>
  <si>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</si>
  <si>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</si>
  <si>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</si>
  <si>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</si>
  <si>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</si>
  <si>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</si>
  <si>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</si>
  <si>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</si>
  <si>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</si>
  <si>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</si>
  <si>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</si>
  <si>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</si>
  <si>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</si>
  <si>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</si>
  <si>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</si>
  <si>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</si>
  <si>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</si>
  <si>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</si>
  <si>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</si>
  <si>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</si>
  <si>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</si>
  <si>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</si>
  <si>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</si>
  <si>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</si>
  <si>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</si>
  <si>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</si>
  <si>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</si>
  <si>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</si>
  <si>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</si>
  <si>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</si>
  <si>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</si>
  <si>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</si>
  <si>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</si>
  <si>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</si>
  <si>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</si>
  <si>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</si>
  <si>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</si>
  <si>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</si>
  <si>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</si>
  <si>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</si>
  <si>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</si>
  <si>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</si>
  <si>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</si>
  <si>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</si>
  <si>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</si>
  <si>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</si>
  <si>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</si>
  <si>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</si>
  <si>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</si>
  <si>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</si>
  <si>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</si>
  <si>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</si>
  <si>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</si>
  <si>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</si>
  <si>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</si>
  <si>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</si>
  <si>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</si>
  <si>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</si>
  <si>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</si>
  <si>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</si>
  <si>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</si>
  <si>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</si>
  <si>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</si>
  <si>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</si>
  <si>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</si>
  <si>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</si>
  <si>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</si>
  <si>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</si>
  <si>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</si>
  <si>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</si>
  <si>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</si>
  <si>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</si>
  <si>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</si>
  <si>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</si>
  <si>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</si>
  <si>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</si>
  <si>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</si>
  <si>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</si>
  <si>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</si>
  <si>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</si>
  <si>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</si>
  <si>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</si>
  <si>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</si>
  <si>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</si>
  <si>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</si>
  <si>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</si>
  <si>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</si>
  <si>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</si>
  <si>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</si>
  <si>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</si>
  <si>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Migliorare la qualità del sistema statistico in Cambogia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</si>
  <si>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</si>
  <si>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</si>
  <si>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</si>
  <si>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</si>
  <si>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</si>
  <si>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</si>
  <si>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</si>
  <si>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</si>
  <si>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</si>
  <si>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</si>
  <si>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</si>
  <si>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</si>
  <si>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</si>
  <si>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</si>
  <si>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</si>
  <si>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</si>
  <si>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</si>
  <si>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</si>
  <si>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</si>
  <si>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</si>
  <si>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</si>
  <si>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</si>
  <si>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</si>
  <si>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</si>
  <si>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</si>
  <si>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</si>
  <si>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</si>
  <si>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</si>
  <si>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</si>
  <si>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</si>
  <si>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</si>
  <si>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</si>
  <si>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</si>
  <si>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</si>
  <si>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</si>
  <si>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</si>
  <si>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</si>
  <si>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</si>
  <si>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</si>
  <si>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</si>
  <si>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</si>
  <si>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</si>
  <si>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</si>
  <si>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</si>
  <si>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</si>
  <si>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</si>
  <si>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</si>
  <si>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</si>
  <si>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</si>
  <si>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</si>
  <si>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</si>
  <si>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</si>
  <si>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</si>
  <si>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</si>
  <si>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</si>
  <si>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</si>
  <si>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</si>
  <si>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</si>
  <si>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</si>
  <si>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</si>
  <si>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</si>
  <si>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</si>
  <si>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</si>
  <si>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</si>
  <si>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</si>
  <si>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</si>
  <si>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</si>
  <si>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</si>
  <si>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</si>
  <si>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 xml:space="preserve"> Thematic Programme in Indonesia</t>
  </si>
  <si>
    <t>Intra-Africa Academic Mobility Scheme</t>
  </si>
  <si>
    <t>Strengthening capacities and introducing EU practices for sustainable management and programming of the “Lozionica – creative hub” - Serbia</t>
  </si>
  <si>
    <t>EU EXTERNAL ACTION</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</si>
  <si>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</si>
  <si>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</si>
  <si>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</si>
  <si>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</si>
  <si>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</si>
  <si>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</si>
  <si>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</si>
  <si>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</si>
  <si>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</si>
  <si>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</si>
  <si>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</si>
  <si>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</si>
  <si>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</si>
  <si>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</si>
  <si>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</si>
  <si>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</si>
  <si>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</si>
  <si>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</si>
  <si>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</si>
  <si>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</si>
  <si>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</si>
  <si>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</si>
  <si>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</si>
  <si>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</si>
  <si>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</si>
  <si>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</si>
  <si>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</si>
  <si>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</si>
  <si>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</si>
  <si>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</si>
  <si>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</si>
  <si>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</si>
  <si>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</si>
  <si>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</si>
  <si>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</si>
  <si>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</si>
  <si>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</si>
  <si>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</si>
  <si>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</si>
  <si>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</si>
  <si>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</si>
  <si>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</si>
  <si>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</si>
  <si>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</si>
  <si>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</si>
  <si>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</si>
  <si>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</si>
  <si>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</si>
  <si>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</si>
  <si>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</si>
  <si>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</si>
  <si>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</si>
  <si>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</si>
  <si>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</si>
  <si>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</si>
  <si>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</si>
  <si>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</si>
  <si>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</si>
  <si>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</si>
  <si>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</si>
  <si>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</si>
  <si>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</si>
  <si>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</si>
  <si>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</si>
  <si>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</si>
  <si>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</si>
  <si>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</si>
  <si>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</si>
  <si>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</si>
  <si>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</si>
  <si>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</si>
  <si>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</si>
  <si>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</si>
  <si>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</si>
  <si>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</si>
  <si>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</si>
  <si>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</si>
  <si>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</si>
  <si>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</si>
  <si>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</si>
  <si>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</si>
  <si>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</si>
  <si>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</si>
  <si>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</si>
  <si>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</si>
  <si>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</si>
  <si>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</si>
  <si>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</si>
  <si>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</si>
  <si>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</si>
  <si>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</si>
  <si>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</si>
  <si>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</si>
  <si>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</si>
  <si>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</si>
  <si>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</si>
  <si>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</si>
  <si>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</si>
  <si>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</si>
  <si>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</si>
  <si>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</si>
  <si>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</si>
  <si>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</si>
  <si>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</si>
  <si>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</si>
  <si>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</si>
  <si>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</si>
  <si>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</si>
  <si>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</si>
  <si>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</si>
  <si>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</si>
  <si>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</si>
  <si>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</si>
  <si>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</si>
  <si>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</si>
  <si>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</si>
  <si>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</si>
  <si>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</si>
  <si>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</si>
  <si>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</si>
  <si>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</si>
  <si>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</si>
  <si>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</si>
  <si>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</si>
  <si>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</si>
  <si>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</si>
  <si>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</si>
  <si>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</si>
  <si>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</si>
  <si>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</si>
  <si>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</si>
  <si>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</si>
  <si>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</si>
  <si>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</si>
  <si>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</si>
  <si>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</si>
  <si>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</si>
  <si>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</si>
  <si>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</si>
  <si>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</si>
  <si>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</si>
  <si>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</si>
  <si>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</si>
  <si>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</si>
  <si>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</si>
  <si>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</si>
  <si>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</si>
  <si>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</si>
  <si>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</si>
  <si>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</si>
  <si>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</si>
  <si>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</si>
  <si>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</si>
  <si>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</si>
  <si>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</si>
  <si>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</si>
  <si>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</si>
  <si>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</si>
  <si>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</si>
  <si>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</si>
  <si>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</si>
  <si>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</si>
  <si>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</si>
  <si>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</si>
  <si>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</si>
  <si>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</si>
  <si>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</si>
  <si>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</si>
  <si>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</si>
  <si>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</si>
  <si>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</si>
  <si>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</si>
  <si>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</si>
  <si>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</si>
  <si>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</si>
  <si>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</si>
  <si>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</si>
  <si>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</si>
  <si>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</si>
  <si>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</si>
  <si>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</si>
  <si>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</si>
  <si>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</si>
  <si>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</si>
  <si>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</si>
  <si>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</si>
  <si>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</si>
  <si>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</si>
  <si>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</si>
  <si>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</si>
  <si>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</si>
  <si>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</si>
  <si>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</si>
  <si>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</si>
  <si>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</si>
  <si>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</si>
  <si>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</si>
  <si>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</si>
  <si>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</si>
  <si>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</si>
  <si>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</si>
  <si>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</si>
  <si>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</si>
  <si>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</si>
  <si>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</si>
  <si>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</si>
  <si>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</si>
  <si>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</si>
  <si>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</si>
  <si>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</si>
  <si>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</si>
  <si>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</si>
  <si>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</si>
  <si>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</si>
  <si>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</si>
  <si>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</si>
  <si>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</si>
  <si>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</si>
  <si>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</si>
  <si>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</si>
  <si>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</si>
  <si>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</si>
  <si>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</si>
  <si>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</si>
  <si>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</si>
  <si>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</si>
  <si>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</si>
  <si>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</si>
  <si>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</si>
  <si>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</si>
  <si>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</si>
  <si>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</si>
  <si>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</si>
  <si>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</si>
  <si>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</si>
  <si>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</si>
  <si>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</si>
  <si>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</si>
  <si>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</si>
  <si>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</si>
  <si>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</si>
  <si>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</si>
  <si>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</si>
  <si>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</si>
  <si>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</si>
  <si>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</si>
  <si>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</si>
  <si>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</si>
  <si>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</si>
  <si>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</si>
  <si>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</si>
  <si>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</si>
  <si>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</si>
  <si>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</si>
  <si>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</si>
  <si>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</si>
  <si>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</si>
  <si>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</si>
  <si>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</si>
  <si>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</si>
  <si>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</si>
  <si>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</si>
  <si>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</si>
  <si>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</si>
  <si>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</si>
  <si>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</si>
  <si>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</si>
  <si>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</si>
  <si>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</si>
  <si>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</si>
  <si>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</si>
  <si>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</si>
  <si>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</si>
  <si>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</si>
  <si>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</si>
  <si>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</si>
  <si>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</si>
  <si>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</si>
  <si>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</si>
  <si>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</si>
  <si>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</si>
  <si>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</si>
  <si>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</si>
  <si>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</si>
  <si>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</si>
  <si>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</si>
  <si>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</si>
  <si>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</si>
  <si>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</si>
  <si>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</si>
  <si>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</si>
  <si>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</si>
  <si>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</si>
  <si>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</si>
  <si>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</si>
  <si>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</si>
  <si>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</si>
  <si>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</si>
  <si>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</si>
  <si>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</si>
  <si>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</si>
  <si>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</si>
  <si>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</si>
  <si>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</si>
  <si>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</si>
  <si>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</si>
  <si>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</si>
  <si>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</si>
  <si>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</si>
  <si>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</si>
  <si>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</si>
  <si>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</si>
  <si>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</si>
  <si>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</si>
  <si>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</si>
  <si>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</si>
  <si>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</si>
  <si>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</si>
  <si>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</si>
  <si>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</si>
  <si>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</si>
  <si>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</si>
  <si>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</si>
  <si>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</si>
  <si>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</si>
  <si>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</si>
  <si>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</si>
  <si>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</si>
  <si>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</si>
  <si>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</si>
  <si>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</si>
  <si>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</si>
  <si>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</si>
  <si>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</si>
  <si>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</si>
  <si>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</si>
  <si>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</si>
  <si>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</si>
  <si>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</si>
  <si>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</si>
  <si>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</si>
  <si>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</si>
  <si>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</si>
  <si>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</si>
  <si>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</si>
  <si>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</si>
  <si>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</si>
  <si>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</si>
  <si>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</si>
  <si>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</si>
  <si>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</si>
  <si>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</si>
  <si>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</si>
  <si>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</si>
  <si>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</si>
  <si>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</si>
  <si>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</si>
  <si>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</si>
  <si>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</si>
  <si>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</si>
  <si>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</si>
  <si>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</si>
  <si>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</si>
  <si>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1</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</si>
  <si>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</si>
  <si>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</si>
  <si>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</si>
  <si>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</si>
  <si>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</si>
  <si>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</si>
  <si>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</si>
  <si>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</si>
  <si>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</si>
  <si>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</si>
  <si>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</si>
  <si>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</si>
  <si>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</si>
  <si>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</si>
  <si>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</si>
  <si>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</si>
  <si>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</si>
  <si>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</si>
  <si>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</si>
  <si>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</si>
  <si>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</si>
  <si>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</si>
  <si>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</si>
  <si>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</si>
  <si>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</si>
  <si>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</si>
  <si>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</si>
  <si>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</si>
  <si>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</si>
  <si>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</si>
  <si>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</si>
  <si>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</si>
  <si>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</si>
  <si>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</si>
  <si>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</si>
  <si>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</si>
  <si>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</si>
  <si>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</si>
  <si>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</si>
  <si>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</si>
  <si>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</si>
  <si>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</si>
  <si>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</si>
  <si>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</si>
  <si>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</si>
  <si>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</si>
  <si>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</si>
  <si>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</si>
  <si>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</si>
  <si>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</si>
  <si>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</si>
  <si>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</si>
  <si>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</si>
  <si>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</si>
  <si>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</si>
  <si>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</si>
  <si>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</si>
  <si>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</si>
  <si>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</si>
  <si>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</si>
  <si>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</si>
  <si>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</si>
  <si>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</si>
  <si>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</si>
  <si>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</si>
  <si>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</si>
  <si>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</si>
  <si>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</si>
  <si>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</si>
  <si>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</si>
  <si>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</si>
  <si>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</si>
  <si>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</si>
  <si>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</si>
  <si>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</si>
  <si>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</si>
  <si>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</si>
  <si>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</si>
  <si>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</si>
  <si>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</si>
  <si>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</si>
  <si>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</si>
  <si>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</si>
  <si>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</si>
  <si>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</si>
  <si>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</si>
  <si>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</si>
  <si>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</si>
  <si>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</si>
  <si>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</si>
  <si>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</si>
  <si>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</si>
  <si>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</si>
  <si>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</si>
  <si>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</si>
  <si>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</si>
  <si>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</si>
  <si>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</si>
  <si>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</si>
  <si>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</si>
  <si>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</si>
  <si>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</si>
  <si>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</si>
  <si>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</si>
  <si>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</si>
  <si>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</si>
  <si>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</si>
  <si>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</si>
  <si>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</si>
  <si>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</si>
  <si>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</si>
  <si>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</si>
  <si>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</si>
  <si>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</si>
  <si>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</si>
  <si>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</si>
  <si>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</si>
  <si>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</si>
  <si>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</si>
  <si>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</si>
  <si>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</si>
  <si>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</si>
  <si>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</si>
  <si>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</si>
  <si>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</si>
  <si>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</si>
  <si>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</si>
  <si>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</si>
  <si>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</si>
  <si>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</si>
  <si>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</si>
  <si>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</si>
  <si>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</si>
  <si>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</si>
  <si>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</si>
  <si>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</si>
  <si>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</si>
  <si>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</si>
  <si>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</si>
  <si>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</si>
  <si>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</si>
  <si>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</si>
  <si>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</si>
  <si>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</si>
  <si>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</si>
  <si>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</si>
  <si>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</si>
  <si>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</si>
  <si>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</si>
  <si>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</si>
  <si>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</si>
  <si>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</si>
  <si>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</si>
  <si>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</si>
  <si>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</si>
  <si>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</si>
  <si>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</si>
  <si>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</si>
  <si>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</si>
  <si>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</si>
  <si>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</si>
  <si>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</si>
  <si>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</si>
  <si>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</si>
  <si>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</si>
  <si>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</si>
  <si>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</si>
  <si>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</si>
  <si>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</si>
  <si>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</si>
  <si>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</si>
  <si>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</si>
  <si>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</si>
  <si>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</si>
  <si>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</si>
  <si>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</si>
  <si>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</si>
  <si>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</si>
  <si>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</si>
  <si>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</si>
  <si>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</si>
  <si>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</si>
  <si>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</si>
  <si>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</si>
  <si>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</si>
  <si>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</si>
  <si>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</si>
  <si>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</si>
  <si>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</si>
  <si>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</si>
  <si>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</si>
  <si>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</si>
  <si>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</si>
  <si>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</si>
  <si>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</si>
  <si>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</si>
  <si>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</si>
  <si>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</si>
  <si>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</si>
  <si>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</si>
  <si>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</si>
  <si>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</si>
  <si>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</si>
  <si>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</si>
  <si>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</si>
  <si>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</si>
  <si>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</si>
  <si>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</si>
  <si>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</si>
  <si>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</si>
  <si>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</si>
  <si>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</si>
  <si>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</si>
  <si>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</si>
  <si>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</si>
  <si>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</si>
  <si>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</si>
  <si>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</si>
  <si>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</si>
  <si>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</si>
  <si>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</si>
  <si>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</si>
  <si>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</si>
  <si>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</si>
  <si>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</si>
  <si>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</si>
  <si>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</si>
  <si>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</si>
  <si>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</si>
  <si>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</si>
  <si>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</si>
  <si>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</si>
  <si>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</si>
  <si>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</si>
  <si>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</si>
  <si>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</si>
  <si>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</si>
  <si>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</si>
  <si>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</si>
  <si>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</si>
  <si>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</si>
  <si>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</si>
  <si>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</si>
  <si>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</si>
  <si>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</si>
  <si>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</si>
  <si>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</si>
  <si>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</si>
  <si>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</si>
  <si>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</si>
  <si>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</si>
  <si>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</si>
  <si>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</si>
  <si>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</si>
  <si>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</si>
  <si>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</si>
  <si>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</si>
  <si>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</si>
  <si>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</si>
  <si>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</si>
  <si>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</si>
  <si>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</si>
  <si>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</si>
  <si>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</si>
  <si>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</si>
  <si>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</si>
  <si>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</si>
  <si>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</si>
  <si>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</si>
  <si>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</si>
  <si>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</si>
  <si>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</si>
  <si>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</si>
  <si>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</si>
  <si>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</si>
  <si>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</si>
  <si>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</si>
  <si>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</si>
  <si>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</si>
  <si>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</si>
  <si>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</si>
  <si>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</si>
  <si>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</si>
  <si>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</si>
  <si>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</si>
  <si>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</si>
  <si>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</si>
  <si>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</si>
  <si>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</si>
  <si>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</si>
  <si>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</si>
  <si>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</si>
  <si>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</si>
  <si>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</si>
  <si>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</si>
  <si>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</si>
  <si>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</si>
  <si>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</si>
  <si>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</si>
  <si>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</si>
  <si>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</si>
  <si>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</si>
  <si>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</si>
  <si>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</si>
  <si>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</si>
  <si>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</si>
  <si>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</si>
  <si>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</si>
  <si>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</si>
  <si>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</si>
  <si>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</si>
  <si>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</si>
  <si>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</si>
  <si>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</si>
  <si>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</si>
  <si>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</si>
  <si>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</si>
  <si>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</si>
  <si>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</si>
  <si>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</si>
  <si>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</si>
  <si>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</si>
  <si>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</si>
  <si>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</si>
  <si>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</si>
  <si>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</si>
  <si>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</si>
  <si>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</si>
  <si>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</si>
  <si>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</si>
  <si>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</si>
  <si>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</si>
  <si>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</si>
  <si>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</si>
  <si>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</si>
  <si>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</si>
  <si>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</si>
  <si>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</si>
  <si>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</si>
  <si>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</si>
  <si>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</si>
  <si>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</si>
  <si>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</si>
  <si>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</si>
  <si>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</si>
  <si>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</si>
  <si>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</si>
  <si>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</si>
  <si>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</si>
  <si>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</si>
  <si>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</si>
  <si>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</si>
  <si>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</si>
  <si>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</si>
  <si>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</si>
  <si>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</si>
  <si>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</si>
  <si>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</si>
  <si>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</si>
  <si>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</si>
  <si>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</si>
  <si>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</si>
  <si>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</si>
  <si>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</si>
  <si>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</si>
  <si>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</si>
  <si>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</si>
  <si>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</si>
  <si>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</si>
  <si>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</si>
  <si>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</si>
  <si>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</si>
  <si>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</si>
  <si>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</si>
  <si>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</si>
  <si>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</si>
  <si>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</si>
  <si>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</si>
  <si>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</si>
  <si>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</si>
  <si>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</si>
  <si>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</si>
  <si>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</si>
  <si>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</si>
  <si>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</si>
  <si>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</si>
  <si>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</si>
  <si>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</si>
  <si>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</si>
  <si>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</si>
  <si>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</si>
  <si>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</si>
  <si>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</si>
  <si>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</si>
  <si>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</si>
  <si>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</si>
  <si>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</si>
  <si>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</si>
  <si>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</si>
  <si>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</si>
  <si>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</si>
  <si>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</si>
  <si>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</si>
  <si>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</si>
  <si>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</si>
  <si>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</si>
  <si>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</si>
  <si>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</si>
  <si>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</si>
  <si>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</si>
  <si>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</si>
  <si>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</si>
  <si>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</si>
  <si>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</si>
  <si>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</si>
  <si>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</si>
  <si>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</si>
  <si>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</si>
  <si>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</si>
  <si>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</si>
  <si>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</si>
  <si>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</si>
  <si>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</si>
  <si>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</si>
  <si>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</si>
  <si>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</si>
  <si>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</si>
  <si>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</si>
  <si>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</si>
  <si>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</si>
  <si>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</si>
  <si>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</si>
  <si>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</si>
  <si>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</si>
  <si>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</si>
  <si>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</si>
  <si>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</si>
  <si>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</si>
  <si>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</si>
  <si>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</si>
  <si>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</si>
  <si>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</si>
  <si>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</si>
  <si>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</si>
  <si>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</si>
  <si>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</si>
  <si>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</si>
  <si>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</si>
  <si>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</si>
  <si>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</si>
  <si>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</si>
  <si>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</si>
  <si>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</si>
  <si>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</si>
  <si>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</si>
  <si>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</si>
  <si>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</si>
  <si>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</si>
  <si>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</si>
  <si>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</si>
  <si>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</si>
  <si>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</si>
  <si>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</si>
  <si>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</si>
  <si>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</si>
  <si>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</si>
  <si>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</si>
  <si>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</si>
  <si>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</si>
  <si>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</si>
  <si>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</si>
  <si>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</si>
  <si>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</si>
  <si>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</si>
  <si>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</si>
  <si>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</si>
  <si>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</si>
  <si>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</si>
  <si>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</si>
  <si>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</si>
  <si>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</si>
  <si>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</si>
  <si>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</si>
  <si>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</si>
  <si>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</si>
  <si>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</si>
  <si>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</si>
  <si>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</si>
  <si>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</si>
  <si>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</si>
  <si>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</si>
  <si>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</si>
  <si>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</si>
  <si>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</si>
  <si>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</si>
  <si>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</si>
  <si>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</si>
  <si>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</si>
  <si>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</si>
  <si>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</si>
  <si>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</si>
  <si>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</si>
  <si>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</si>
  <si>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</si>
  <si>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</si>
  <si>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</si>
  <si>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</si>
  <si>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</si>
  <si>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</si>
  <si>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</si>
  <si>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</si>
  <si>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</si>
  <si>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</si>
  <si>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</si>
  <si>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</si>
  <si>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</si>
  <si>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</si>
  <si>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</si>
  <si>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</si>
  <si>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</si>
  <si>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</si>
  <si>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</si>
  <si>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</si>
  <si>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</si>
  <si>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</si>
  <si>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</si>
  <si>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</si>
  <si>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</si>
  <si>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</si>
  <si>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</si>
  <si>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</si>
  <si>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</si>
  <si>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</si>
  <si>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</si>
  <si>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</si>
  <si>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</si>
  <si>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</si>
  <si>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</si>
  <si>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</si>
  <si>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</si>
  <si>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</si>
  <si>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</si>
  <si>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</si>
  <si>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</si>
  <si>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</si>
  <si>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</si>
  <si>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</si>
  <si>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</si>
  <si>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</si>
  <si>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</si>
  <si>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</si>
  <si>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</si>
  <si>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</si>
  <si>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</si>
  <si>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</si>
  <si>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</si>
  <si>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</si>
  <si>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</si>
  <si>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</si>
  <si>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</si>
  <si>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</si>
  <si>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</si>
  <si>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</si>
  <si>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</si>
  <si>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</si>
  <si>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</si>
  <si>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</si>
  <si>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</si>
  <si>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</si>
  <si>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</si>
  <si>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</si>
  <si>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</si>
  <si>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</si>
  <si>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</si>
  <si>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</si>
  <si>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</si>
  <si>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</si>
  <si>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</si>
  <si>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</si>
  <si>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</si>
  <si>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</si>
  <si>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</si>
  <si>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</si>
  <si>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</si>
  <si>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</si>
  <si>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</si>
  <si>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</si>
  <si>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</si>
  <si>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</si>
  <si>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</si>
  <si>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</si>
  <si>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</si>
  <si>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</si>
  <si>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</si>
  <si>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</si>
  <si>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</si>
  <si>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</si>
  <si>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</si>
  <si>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</si>
  <si>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</si>
  <si>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</si>
  <si>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</si>
  <si>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</si>
  <si>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</si>
  <si>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</si>
  <si>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</si>
  <si>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</si>
  <si>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</si>
  <si>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</si>
  <si>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</si>
  <si>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</si>
  <si>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</si>
  <si>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</si>
  <si>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</si>
  <si>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</si>
  <si>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</si>
  <si>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</si>
  <si>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</si>
  <si>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</si>
  <si>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</si>
  <si>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</si>
  <si>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</si>
  <si>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</si>
  <si>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</si>
  <si>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</si>
  <si>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</si>
  <si>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</si>
  <si>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</si>
  <si>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</si>
  <si>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</si>
  <si>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</si>
  <si>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</si>
  <si>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</si>
  <si>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</si>
  <si>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</si>
  <si>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</si>
  <si>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</si>
  <si>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</si>
  <si>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</si>
  <si>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</si>
  <si>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</si>
  <si>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</si>
  <si>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</si>
  <si>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</si>
  <si>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</si>
  <si>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</si>
  <si>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</si>
  <si>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</si>
  <si>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</si>
  <si>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</si>
  <si>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</si>
  <si>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</si>
  <si>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</si>
  <si>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</si>
  <si>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</si>
  <si>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</si>
  <si>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</si>
  <si>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</si>
  <si>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</si>
  <si>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</si>
  <si>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</si>
  <si>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</si>
  <si>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</si>
  <si>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</si>
  <si>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</si>
  <si>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</si>
  <si>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</si>
  <si>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</si>
  <si>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</si>
  <si>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</si>
  <si>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</si>
  <si>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</si>
  <si>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</si>
  <si>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</si>
  <si>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</si>
  <si>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</si>
  <si>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</si>
  <si>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</si>
  <si>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</si>
  <si>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</si>
  <si>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</si>
  <si>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</si>
  <si>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</si>
  <si>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</si>
  <si>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</si>
  <si>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</si>
  <si>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</si>
  <si>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</si>
  <si>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</si>
  <si>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</si>
  <si>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</si>
  <si>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</si>
  <si>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</si>
  <si>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</si>
  <si>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</si>
  <si>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</si>
  <si>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</si>
  <si>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</si>
  <si>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</si>
  <si>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</si>
  <si>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</si>
  <si>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</si>
  <si>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</si>
  <si>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</si>
  <si>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</si>
  <si>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</si>
  <si>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</si>
  <si>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</si>
  <si>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</si>
  <si>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</si>
  <si>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</si>
  <si>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</si>
  <si>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</si>
  <si>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</si>
  <si>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</si>
  <si>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</si>
  <si>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</si>
  <si>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</si>
  <si>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</si>
  <si>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</si>
  <si>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</si>
  <si>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</si>
  <si>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</si>
  <si>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</si>
  <si>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</si>
  <si>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</si>
  <si>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</si>
  <si>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</si>
  <si>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</si>
  <si>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</si>
  <si>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</si>
  <si>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</si>
  <si>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</si>
  <si>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</si>
  <si>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</si>
  <si>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</si>
  <si>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</si>
  <si>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</si>
  <si>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</si>
  <si>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</si>
  <si>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</si>
  <si>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</si>
  <si>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</si>
  <si>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</si>
  <si>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</si>
  <si>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</si>
  <si>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</si>
  <si>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</si>
  <si>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</si>
  <si>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</si>
  <si>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</si>
  <si>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</si>
  <si>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</si>
  <si>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</si>
  <si>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</si>
  <si>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</si>
  <si>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</si>
  <si>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</si>
  <si>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</si>
  <si>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</si>
  <si>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</si>
  <si>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</si>
  <si>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</si>
  <si>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</si>
  <si>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</si>
  <si>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</si>
  <si>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</si>
  <si>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</si>
  <si>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</si>
  <si>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</si>
  <si>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</si>
  <si>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</si>
  <si>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</si>
  <si>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</si>
  <si>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</si>
  <si>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</si>
  <si>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</si>
  <si>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</si>
  <si>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</si>
  <si>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</si>
  <si>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</si>
  <si>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</si>
  <si>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</si>
  <si>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</si>
  <si>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</si>
  <si>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</si>
  <si>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</si>
  <si>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</si>
  <si>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</si>
  <si>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</si>
  <si>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</si>
  <si>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</si>
  <si>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</si>
  <si>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</si>
  <si>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</si>
  <si>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</si>
  <si>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</si>
  <si>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</si>
  <si>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</si>
  <si>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</si>
  <si>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</si>
  <si>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</si>
  <si>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</si>
  <si>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</si>
  <si>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</si>
  <si>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</si>
  <si>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</si>
  <si>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</si>
  <si>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</si>
  <si>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</si>
  <si>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</si>
  <si>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</si>
  <si>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</si>
  <si>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</si>
  <si>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</si>
  <si>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</si>
  <si>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</si>
  <si>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</si>
  <si>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</si>
  <si>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</si>
  <si>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</si>
  <si>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</si>
  <si>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</si>
  <si>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</si>
  <si>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</si>
  <si>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</si>
  <si>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</si>
  <si>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</si>
  <si>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</si>
  <si>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</si>
  <si>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</si>
  <si>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</si>
  <si>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</si>
  <si>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</si>
  <si>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</si>
  <si>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</si>
  <si>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</si>
  <si>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</si>
  <si>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</si>
  <si>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</si>
  <si>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</si>
  <si>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</si>
  <si>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</si>
  <si>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</si>
  <si>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</si>
  <si>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</si>
  <si>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</si>
  <si>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</si>
  <si>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</si>
  <si>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</si>
  <si>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</si>
  <si>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</si>
  <si>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</si>
  <si>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</si>
  <si>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</si>
  <si>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</si>
  <si>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</si>
  <si>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</si>
  <si>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</si>
  <si>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</si>
  <si>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</si>
  <si>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</si>
  <si>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</si>
  <si>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</si>
  <si>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</si>
  <si>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</si>
  <si>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</si>
  <si>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</si>
  <si>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</si>
  <si>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</si>
  <si>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</si>
  <si>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</si>
  <si>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</si>
  <si>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</si>
  <si>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</si>
  <si>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</si>
  <si>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</si>
  <si>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</si>
  <si>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</si>
  <si>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</si>
  <si>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</si>
  <si>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</si>
  <si>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</si>
  <si>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</si>
  <si>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</si>
  <si>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</si>
  <si>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</si>
  <si>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</si>
  <si>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</si>
  <si>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</si>
  <si>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</si>
  <si>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</si>
  <si>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</si>
  <si>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</si>
  <si>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</si>
  <si>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</si>
  <si>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</si>
  <si>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</si>
  <si>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</si>
  <si>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</si>
  <si>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</si>
  <si>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</si>
  <si>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</si>
  <si>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</si>
  <si>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</si>
  <si>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</si>
  <si>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</si>
  <si>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</si>
  <si>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</si>
  <si>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</si>
  <si>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</si>
  <si>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</si>
  <si>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</si>
  <si>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</si>
  <si>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</si>
  <si>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</si>
  <si>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</si>
  <si>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</si>
  <si>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</si>
  <si>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</si>
  <si>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</si>
  <si>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</si>
  <si>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</si>
  <si>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</si>
  <si>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</si>
  <si>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</si>
  <si>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</si>
  <si>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</si>
  <si>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</si>
  <si>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</si>
  <si>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</si>
  <si>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</si>
  <si>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</si>
  <si>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</si>
  <si>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</si>
  <si>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</si>
  <si>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</si>
  <si>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TALER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</si>
  <si>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</si>
  <si>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</si>
  <si>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</si>
  <si>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</si>
  <si>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</si>
  <si>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</si>
  <si>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</si>
  <si>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</si>
  <si>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</si>
  <si>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</si>
  <si>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</si>
  <si>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</si>
  <si>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</si>
  <si>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</si>
  <si>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</si>
  <si>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</si>
  <si>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</si>
  <si>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</si>
  <si>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</si>
  <si>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</si>
  <si>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</si>
  <si>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</si>
  <si>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</si>
  <si>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</si>
  <si>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</si>
  <si>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</si>
  <si>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</si>
  <si>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</si>
  <si>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</si>
  <si>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</si>
  <si>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</si>
  <si>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</si>
  <si>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</si>
  <si>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</si>
  <si>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</si>
  <si>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</si>
  <si>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</si>
  <si>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</si>
  <si>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</si>
  <si>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</si>
  <si>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</si>
  <si>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</si>
  <si>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</si>
  <si>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</si>
  <si>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</si>
  <si>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</si>
  <si>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</si>
  <si>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</si>
  <si>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</si>
  <si>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</si>
  <si>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</si>
  <si>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</si>
  <si>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</si>
  <si>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</si>
  <si>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</si>
  <si>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</si>
  <si>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</si>
  <si>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</si>
  <si>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</si>
  <si>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</si>
  <si>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</si>
  <si>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</si>
  <si>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</si>
  <si>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</si>
  <si>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</si>
  <si>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</si>
  <si>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</si>
  <si>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</si>
  <si>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</si>
  <si>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</si>
  <si>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</si>
  <si>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</si>
  <si>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</si>
  <si>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</si>
  <si>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</si>
  <si>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</si>
  <si>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</si>
  <si>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</si>
  <si>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</si>
  <si>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</si>
  <si>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</si>
  <si>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</si>
  <si>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</si>
  <si>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</si>
  <si>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</si>
  <si>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</si>
  <si>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</si>
  <si>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</si>
  <si>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</si>
  <si>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</si>
  <si>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</si>
  <si>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</si>
  <si>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</si>
  <si>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</si>
  <si>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</si>
  <si>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</si>
  <si>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</si>
  <si>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</si>
  <si>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</si>
  <si>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</si>
  <si>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</si>
  <si>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</si>
  <si>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</si>
  <si>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</si>
  <si>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</si>
  <si>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</si>
  <si>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</si>
  <si>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</si>
  <si>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</si>
  <si>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</si>
  <si>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</si>
  <si>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</si>
  <si>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</si>
  <si>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</si>
  <si>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</si>
  <si>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</si>
  <si>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</si>
  <si>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</si>
  <si>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</si>
  <si>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</si>
  <si>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</si>
  <si>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</si>
  <si>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</si>
  <si>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</si>
  <si>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</si>
  <si>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</si>
  <si>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Zero Commons Fund </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</si>
  <si>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</si>
  <si>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</si>
  <si>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</si>
  <si>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</si>
  <si>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</si>
  <si>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</si>
  <si>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</si>
  <si>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</si>
  <si>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</si>
  <si>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</si>
  <si>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</si>
  <si>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</si>
  <si>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</si>
  <si>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</si>
  <si>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</si>
  <si>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</si>
  <si>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</si>
  <si>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</si>
  <si>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</si>
  <si>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</si>
  <si>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</si>
  <si>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</si>
  <si>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</si>
  <si>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</si>
  <si>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</si>
  <si>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</si>
  <si>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</si>
  <si>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</si>
  <si>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</si>
  <si>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</si>
  <si>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</si>
  <si>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</si>
  <si>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</si>
  <si>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</si>
  <si>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</si>
  <si>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</si>
  <si>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</si>
  <si>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</si>
  <si>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</si>
  <si>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</si>
  <si>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</si>
  <si>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</si>
  <si>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</si>
  <si>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</si>
  <si>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</si>
  <si>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</si>
  <si>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</si>
  <si>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</si>
  <si>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</si>
  <si>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</si>
  <si>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</si>
  <si>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</si>
  <si>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</si>
  <si>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</si>
  <si>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</si>
  <si>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</si>
  <si>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</si>
  <si>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</si>
  <si>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</si>
  <si>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</si>
  <si>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</si>
  <si>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</si>
  <si>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</si>
  <si>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</si>
  <si>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</si>
  <si>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</si>
  <si>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</si>
  <si>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</si>
  <si>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</si>
  <si>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</si>
  <si>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</si>
  <si>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</si>
  <si>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</si>
  <si>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</si>
  <si>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</si>
  <si>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</si>
  <si>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</si>
  <si>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</si>
  <si>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</si>
  <si>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</si>
  <si>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</si>
  <si>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</si>
  <si>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</si>
  <si>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</si>
  <si>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</si>
  <si>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</si>
  <si>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</si>
  <si>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</si>
  <si>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</si>
  <si>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</si>
  <si>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</si>
  <si>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</si>
  <si>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</si>
  <si>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</si>
  <si>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</si>
  <si>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</si>
  <si>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</si>
  <si>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</si>
  <si>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</si>
  <si>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</si>
  <si>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</si>
  <si>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</si>
  <si>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</si>
  <si>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</si>
  <si>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</si>
  <si>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</si>
  <si>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</si>
  <si>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</si>
  <si>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</si>
  <si>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</si>
  <si>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</si>
  <si>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</si>
  <si>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</si>
  <si>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</si>
  <si>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</si>
  <si>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</si>
  <si>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</si>
  <si>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</si>
  <si>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</si>
  <si>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</si>
  <si>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</si>
  <si>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</si>
  <si>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</si>
  <si>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</si>
  <si>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</si>
  <si>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</si>
  <si>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</si>
  <si>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</si>
  <si>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</si>
  <si>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</si>
  <si>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</si>
  <si>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</si>
  <si>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</si>
  <si>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</si>
  <si>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</si>
  <si>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</si>
  <si>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</si>
  <si>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</si>
  <si>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</si>
  <si>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</si>
  <si>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</si>
  <si>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</si>
  <si>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</si>
  <si>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</si>
  <si>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</si>
  <si>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</si>
  <si>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</si>
  <si>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</si>
  <si>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</si>
  <si>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</si>
  <si>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</si>
  <si>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</si>
  <si>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</si>
  <si>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</si>
  <si>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</si>
  <si>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</si>
  <si>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</si>
  <si>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</si>
  <si>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</si>
  <si>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</si>
  <si>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</si>
  <si>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</si>
  <si>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</si>
  <si>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</si>
  <si>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</si>
  <si>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</si>
  <si>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</si>
  <si>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</si>
  <si>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</si>
  <si>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</si>
  <si>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</si>
  <si>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</si>
  <si>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</si>
  <si>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</si>
  <si>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</si>
  <si>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</si>
  <si>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</si>
  <si>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</si>
  <si>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</si>
  <si>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</si>
  <si>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</si>
  <si>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</si>
  <si>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</si>
  <si>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</si>
  <si>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</si>
  <si>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</si>
  <si>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</si>
  <si>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</si>
  <si>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</si>
  <si>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</si>
  <si>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</si>
  <si>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</si>
  <si>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</si>
  <si>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</si>
  <si>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</si>
  <si>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</si>
  <si>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</si>
  <si>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</si>
  <si>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</si>
  <si>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</si>
  <si>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</si>
  <si>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</si>
  <si>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</si>
  <si>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</si>
  <si>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</si>
  <si>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</si>
  <si>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</si>
  <si>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</si>
  <si>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</si>
  <si>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</si>
  <si>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</si>
  <si>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</si>
  <si>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</si>
  <si>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</si>
  <si>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</si>
  <si>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</si>
  <si>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</si>
  <si>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</si>
  <si>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</si>
  <si>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</si>
  <si>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</si>
  <si>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</si>
  <si>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</si>
  <si>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</si>
  <si>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</si>
  <si>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</si>
  <si>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</si>
  <si>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</si>
  <si>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</si>
  <si>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</si>
  <si>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</si>
  <si>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</si>
  <si>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</si>
  <si>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</si>
  <si>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</si>
  <si>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</si>
  <si>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</si>
  <si>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</si>
  <si>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</si>
  <si>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</si>
  <si>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</si>
  <si>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</si>
  <si>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</si>
  <si>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</si>
  <si>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</si>
  <si>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</si>
  <si>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</si>
  <si>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</si>
  <si>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</si>
  <si>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</si>
  <si>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</si>
  <si>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</si>
  <si>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</si>
  <si>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</si>
  <si>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</si>
  <si>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</si>
  <si>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</si>
  <si>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</si>
  <si>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</si>
  <si>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</si>
  <si>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</si>
  <si>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</si>
  <si>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</si>
  <si>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</si>
  <si>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</si>
  <si>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</si>
  <si>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</si>
  <si>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</si>
  <si>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</si>
  <si>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</si>
  <si>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</si>
  <si>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</si>
  <si>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</si>
  <si>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</si>
  <si>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</si>
  <si>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</si>
  <si>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</si>
  <si>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</si>
  <si>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</si>
  <si>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</si>
  <si>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</si>
  <si>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</si>
  <si>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</si>
  <si>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</si>
  <si>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</si>
  <si>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</si>
  <si>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</si>
  <si>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</si>
  <si>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</si>
  <si>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</si>
  <si>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</si>
  <si>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</si>
  <si>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</si>
  <si>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</si>
  <si>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</si>
  <si>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</si>
  <si>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</si>
  <si>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</si>
  <si>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</si>
  <si>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</si>
  <si>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</si>
  <si>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</si>
  <si>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</si>
  <si>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</si>
  <si>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</si>
  <si>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</si>
  <si>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</si>
  <si>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</si>
  <si>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</si>
  <si>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</si>
  <si>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</si>
  <si>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</si>
  <si>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</si>
  <si>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</si>
  <si>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</si>
  <si>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</si>
  <si>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</si>
  <si>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</si>
  <si>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</si>
  <si>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</si>
  <si>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</si>
  <si>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</si>
  <si>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</si>
  <si>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</si>
  <si>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</si>
  <si>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</si>
  <si>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</si>
  <si>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</si>
  <si>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</si>
  <si>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</si>
  <si>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</si>
  <si>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</si>
  <si>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</si>
  <si>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</si>
  <si>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</si>
  <si>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</si>
  <si>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</si>
  <si>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</si>
  <si>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</si>
  <si>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</si>
  <si>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</si>
  <si>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</si>
  <si>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</si>
  <si>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</si>
  <si>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</si>
  <si>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</si>
  <si>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</si>
  <si>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</si>
  <si>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</si>
  <si>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</si>
  <si>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</si>
  <si>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</si>
  <si>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</si>
  <si>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</si>
  <si>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</si>
  <si>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</si>
  <si>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</si>
  <si>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</si>
  <si>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</si>
  <si>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</si>
  <si>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</si>
  <si>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</si>
  <si>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</si>
  <si>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</si>
  <si>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</si>
  <si>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</si>
  <si>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</si>
  <si>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</si>
  <si>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</si>
  <si>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</si>
  <si>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</si>
  <si>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</si>
  <si>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</si>
  <si>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</si>
  <si>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</si>
  <si>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</si>
  <si>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</si>
  <si>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</si>
  <si>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</si>
  <si>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</si>
  <si>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</si>
  <si>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</si>
  <si>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</si>
  <si>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</si>
  <si>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</si>
  <si>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</si>
  <si>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</si>
  <si>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</si>
  <si>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</si>
  <si>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</si>
  <si>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</si>
  <si>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</si>
  <si>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</si>
  <si>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</si>
  <si>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</si>
  <si>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</si>
  <si>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</si>
  <si>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</si>
  <si>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</si>
  <si>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</si>
  <si>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</si>
  <si>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</si>
  <si>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</si>
  <si>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</si>
  <si>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</si>
  <si>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</si>
  <si>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</si>
  <si>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</si>
  <si>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</si>
  <si>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</si>
  <si>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</si>
  <si>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</si>
  <si>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</si>
  <si>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</si>
  <si>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</si>
  <si>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</si>
  <si>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</si>
  <si>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</si>
  <si>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</si>
  <si>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</si>
  <si>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</si>
  <si>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</si>
  <si>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</si>
  <si>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</si>
  <si>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</si>
  <si>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</si>
  <si>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</si>
  <si>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</si>
  <si>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</si>
  <si>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</si>
  <si>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</si>
  <si>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</si>
  <si>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</si>
  <si>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</si>
  <si>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</si>
  <si>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</si>
  <si>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</si>
  <si>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</si>
  <si>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</si>
  <si>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</si>
  <si>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</si>
  <si>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</si>
  <si>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</si>
  <si>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</si>
  <si>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</si>
  <si>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</si>
  <si>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</si>
  <si>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</si>
  <si>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</si>
  <si>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</si>
  <si>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</si>
  <si>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</si>
  <si>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</si>
  <si>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</si>
  <si>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</si>
  <si>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</si>
  <si>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</si>
  <si>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</si>
  <si>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</si>
  <si>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</si>
  <si>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</si>
  <si>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</si>
  <si>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</si>
  <si>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</si>
  <si>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</si>
  <si>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</si>
  <si>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</si>
  <si>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</si>
  <si>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</si>
  <si>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</si>
  <si>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</si>
  <si>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</si>
  <si>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</si>
  <si>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</si>
  <si>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</si>
  <si>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</si>
  <si>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</si>
  <si>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</si>
  <si>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</si>
  <si>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</si>
  <si>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</si>
  <si>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</si>
  <si>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</si>
  <si>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</si>
  <si>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</si>
  <si>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</si>
  <si>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</si>
  <si>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</si>
  <si>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</si>
  <si>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</si>
  <si>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</si>
  <si>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</si>
  <si>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</si>
  <si>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</si>
  <si>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</si>
  <si>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</si>
  <si>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</si>
  <si>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</si>
  <si>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</si>
  <si>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</si>
  <si>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</si>
  <si>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</si>
  <si>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</si>
  <si>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</si>
  <si>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</si>
  <si>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</si>
  <si>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</si>
  <si>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</si>
  <si>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</si>
  <si>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</si>
  <si>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</si>
  <si>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</si>
  <si>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</si>
  <si>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</si>
  <si>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</si>
  <si>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</si>
  <si>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</si>
  <si>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</si>
  <si>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</si>
  <si>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</si>
  <si>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</si>
  <si>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</si>
  <si>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</si>
  <si>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</si>
  <si>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</si>
  <si>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</si>
  <si>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</si>
  <si>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</si>
  <si>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</si>
  <si>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</si>
  <si>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</si>
  <si>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</si>
  <si>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</si>
  <si>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</si>
  <si>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</si>
  <si>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</si>
  <si>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</si>
  <si>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</si>
  <si>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</si>
  <si>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</si>
  <si>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</si>
  <si>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</si>
  <si>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</si>
  <si>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</si>
  <si>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</si>
  <si>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</si>
  <si>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</si>
  <si>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</si>
  <si>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</si>
  <si>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</si>
  <si>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</si>
  <si>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</si>
  <si>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</si>
  <si>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</si>
  <si>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</si>
  <si>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</si>
  <si>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</si>
  <si>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</si>
  <si>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</si>
  <si>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</si>
  <si>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</si>
  <si>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</si>
  <si>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</si>
  <si>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</si>
  <si>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</si>
  <si>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</si>
  <si>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</si>
  <si>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</si>
  <si>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</si>
  <si>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</si>
  <si>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</si>
  <si>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</si>
  <si>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</si>
  <si>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</si>
  <si>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</si>
  <si>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</si>
  <si>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</si>
  <si>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</si>
  <si>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</si>
  <si>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</si>
  <si>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</si>
  <si>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</si>
  <si>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</si>
  <si>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</si>
  <si>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</si>
  <si>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</si>
  <si>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</si>
  <si>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</si>
  <si>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</si>
  <si>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</si>
  <si>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</si>
  <si>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</si>
  <si>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</si>
  <si>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</si>
  <si>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</si>
  <si>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</si>
  <si>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</si>
  <si>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</si>
  <si>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</si>
  <si>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</si>
  <si>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IT services: consulting, software development, Internet and support</t>
  </si>
  <si>
    <t>Media Ownership Monitoring System</t>
  </si>
  <si>
    <t>Telecommunications services</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</si>
  <si>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</si>
  <si>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</si>
  <si>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</si>
  <si>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</si>
  <si>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</si>
  <si>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</si>
  <si>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</si>
  <si>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</si>
  <si>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</si>
  <si>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Innovative tools and business models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</si>
  <si>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</si>
  <si>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</si>
  <si>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</si>
  <si>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</si>
  <si>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</si>
  <si>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</si>
  <si>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</si>
  <si>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</si>
  <si>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</si>
  <si>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</si>
  <si>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</si>
  <si>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</si>
  <si>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</si>
  <si>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</si>
  <si>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</si>
  <si>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</si>
  <si>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</si>
  <si>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</si>
  <si>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</si>
  <si>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</si>
  <si>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</si>
  <si>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</si>
  <si>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</si>
  <si>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</si>
  <si>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</si>
  <si>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</si>
  <si>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</si>
  <si>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</si>
  <si>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</si>
  <si>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</si>
  <si>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</si>
  <si>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</si>
  <si>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</si>
  <si>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</si>
  <si>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</si>
  <si>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</si>
  <si>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</si>
  <si>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</si>
  <si>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</si>
  <si>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</si>
  <si>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</si>
  <si>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</si>
  <si>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</si>
  <si>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</si>
  <si>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</si>
  <si>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</si>
  <si>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</si>
  <si>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</si>
  <si>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</si>
  <si>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</si>
  <si>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</si>
  <si>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</si>
  <si>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</si>
  <si>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</si>
  <si>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</si>
  <si>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</si>
  <si>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</si>
  <si>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</si>
  <si>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</si>
  <si>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</si>
  <si>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</si>
  <si>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</si>
  <si>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</si>
  <si>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</si>
  <si>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</si>
  <si>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</si>
  <si>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</si>
  <si>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</si>
  <si>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</si>
  <si>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</si>
  <si>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</si>
  <si>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</si>
  <si>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</si>
  <si>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</si>
  <si>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</si>
  <si>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</si>
  <si>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</si>
  <si>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</si>
  <si>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</si>
  <si>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</si>
  <si>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</si>
  <si>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</si>
  <si>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</si>
  <si>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</si>
  <si>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</si>
  <si>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</si>
  <si>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</si>
  <si>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</si>
  <si>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</si>
  <si>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</si>
  <si>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</si>
  <si>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</si>
  <si>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</si>
  <si>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</si>
  <si>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</si>
  <si>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</si>
  <si>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</si>
  <si>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</si>
  <si>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</si>
  <si>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</si>
  <si>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</si>
  <si>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</si>
  <si>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</si>
  <si>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</si>
  <si>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</si>
  <si>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</si>
  <si>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</si>
  <si>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</si>
  <si>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</si>
  <si>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</si>
  <si>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</si>
  <si>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</si>
  <si>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</si>
  <si>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</si>
  <si>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</si>
  <si>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</si>
  <si>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</si>
  <si>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</si>
  <si>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</si>
  <si>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</si>
  <si>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</si>
  <si>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</si>
  <si>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</si>
  <si>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</si>
  <si>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</si>
  <si>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</si>
  <si>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</si>
  <si>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</si>
  <si>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</si>
  <si>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</si>
  <si>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</si>
  <si>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</si>
  <si>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</si>
  <si>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</si>
  <si>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</si>
  <si>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</si>
  <si>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</si>
  <si>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</si>
  <si>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</si>
  <si>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</si>
  <si>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</si>
  <si>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</si>
  <si>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</si>
  <si>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</si>
  <si>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</si>
  <si>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</si>
  <si>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</si>
  <si>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</si>
  <si>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</si>
  <si>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</si>
  <si>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</si>
  <si>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</si>
  <si>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</si>
  <si>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</si>
  <si>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</si>
  <si>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</si>
  <si>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</si>
  <si>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</si>
  <si>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</si>
  <si>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</si>
  <si>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</si>
  <si>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</si>
  <si>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</si>
  <si>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</si>
  <si>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</si>
  <si>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</si>
  <si>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</si>
  <si>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</si>
  <si>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</si>
  <si>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</si>
  <si>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</si>
  <si>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</si>
  <si>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</si>
  <si>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</si>
  <si>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</si>
  <si>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</si>
  <si>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</si>
  <si>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</si>
  <si>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</si>
  <si>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</si>
  <si>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</si>
  <si>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</si>
  <si>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</si>
  <si>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</si>
  <si>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</si>
  <si>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</si>
  <si>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</si>
  <si>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</si>
  <si>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</si>
  <si>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</si>
  <si>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</si>
  <si>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</si>
  <si>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</si>
  <si>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</si>
  <si>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</si>
  <si>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</si>
  <si>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</si>
  <si>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</si>
  <si>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</si>
  <si>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</si>
  <si>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</si>
  <si>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</si>
  <si>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</si>
  <si>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</si>
  <si>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</si>
  <si>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</si>
  <si>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</si>
  <si>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</si>
  <si>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</si>
  <si>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</si>
  <si>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</si>
  <si>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</si>
  <si>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</si>
  <si>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</si>
  <si>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</si>
  <si>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</si>
  <si>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</si>
  <si>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</si>
  <si>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</si>
  <si>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</si>
  <si>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</si>
  <si>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</si>
  <si>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</si>
  <si>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</si>
  <si>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</si>
  <si>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</si>
  <si>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</si>
  <si>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</si>
  <si>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</si>
  <si>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</si>
  <si>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</si>
  <si>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</si>
  <si>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</si>
  <si>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</si>
  <si>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</si>
  <si>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</si>
  <si>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</si>
  <si>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</si>
  <si>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</si>
  <si>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</si>
  <si>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</si>
  <si>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</si>
  <si>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</si>
  <si>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</si>
  <si>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</si>
  <si>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</si>
  <si>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</si>
  <si>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</si>
  <si>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</si>
  <si>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</si>
  <si>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</si>
  <si>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</si>
  <si>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</si>
  <si>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</si>
  <si>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</si>
  <si>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</si>
  <si>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</si>
  <si>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</si>
  <si>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</si>
  <si>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</si>
  <si>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</si>
  <si>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</si>
  <si>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</si>
  <si>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</si>
  <si>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</si>
  <si>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</si>
  <si>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</si>
  <si>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</si>
  <si>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</si>
  <si>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</si>
  <si>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</si>
  <si>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</si>
  <si>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</si>
  <si>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</si>
  <si>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</si>
  <si>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</si>
  <si>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</si>
  <si>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</si>
  <si>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</si>
  <si>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</si>
  <si>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</si>
  <si>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</si>
  <si>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</si>
  <si>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</si>
  <si>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</si>
  <si>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</si>
  <si>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</si>
  <si>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</si>
  <si>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</si>
  <si>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</si>
  <si>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</si>
  <si>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</si>
  <si>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</si>
  <si>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</si>
  <si>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</si>
  <si>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</si>
  <si>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</si>
  <si>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</si>
  <si>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</si>
  <si>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</si>
  <si>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</si>
  <si>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</si>
  <si>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</si>
  <si>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</si>
  <si>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</si>
  <si>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</si>
  <si>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</si>
  <si>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</si>
  <si>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</si>
  <si>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</si>
  <si>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</si>
  <si>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</si>
  <si>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</si>
  <si>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</si>
  <si>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</si>
  <si>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</si>
  <si>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</si>
  <si>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</si>
  <si>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</si>
  <si>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</si>
  <si>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</si>
  <si>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</si>
  <si>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</si>
  <si>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</si>
  <si>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</si>
  <si>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</si>
  <si>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</si>
  <si>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</si>
  <si>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</si>
  <si>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</si>
  <si>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</si>
  <si>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</si>
  <si>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</si>
  <si>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</si>
  <si>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</si>
  <si>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</si>
  <si>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</si>
  <si>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</si>
  <si>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</si>
  <si>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</si>
  <si>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</si>
  <si>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</si>
  <si>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</si>
  <si>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</si>
  <si>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</si>
  <si>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</si>
  <si>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</si>
  <si>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</si>
  <si>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</si>
  <si>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</si>
  <si>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</si>
  <si>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</si>
  <si>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</si>
  <si>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</si>
  <si>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</si>
  <si>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</si>
  <si>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</si>
  <si>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</si>
  <si>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</si>
  <si>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</si>
  <si>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</si>
  <si>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</si>
  <si>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</si>
  <si>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</si>
  <si>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</si>
  <si>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</si>
  <si>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</si>
  <si>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</si>
  <si>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</si>
  <si>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</si>
  <si>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</si>
  <si>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</si>
  <si>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</si>
  <si>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</si>
  <si>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</si>
  <si>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</si>
  <si>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</si>
  <si>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</si>
  <si>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</si>
  <si>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</si>
  <si>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</si>
  <si>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</si>
  <si>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</si>
  <si>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</si>
  <si>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</si>
  <si>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</si>
  <si>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</si>
  <si>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</si>
  <si>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</si>
  <si>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</si>
  <si>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</si>
  <si>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</si>
  <si>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</si>
  <si>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</si>
  <si>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</si>
  <si>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</si>
  <si>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</si>
  <si>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</si>
  <si>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</si>
  <si>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</si>
  <si>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</si>
  <si>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</si>
  <si>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</si>
  <si>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</si>
  <si>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</si>
  <si>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</si>
  <si>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</si>
  <si>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</si>
  <si>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</si>
  <si>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</si>
  <si>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</si>
  <si>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</si>
  <si>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</si>
  <si>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</si>
  <si>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</si>
  <si>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</si>
  <si>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</si>
  <si>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</si>
  <si>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</si>
  <si>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</si>
  <si>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</si>
  <si>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</si>
  <si>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</si>
  <si>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</si>
  <si>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</si>
  <si>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</si>
  <si>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</si>
  <si>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</si>
  <si>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</si>
  <si>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</si>
  <si>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</si>
  <si>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</si>
  <si>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</si>
  <si>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</si>
  <si>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</si>
  <si>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</si>
  <si>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</si>
  <si>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</si>
  <si>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</si>
  <si>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</si>
  <si>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</si>
  <si>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</si>
  <si>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</si>
  <si>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</si>
  <si>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</si>
  <si>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</si>
  <si>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EU Support for Sustainable and Innovative Social Protection Programmes (SUSI) in Nigeria</t>
  </si>
  <si>
    <t xml:space="preserve">European Film sales agent </t>
  </si>
  <si>
    <t>Pan-European reporting</t>
  </si>
  <si>
    <t>Detecting influence campaigns and boosting societal resilience</t>
  </si>
  <si>
    <t>Boosting the visibility of fact-checking content in Europe</t>
  </si>
  <si>
    <t>Q2Scale Programme 2025 – for MVP+ startups in Automotive &amp; Fintech</t>
  </si>
  <si>
    <t xml:space="preserve">Call Annuale </t>
  </si>
  <si>
    <t xml:space="preserve">Mutliscadenza </t>
  </si>
  <si>
    <t>AIRISE Open Call 2025</t>
  </si>
  <si>
    <t>Call for proposals for action grants to support transnational projects in the fields of e-Justice, victims’ rights and procedural rights</t>
  </si>
  <si>
    <t>Support to Education and Health Sectors in Eritrea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</si>
</sst>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name val="Calibri"/>
      <family val="2"/>
      <scheme val="minor"/>
    </font>
    <font>
      <sz val="10"/>
      <color indexed="81"/>
      <name val="Tahoma"/>
      <family val="2"/>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
      <left style="medium">
        <color indexed="64"/>
      </left>
      <right/>
      <top/>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1" fillId="0" borderId="0" applyNumberFormat="0" applyFill="0" applyBorder="0" applyAlignment="0" applyProtection="0"/>
  </cellStyleXfs>
  <cellXfs count="372">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40" fillId="10" borderId="7" xfId="0"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4" xfId="0" applyFont="1" applyFill="1" applyBorder="1" applyAlignment="1">
      <alignment horizontal="center" vertical="center"/>
    </xf>
    <xf numFmtId="164" fontId="41" fillId="11" borderId="15" xfId="0" applyFont="1" applyFill="1" applyBorder="1" applyAlignment="1">
      <alignment horizontal="center" vertical="center"/>
    </xf>
    <xf numFmtId="164"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7" xfId="0" applyFill="1" applyBorder="1"/>
    <xf numFmtId="0" fontId="0" fillId="0" borderId="0" xfId="0" applyNumberFormat="1"/>
    <xf numFmtId="164" fontId="0" fillId="5" borderId="28" xfId="0" applyFill="1" applyBorder="1"/>
    <xf numFmtId="164" fontId="33" fillId="12" borderId="27" xfId="10" applyFont="1" applyFill="1" applyBorder="1"/>
    <xf numFmtId="164" fontId="46" fillId="0" borderId="0" xfId="0" applyFont="1"/>
    <xf numFmtId="164" fontId="0" fillId="19" borderId="31" xfId="0" applyFill="1" applyBorder="1"/>
    <xf numFmtId="14" fontId="39" fillId="10" borderId="7" xfId="3" applyNumberFormat="1" applyFont="1" applyFill="1" applyBorder="1" applyAlignment="1">
      <alignment horizontal="center" vertical="center"/>
    </xf>
    <xf numFmtId="164"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7" xfId="0" applyFill="1" applyBorder="1" applyProtection="1">
      <protection locked="0"/>
    </xf>
    <xf numFmtId="164" fontId="0" fillId="5" borderId="28" xfId="0" applyFill="1" applyBorder="1" applyProtection="1">
      <protection locked="0"/>
    </xf>
    <xf numFmtId="164" fontId="46" fillId="0" borderId="0" xfId="0" applyFont="1" applyAlignment="1" applyProtection="1">
      <alignment horizontal="center" vertical="top"/>
      <protection locked="0"/>
    </xf>
    <xf numFmtId="164" fontId="41" fillId="11" borderId="24"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6" xfId="10" applyFont="1" applyBorder="1" applyAlignment="1" applyProtection="1">
      <alignment horizontal="center" vertical="center"/>
      <protection locked="0"/>
    </xf>
    <xf numFmtId="164" fontId="22" fillId="0" borderId="0" xfId="0" applyFont="1" applyProtection="1">
      <protection locked="0"/>
    </xf>
    <xf numFmtId="164"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4"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4" fontId="33" fillId="0" borderId="16" xfId="10" applyFont="1" applyBorder="1" applyAlignment="1" applyProtection="1">
      <alignment horizontal="center" vertical="center"/>
    </xf>
    <xf numFmtId="164" fontId="33" fillId="0" borderId="16"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2" xfId="10" applyFont="1" applyBorder="1" applyAlignment="1" applyProtection="1">
      <alignment horizontal="center" vertical="center" wrapText="1"/>
    </xf>
    <xf numFmtId="164" fontId="6" fillId="0" borderId="40" xfId="10" applyFont="1" applyBorder="1" applyAlignment="1" applyProtection="1">
      <alignment horizontal="center" vertical="center" wrapText="1"/>
    </xf>
    <xf numFmtId="164" fontId="6" fillId="0" borderId="41"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6" xfId="10" applyFont="1" applyBorder="1" applyAlignment="1">
      <alignment horizontal="center" vertical="center"/>
    </xf>
    <xf numFmtId="43" fontId="0" fillId="0" borderId="0" xfId="9" applyFont="1"/>
    <xf numFmtId="0" fontId="59" fillId="6" borderId="7" xfId="10" applyNumberFormat="1" applyFont="1" applyFill="1" applyBorder="1" applyAlignment="1">
      <alignment horizontal="center" vertical="center"/>
    </xf>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4"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4" fontId="33" fillId="10" borderId="46" xfId="10" applyFont="1" applyFill="1" applyBorder="1" applyAlignment="1" applyProtection="1">
      <alignment horizontal="center" vertical="center" wrapText="1"/>
    </xf>
    <xf numFmtId="164" fontId="40" fillId="10" borderId="46" xfId="0" applyFont="1" applyFill="1" applyBorder="1" applyAlignment="1">
      <alignment horizontal="center" vertical="center" wrapText="1"/>
    </xf>
    <xf numFmtId="164" fontId="33" fillId="0" borderId="40" xfId="10" applyFont="1" applyBorder="1" applyAlignment="1" applyProtection="1">
      <alignment horizontal="center" vertical="center"/>
    </xf>
    <xf numFmtId="164" fontId="33" fillId="0" borderId="41" xfId="10" applyFont="1" applyBorder="1" applyAlignment="1" applyProtection="1">
      <alignment horizontal="center" vertical="center"/>
    </xf>
    <xf numFmtId="164"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4" fontId="39" fillId="10" borderId="47" xfId="0" applyFont="1" applyFill="1" applyBorder="1" applyAlignment="1">
      <alignment horizontal="center" vertical="center" wrapText="1"/>
    </xf>
    <xf numFmtId="164" fontId="0" fillId="0" borderId="40" xfId="0" applyBorder="1" applyAlignment="1">
      <alignment horizontal="center" vertical="center" wrapText="1"/>
    </xf>
    <xf numFmtId="164" fontId="0" fillId="0" borderId="42" xfId="0" applyBorder="1" applyAlignment="1">
      <alignment horizontal="center" vertical="center" wrapText="1"/>
    </xf>
    <xf numFmtId="164" fontId="33" fillId="0" borderId="40" xfId="10" applyFont="1" applyBorder="1" applyAlignment="1">
      <alignment horizontal="center" vertical="center" wrapText="1"/>
    </xf>
    <xf numFmtId="164" fontId="33" fillId="0" borderId="41" xfId="10" applyFont="1" applyBorder="1" applyAlignment="1">
      <alignment horizontal="center" vertical="center" wrapText="1"/>
    </xf>
    <xf numFmtId="164"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9" xfId="0" applyBorder="1"/>
    <xf numFmtId="164" fontId="6" fillId="0" borderId="48" xfId="10" applyFont="1" applyBorder="1" applyAlignment="1" applyProtection="1">
      <alignment horizontal="center" vertical="center"/>
    </xf>
    <xf numFmtId="164" fontId="6" fillId="0" borderId="49" xfId="10" applyFont="1" applyBorder="1" applyAlignment="1" applyProtection="1">
      <alignment horizontal="center" vertical="center"/>
    </xf>
    <xf numFmtId="164" fontId="41" fillId="11" borderId="32"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50" xfId="3" applyFont="1" applyFill="1" applyBorder="1" applyAlignment="1">
      <alignment horizontal="center" vertical="center" wrapText="1"/>
    </xf>
    <xf numFmtId="164" fontId="37" fillId="6" borderId="52" xfId="3" applyFont="1" applyFill="1" applyBorder="1" applyAlignment="1">
      <alignment horizontal="center" vertical="center" wrapText="1"/>
    </xf>
    <xf numFmtId="164"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5" fontId="39" fillId="10" borderId="45" xfId="3" applyNumberFormat="1" applyFont="1" applyFill="1" applyBorder="1" applyAlignment="1">
      <alignment horizontal="center" vertical="center" wrapText="1"/>
    </xf>
    <xf numFmtId="165" fontId="39" fillId="10" borderId="53" xfId="3" applyNumberFormat="1" applyFont="1" applyFill="1" applyBorder="1" applyAlignment="1">
      <alignment horizontal="center" vertical="center" wrapText="1"/>
    </xf>
    <xf numFmtId="164" fontId="39" fillId="0" borderId="0" xfId="0" applyFont="1"/>
    <xf numFmtId="164"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4"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7" xfId="0" applyFont="1" applyFill="1" applyBorder="1" applyAlignment="1">
      <alignment horizontal="center" vertical="center"/>
    </xf>
    <xf numFmtId="164"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4"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4" fontId="37" fillId="6" borderId="59" xfId="3" applyFont="1" applyFill="1" applyBorder="1" applyAlignment="1">
      <alignment horizontal="center" vertical="center" wrapText="1"/>
    </xf>
    <xf numFmtId="164" fontId="37" fillId="6" borderId="60"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5" xfId="4" applyFont="1" applyFill="1" applyBorder="1" applyAlignment="1">
      <alignment horizontal="center" vertical="center" wrapText="1"/>
    </xf>
    <xf numFmtId="164"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4" fontId="37" fillId="6" borderId="61" xfId="3" applyFont="1" applyFill="1" applyBorder="1" applyAlignment="1">
      <alignment horizontal="center" vertical="center" wrapText="1"/>
    </xf>
    <xf numFmtId="164"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4" fontId="39" fillId="10" borderId="54"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52" xfId="0" applyFont="1" applyFill="1" applyBorder="1" applyAlignment="1">
      <alignment horizontal="center" vertical="center" wrapText="1"/>
    </xf>
    <xf numFmtId="164" fontId="39" fillId="10" borderId="51" xfId="0" applyFont="1" applyFill="1" applyBorder="1" applyAlignment="1">
      <alignment horizontal="center" vertical="center" wrapText="1"/>
    </xf>
    <xf numFmtId="164"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8"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 fillId="0" borderId="62" xfId="10" applyFont="1" applyBorder="1" applyAlignment="1" applyProtection="1">
      <alignment horizontal="center" vertical="center" wrapText="1"/>
    </xf>
    <xf numFmtId="164" fontId="6" fillId="0" borderId="62" xfId="10" applyFont="1" applyBorder="1" applyAlignment="1" applyProtection="1">
      <alignment horizontal="center" vertical="center"/>
    </xf>
    <xf numFmtId="164" fontId="60" fillId="11" borderId="44" xfId="0" applyFont="1" applyFill="1" applyBorder="1" applyAlignment="1">
      <alignment horizontal="center" vertical="center"/>
    </xf>
    <xf numFmtId="164" fontId="60" fillId="11" borderId="24" xfId="0" applyFont="1" applyFill="1" applyBorder="1" applyAlignment="1">
      <alignment horizontal="center" vertical="center"/>
    </xf>
    <xf numFmtId="164"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4" fontId="63" fillId="6" borderId="7" xfId="4" applyFont="1" applyFill="1" applyBorder="1" applyAlignment="1">
      <alignment horizontal="center" vertical="center" wrapText="1"/>
    </xf>
    <xf numFmtId="164" fontId="64" fillId="6" borderId="7" xfId="3" applyFont="1" applyFill="1" applyBorder="1" applyAlignment="1">
      <alignment horizontal="center" vertical="center" wrapText="1"/>
    </xf>
    <xf numFmtId="164"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4" fontId="65" fillId="0" borderId="0" xfId="0" applyFont="1"/>
    <xf numFmtId="164" fontId="65" fillId="21" borderId="7" xfId="0" applyFont="1" applyFill="1" applyBorder="1" applyAlignment="1">
      <alignment horizontal="center" vertical="center" wrapText="1"/>
    </xf>
    <xf numFmtId="164" fontId="65" fillId="0" borderId="0" xfId="0" applyFont="1" applyAlignment="1">
      <alignment vertical="center" wrapText="1"/>
    </xf>
    <xf numFmtId="164" fontId="66" fillId="11" borderId="44" xfId="0" applyFont="1" applyFill="1" applyBorder="1" applyAlignment="1">
      <alignment horizontal="center" vertical="center"/>
    </xf>
    <xf numFmtId="164"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4" fontId="67" fillId="20" borderId="43" xfId="0" applyFont="1" applyFill="1" applyBorder="1" applyAlignment="1">
      <alignment horizontal="center" vertical="center"/>
    </xf>
    <xf numFmtId="2" fontId="65" fillId="0" borderId="0" xfId="0" applyNumberFormat="1" applyFont="1"/>
    <xf numFmtId="164" fontId="66" fillId="20" borderId="39" xfId="0" applyFont="1" applyFill="1" applyBorder="1" applyAlignment="1">
      <alignment horizontal="center" vertical="center"/>
    </xf>
    <xf numFmtId="164" fontId="66" fillId="11" borderId="24" xfId="0" applyFont="1" applyFill="1" applyBorder="1" applyAlignment="1">
      <alignment horizontal="center" vertical="center"/>
    </xf>
    <xf numFmtId="164" fontId="68" fillId="0" borderId="0" xfId="0" applyFont="1" applyAlignment="1">
      <alignment horizontal="center" vertical="center"/>
    </xf>
    <xf numFmtId="164" fontId="65" fillId="0" borderId="0" xfId="0" applyFont="1" applyAlignment="1">
      <alignment horizontal="center" vertical="center" wrapText="1"/>
    </xf>
    <xf numFmtId="164" fontId="65" fillId="0" borderId="0" xfId="0" applyFont="1" applyAlignment="1">
      <alignment horizontal="center" vertical="center"/>
    </xf>
    <xf numFmtId="164" fontId="69" fillId="0" borderId="0" xfId="0" applyFont="1" applyAlignment="1">
      <alignment horizontal="center" vertical="center" wrapText="1"/>
    </xf>
    <xf numFmtId="164" fontId="0" fillId="5" borderId="28" xfId="0" applyFill="1" applyBorder="1" applyAlignment="1">
      <alignment vertical="center"/>
    </xf>
    <xf numFmtId="164" fontId="66" fillId="11" borderId="15" xfId="0" applyFont="1" applyFill="1" applyBorder="1" applyAlignment="1">
      <alignment horizontal="center" vertical="center"/>
    </xf>
    <xf numFmtId="164" fontId="66" fillId="11" borderId="13" xfId="0" applyFont="1" applyFill="1" applyBorder="1" applyAlignment="1">
      <alignment horizontal="center" vertical="center"/>
    </xf>
    <xf numFmtId="164"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164" fontId="65" fillId="0" borderId="0" xfId="0" applyFont="1" applyAlignment="1">
      <alignment horizontal="left"/>
    </xf>
    <xf numFmtId="0" fontId="43" fillId="6" borderId="6" xfId="10" applyNumberFormat="1" applyFont="1" applyFill="1" applyBorder="1" applyAlignment="1">
      <alignment horizontal="center" vertical="center"/>
    </xf>
    <xf numFmtId="164"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3" fillId="6" borderId="0" xfId="4" applyFont="1" applyFill="1" applyAlignment="1">
      <alignment horizontal="center" vertical="center" wrapText="1"/>
    </xf>
    <xf numFmtId="164" fontId="64" fillId="6" borderId="0" xfId="3" applyFont="1" applyFill="1" applyAlignment="1">
      <alignment horizontal="center" vertical="center" wrapText="1"/>
    </xf>
    <xf numFmtId="164"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5"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4" fontId="65" fillId="17" borderId="0" xfId="0" applyFont="1" applyFill="1" applyAlignment="1">
      <alignment horizontal="center" vertical="center" wrapText="1"/>
    </xf>
    <xf numFmtId="164"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37" fillId="6" borderId="64" xfId="3" applyFont="1" applyFill="1" applyBorder="1" applyAlignment="1">
      <alignment horizontal="center" vertical="center" wrapText="1"/>
    </xf>
    <xf numFmtId="164"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4" fontId="0" fillId="10" borderId="46" xfId="0" applyFill="1" applyBorder="1"/>
    <xf numFmtId="164" fontId="42" fillId="11" borderId="16" xfId="0" applyFont="1" applyFill="1" applyBorder="1" applyAlignment="1">
      <alignment horizontal="center" vertical="center"/>
    </xf>
    <xf numFmtId="164" fontId="66" fillId="11" borderId="16" xfId="0" applyFont="1" applyFill="1" applyBorder="1" applyAlignment="1">
      <alignment horizontal="center" vertical="center"/>
    </xf>
    <xf numFmtId="164" fontId="66" fillId="11" borderId="16" xfId="0" applyFont="1" applyFill="1" applyBorder="1" applyAlignment="1">
      <alignment horizontal="center" vertical="center" wrapText="1"/>
    </xf>
    <xf numFmtId="164" fontId="67" fillId="11" borderId="16" xfId="0" applyFont="1" applyFill="1" applyBorder="1" applyAlignment="1">
      <alignment horizontal="center" vertical="center"/>
    </xf>
    <xf numFmtId="164" fontId="67" fillId="11" borderId="16" xfId="0" applyFont="1" applyFill="1" applyBorder="1" applyAlignment="1">
      <alignment horizontal="center" vertical="center" wrapText="1"/>
    </xf>
    <xf numFmtId="164"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4" fontId="39" fillId="10" borderId="46" xfId="0" applyFont="1" applyFill="1" applyBorder="1" applyAlignment="1">
      <alignment horizontal="center" vertical="center"/>
    </xf>
    <xf numFmtId="164" fontId="66" fillId="0" borderId="44" xfId="0" applyFont="1" applyBorder="1" applyAlignment="1">
      <alignment horizontal="center" vertical="center"/>
    </xf>
    <xf numFmtId="164" fontId="66" fillId="0" borderId="70" xfId="0" applyFont="1" applyBorder="1" applyAlignment="1">
      <alignment horizontal="center" vertical="center"/>
    </xf>
    <xf numFmtId="0" fontId="59" fillId="0" borderId="0" xfId="10" applyNumberFormat="1" applyFont="1" applyFill="1" applyBorder="1" applyAlignment="1">
      <alignment horizontal="center" vertical="center"/>
    </xf>
    <xf numFmtId="164" fontId="64" fillId="0" borderId="0" xfId="0" applyFont="1" applyAlignment="1">
      <alignment horizontal="center"/>
    </xf>
    <xf numFmtId="164" fontId="41" fillId="0" borderId="70" xfId="0" applyFont="1" applyBorder="1" applyAlignment="1" applyProtection="1">
      <alignment horizontal="center" vertical="center"/>
      <protection locked="0"/>
    </xf>
    <xf numFmtId="164" fontId="41" fillId="0" borderId="70"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70" xfId="0" applyFont="1" applyBorder="1" applyAlignment="1">
      <alignment horizontal="center" vertical="center"/>
    </xf>
    <xf numFmtId="0" fontId="50" fillId="11" borderId="0" xfId="3" applyNumberFormat="1" applyFont="1" applyFill="1" applyAlignment="1">
      <alignment horizontal="center" vertical="center" textRotation="90" wrapText="1"/>
    </xf>
    <xf numFmtId="164" fontId="70"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1" fillId="10" borderId="0" xfId="10" applyNumberFormat="1" applyFill="1" applyBorder="1" applyAlignment="1">
      <alignment horizontal="center" vertical="center" wrapText="1"/>
    </xf>
    <xf numFmtId="164"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4" fontId="71" fillId="10" borderId="0" xfId="10" applyFill="1" applyBorder="1" applyAlignment="1">
      <alignment horizontal="center" vertical="center"/>
    </xf>
    <xf numFmtId="164" fontId="33" fillId="10" borderId="0" xfId="10" applyFont="1" applyFill="1" applyBorder="1" applyAlignment="1" applyProtection="1">
      <alignment horizontal="center" vertical="center" wrapText="1"/>
    </xf>
    <xf numFmtId="164" fontId="33" fillId="10" borderId="47" xfId="10" applyFont="1" applyFill="1" applyBorder="1" applyAlignment="1" applyProtection="1">
      <alignment horizontal="center" vertical="center" wrapText="1"/>
    </xf>
    <xf numFmtId="164" fontId="33" fillId="10" borderId="6" xfId="10" applyFont="1" applyFill="1" applyBorder="1" applyAlignment="1">
      <alignment horizontal="center" vertical="center"/>
    </xf>
    <xf numFmtId="164" fontId="33" fillId="10" borderId="6" xfId="10" applyFont="1" applyFill="1" applyBorder="1" applyAlignment="1" applyProtection="1">
      <alignment horizontal="center" vertical="center" wrapText="1"/>
    </xf>
    <xf numFmtId="164" fontId="33" fillId="0" borderId="16"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4" fontId="71" fillId="10" borderId="7" xfId="10" applyFill="1" applyBorder="1" applyAlignment="1">
      <alignment horizontal="center" vertical="center" wrapText="1"/>
    </xf>
    <xf numFmtId="164" fontId="71" fillId="10" borderId="46" xfId="10" applyFill="1" applyBorder="1" applyAlignment="1" applyProtection="1">
      <alignment horizontal="center" vertical="center" wrapText="1"/>
    </xf>
    <xf numFmtId="14" fontId="73" fillId="10" borderId="0" xfId="3" applyNumberFormat="1" applyFont="1" applyFill="1" applyAlignment="1">
      <alignment horizontal="center" vertical="center" wrapText="1"/>
    </xf>
    <xf numFmtId="164" fontId="71" fillId="17" borderId="0" xfId="10" applyFill="1" applyAlignment="1">
      <alignment horizontal="center" vertical="center"/>
    </xf>
    <xf numFmtId="164" fontId="71" fillId="0" borderId="16" xfId="10" applyBorder="1" applyAlignment="1" applyProtection="1">
      <alignment horizontal="center" vertical="center" wrapText="1"/>
    </xf>
    <xf numFmtId="164" fontId="71" fillId="0" borderId="16" xfId="10" applyBorder="1" applyAlignment="1" applyProtection="1">
      <alignment horizontal="center" vertical="center"/>
    </xf>
    <xf numFmtId="164" fontId="52" fillId="13" borderId="29" xfId="0" applyFont="1" applyFill="1" applyBorder="1" applyAlignment="1">
      <alignment horizontal="center" vertical="center" wrapText="1"/>
    </xf>
    <xf numFmtId="164" fontId="52" fillId="14" borderId="29" xfId="0" applyFont="1" applyFill="1" applyBorder="1" applyAlignment="1">
      <alignment horizontal="center" vertical="center" wrapText="1"/>
    </xf>
    <xf numFmtId="164"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4"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wrapText="1"/>
    </xf>
    <xf numFmtId="164"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64" fontId="34" fillId="10" borderId="18" xfId="10" applyFont="1" applyFill="1" applyBorder="1" applyAlignment="1" applyProtection="1">
      <alignment horizontal="center" vertical="center"/>
    </xf>
    <xf numFmtId="164"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7" fillId="11" borderId="22" xfId="0" applyFont="1" applyFill="1" applyBorder="1" applyAlignment="1">
      <alignment horizontal="center" vertical="center" wrapText="1"/>
    </xf>
    <xf numFmtId="164" fontId="67" fillId="11" borderId="23" xfId="0" applyFont="1" applyFill="1" applyBorder="1" applyAlignment="1">
      <alignment horizontal="center" vertical="center" wrapText="1"/>
    </xf>
    <xf numFmtId="164" fontId="33" fillId="0" borderId="22" xfId="10" applyFont="1" applyBorder="1" applyAlignment="1" applyProtection="1">
      <alignment horizontal="center" vertical="center"/>
    </xf>
    <xf numFmtId="164" fontId="33" fillId="0" borderId="23" xfId="10" applyFont="1" applyBorder="1" applyAlignment="1" applyProtection="1">
      <alignment horizontal="center" vertical="center"/>
    </xf>
    <xf numFmtId="164" fontId="66" fillId="11" borderId="22" xfId="0" applyFont="1" applyFill="1" applyBorder="1" applyAlignment="1">
      <alignment horizontal="center" vertical="center" wrapText="1"/>
    </xf>
    <xf numFmtId="164" fontId="66" fillId="11" borderId="23"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2" xfId="10" applyFont="1" applyBorder="1" applyAlignment="1" applyProtection="1">
      <alignment horizontal="center" vertical="center" wrapText="1"/>
    </xf>
    <xf numFmtId="164" fontId="6" fillId="0" borderId="23" xfId="10" applyFont="1" applyBorder="1" applyAlignment="1" applyProtection="1">
      <alignment horizontal="center" vertical="center" wrapText="1"/>
    </xf>
    <xf numFmtId="164" fontId="71" fillId="0" borderId="22" xfId="10" applyBorder="1" applyAlignment="1" applyProtection="1">
      <alignment horizontal="center" vertical="center"/>
    </xf>
    <xf numFmtId="164" fontId="71" fillId="0" borderId="23"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2" xfId="0" applyFont="1" applyFill="1" applyBorder="1" applyAlignment="1">
      <alignment horizontal="center" vertical="center"/>
    </xf>
    <xf numFmtId="164" fontId="42" fillId="11" borderId="23" xfId="0" applyFont="1" applyFill="1" applyBorder="1" applyAlignment="1">
      <alignment horizontal="center" vertical="center"/>
    </xf>
    <xf numFmtId="164" fontId="6" fillId="0" borderId="40" xfId="10" applyFont="1" applyBorder="1" applyAlignment="1" applyProtection="1">
      <alignment horizontal="center" vertical="center"/>
    </xf>
    <xf numFmtId="164" fontId="6" fillId="0" borderId="41" xfId="10" applyFont="1" applyBorder="1" applyAlignment="1" applyProtection="1">
      <alignment horizontal="center" vertical="center"/>
    </xf>
    <xf numFmtId="164" fontId="66" fillId="11" borderId="22" xfId="0" applyFont="1" applyFill="1" applyBorder="1" applyAlignment="1">
      <alignment horizontal="center" vertical="center"/>
    </xf>
    <xf numFmtId="164" fontId="66" fillId="11" borderId="23" xfId="0" applyFont="1" applyFill="1" applyBorder="1" applyAlignment="1">
      <alignment horizontal="center" vertical="center"/>
    </xf>
    <xf numFmtId="164" fontId="33" fillId="0" borderId="65" xfId="10" applyFont="1" applyBorder="1" applyAlignment="1" applyProtection="1">
      <alignment horizontal="center" vertical="center"/>
    </xf>
    <xf numFmtId="164" fontId="33" fillId="0" borderId="66" xfId="10" applyFont="1" applyBorder="1" applyAlignment="1" applyProtection="1">
      <alignment horizontal="center" vertical="center"/>
    </xf>
    <xf numFmtId="164" fontId="42" fillId="11" borderId="67" xfId="0" applyFont="1" applyFill="1" applyBorder="1" applyAlignment="1">
      <alignment horizontal="center" vertical="center"/>
    </xf>
    <xf numFmtId="164" fontId="33" fillId="0" borderId="67" xfId="10" applyFont="1" applyBorder="1" applyAlignment="1" applyProtection="1">
      <alignment horizontal="center" vertical="center"/>
    </xf>
    <xf numFmtId="164" fontId="41" fillId="20" borderId="68" xfId="0" applyFont="1" applyFill="1" applyBorder="1" applyAlignment="1">
      <alignment horizontal="center" vertical="center"/>
    </xf>
    <xf numFmtId="164" fontId="41" fillId="20" borderId="69" xfId="0" applyFont="1" applyFill="1" applyBorder="1" applyAlignment="1">
      <alignment horizontal="center" vertical="center"/>
    </xf>
    <xf numFmtId="164" fontId="71" fillId="10" borderId="46" xfId="10" applyFill="1" applyBorder="1" applyAlignment="1" applyProtection="1">
      <alignment horizontal="center" vertical="center" wrapText="1"/>
    </xf>
    <xf numFmtId="164" fontId="71" fillId="0" borderId="67" xfId="10" applyBorder="1" applyAlignment="1" applyProtection="1">
      <alignment horizontal="center" vertical="center"/>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33" fillId="0" borderId="23" xfId="10" applyFont="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42" fillId="11" borderId="23"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164" fontId="71" fillId="0" borderId="22" xfId="10" applyBorder="1" applyAlignment="1">
      <alignment horizontal="center" vertical="center" wrapText="1"/>
    </xf>
    <xf numFmtId="164" fontId="71" fillId="0" borderId="23" xfId="10" applyBorder="1" applyAlignment="1">
      <alignment horizontal="center" vertical="center" wrapText="1"/>
    </xf>
    <xf numFmtId="164" fontId="33" fillId="0" borderId="22" xfId="10" applyFont="1" applyBorder="1" applyAlignment="1">
      <alignment horizontal="center" vertical="center" wrapText="1"/>
    </xf>
    <xf numFmtId="164" fontId="33" fillId="0" borderId="23" xfId="10" applyFont="1" applyBorder="1" applyAlignment="1">
      <alignment horizontal="center" vertical="center" wrapText="1"/>
    </xf>
    <xf numFmtId="164" fontId="33" fillId="0" borderId="22" xfId="10" applyFont="1" applyBorder="1" applyAlignment="1" applyProtection="1">
      <alignment horizontal="center" vertical="center" wrapText="1"/>
    </xf>
    <xf numFmtId="164" fontId="33" fillId="0" borderId="23" xfId="10" applyFont="1" applyBorder="1" applyAlignment="1" applyProtection="1">
      <alignment horizontal="center" vertical="center" wrapText="1"/>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96">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6</xdr:row>
      <xdr:rowOff>311716</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19</a:t>
          </a:r>
          <a:r>
            <a:rPr lang="it-IT" sz="1600" b="1" i="0" baseline="0">
              <a:solidFill>
                <a:schemeClr val="dk1"/>
              </a:solidFill>
              <a:effectLst/>
              <a:latin typeface="+mn-lt"/>
              <a:ea typeface="+mn-ea"/>
              <a:cs typeface="+mn-cs"/>
            </a:rPr>
            <a:t>/0</a:t>
          </a:r>
          <a:r>
            <a:rPr lang="en-BE" sz="1600" b="1" i="0" baseline="0">
              <a:solidFill>
                <a:schemeClr val="dk1"/>
              </a:solidFill>
              <a:effectLst/>
              <a:latin typeface="+mn-lt"/>
              <a:ea typeface="+mn-ea"/>
              <a:cs typeface="+mn-cs"/>
            </a:rPr>
            <a:t>5</a:t>
          </a:r>
          <a:r>
            <a:rPr lang="it-IT" sz="1600" b="1" i="0" baseline="0">
              <a:solidFill>
                <a:schemeClr val="dk1"/>
              </a:solidFill>
              <a:effectLst/>
              <a:latin typeface="+mn-lt"/>
              <a:ea typeface="+mn-ea"/>
              <a:cs typeface="+mn-cs"/>
            </a:rPr>
            <a:t>/25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20" idx="0"/>
        </xdr:cNvCxnSpPr>
      </xdr:nvCxnSpPr>
      <xdr:spPr bwMode="auto">
        <a:xfrm flipV="1">
          <a:off x="8744297" y="1922877"/>
          <a:ext cx="87646" cy="2925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43</xdr:row>
      <xdr:rowOff>29631</xdr:rowOff>
    </xdr:from>
    <xdr:to>
      <xdr:col>5</xdr:col>
      <xdr:colOff>508621</xdr:colOff>
      <xdr:row>46</xdr:row>
      <xdr:rowOff>122290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eur-lex.europa.eu/legal-content/EN/TXT/?uri=OJ:C_202406983" TargetMode="External"/><Relationship Id="rId18" Type="http://schemas.openxmlformats.org/officeDocument/2006/relationships/vmlDrawing" Target="../drawings/vmlDrawing4.vm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17" Type="http://schemas.openxmlformats.org/officeDocument/2006/relationships/drawing" Target="../drawings/drawing10.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competitive-calls-cs/10082?order=DESC&amp;pageNumber=1&amp;pageSize=50&amp;sortBy=startDate&amp;isExactMatch=true&amp;status=31094502" TargetMode="External"/><Relationship Id="rId10" Type="http://schemas.openxmlformats.org/officeDocument/2006/relationships/hyperlink" Target="https://ted.europa.eu/TED/main/HomePage.do" TargetMode="External"/><Relationship Id="rId19" Type="http://schemas.openxmlformats.org/officeDocument/2006/relationships/comments" Target="../comments4.xm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0084?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hyperlink" Target="https://ec.europa.eu/info/funding-tenders/opportunities/portal/screen/opportunities/topic-details/JUST-2025-JCOO-JACC-OG-FPA?isExactMatch=true&amp;status=31094502&amp;order=DESC&amp;pageNumber=1&amp;pageSize=50&amp;sortBy=startDate" TargetMode="External"/><Relationship Id="rId3" Type="http://schemas.openxmlformats.org/officeDocument/2006/relationships/hyperlink" Target="https://ec.europa.eu/info/index_en" TargetMode="External"/><Relationship Id="rId21" Type="http://schemas.openxmlformats.org/officeDocument/2006/relationships/printerSettings" Target="../printerSettings/printerSettings16.bin"/><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5-JCOO-JACC-OG-FPA?isExactMatch=true&amp;status=31094502&amp;order=DESC&amp;pageNumber=1&amp;pageSize=50&amp;sortBy=startD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hyperlink" Target="https://ec.europa.eu/info/funding-tenders/opportunities/portal/screen/opportunities/topic-details/JUST-2025-JACC-EJUSTICE?isExactMatch=true&amp;status=31094502&amp;order=DESC&amp;pageNumber=1&amp;pageSize=50&amp;sortBy=startDate"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calls-for-proposals?callIdentifier=AMIF-2025-TF2-AG-INTE&amp;isExactMatch=true&amp;status=31094501,31094502,31094503&amp;order=DESC&amp;pageNumber=1&amp;pageSize=50&amp;sortBy=startD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esma.europa.eu/about-esma"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ESF-2025-AG-NETW-MF-SE?isExactMatch=true&amp;status=31094502&amp;order=DESC&amp;pageNumber=1&amp;pageSize=50&amp;sortBy=startDate" TargetMode="External"/><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13.xm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11" Type="http://schemas.openxmlformats.org/officeDocument/2006/relationships/printerSettings" Target="../printerSettings/printerSettings18.bin"/><Relationship Id="rId5" Type="http://schemas.openxmlformats.org/officeDocument/2006/relationships/hyperlink" Target="http://eur-lex.europa.eu/JOIndex.do?ihmlang=it" TargetMode="External"/><Relationship Id="rId10" Type="http://schemas.openxmlformats.org/officeDocument/2006/relationships/hyperlink" Target="https://ec.europa.eu/info/funding-tenders/opportunities/portal/screen/opportunities/topic-details/SOCPL-2025-SOC-DIALOG?isExactMatch=true&amp;status=31094502&amp;order=DESC&amp;pageNumber=1&amp;pageSize=50&amp;sortBy=startDate" TargetMode="External"/><Relationship Id="rId4" Type="http://schemas.openxmlformats.org/officeDocument/2006/relationships/hyperlink" Target="http://osha.europa.eu/it/about/calls" TargetMode="External"/><Relationship Id="rId9" Type="http://schemas.openxmlformats.org/officeDocument/2006/relationships/hyperlink" Target="https://ec.europa.eu/info/funding-tenders/opportunities/portal/screen/opportunities/topic-details/CERV-2025-CITIZENS-TOWN-TT?isExactMatch=true&amp;status=31094502&amp;order=DESC&amp;pageNumber=1&amp;pageSize=50&amp;sortBy=startDate"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21" Type="http://schemas.openxmlformats.org/officeDocument/2006/relationships/hyperlink" Target="https://italiamalta.eu/" TargetMode="External"/><Relationship Id="rId34" Type="http://schemas.openxmlformats.org/officeDocument/2006/relationships/hyperlink" Target="https://www.interreg-ipa-adrion.eu/calls/2nd-call/" TargetMode="Externa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hyperlink" Target="https://interreg.net/it/avvisi-interreg-italia-austria-2021-2027/" TargetMode="Externa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www.interreg-italiasvizzera.eu/wps/portal/site/interreg-italia-svizzera/avvisi/aperti" TargetMode="External"/><Relationship Id="rId37" Type="http://schemas.openxmlformats.org/officeDocument/2006/relationships/drawing" Target="../drawings/drawing14.xm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36" Type="http://schemas.openxmlformats.org/officeDocument/2006/relationships/printerSettings" Target="../printerSettings/printerSettings19.bin"/><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hyperlink" Target="https://www.italy-croatia.eu/3rd-call-for-proposals" TargetMode="External"/><Relationship Id="rId8" Type="http://schemas.openxmlformats.org/officeDocument/2006/relationships/hyperlink" Target="https://www.interact-eu.net/" TargetMode="External"/><Relationship Id="rId3" Type="http://schemas.openxmlformats.org/officeDocument/2006/relationships/hyperlink" Target="http://eur-lex.europa.eu/JOIndex.do?ihmlang=i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digital-agenda/en/newsroom/funding-opportunities/" TargetMode="External"/><Relationship Id="rId21"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42" Type="http://schemas.openxmlformats.org/officeDocument/2006/relationships/hyperlink" Target="https://ec.europa.eu/info/funding-tenders/opportunities/portal/screen/opportunities/topic-details/HORIZON-EIT-2025?order=DESC&amp;pageNumber=1&amp;pageSize=50&amp;sortBy=startDate&amp;isExactMatch=true&amp;status=31094502" TargetMode="External"/><Relationship Id="rId47" Type="http://schemas.openxmlformats.org/officeDocument/2006/relationships/hyperlink" Target="https://ec.europa.eu/info/funding-tenders/opportunities/portal/screen/opportunities/competitive-calls-cs/10304?isExactMatch=true&amp;status=31094502&amp;order=DESC&amp;pageNumber=1&amp;pageSize=50&amp;sortBy=startDate" TargetMode="External"/><Relationship Id="rId63" Type="http://schemas.openxmlformats.org/officeDocument/2006/relationships/hyperlink" Target="https://ec.europa.eu/info/funding-tenders/opportunities/portal/screen/opportunities/topic-details/DIGITAL-2025-AI-08-COMPLIANCE?isExactMatch=true&amp;status=31094502&amp;order=DESC&amp;pageNumber=1&amp;pageSize=50&amp;sortBy=startDate" TargetMode="External"/><Relationship Id="rId68" Type="http://schemas.openxmlformats.org/officeDocument/2006/relationships/hyperlink" Target="https://ec.europa.eu/info/funding-tenders/opportunities/portal/screen/opportunities/competitive-calls-cs/10521?isExactMatch=true&amp;status=31094502&amp;frameworkProgramme=43108390&amp;type=8&amp;order=DESC&amp;pageNumber=1&amp;pageSize=50&amp;sortBy=startDate" TargetMode="External"/><Relationship Id="rId2" Type="http://schemas.openxmlformats.org/officeDocument/2006/relationships/hyperlink" Target="http://ec.europa.eu/contracts_grants/index_en.htm" TargetMode="External"/><Relationship Id="rId16" Type="http://schemas.openxmlformats.org/officeDocument/2006/relationships/hyperlink" Target="https://eit.europa.eu/our-activities/opportunities" TargetMode="External"/><Relationship Id="rId29"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11" Type="http://schemas.openxmlformats.org/officeDocument/2006/relationships/hyperlink" Target="https://cinea.ec.europa.eu/programmes/innovation-fund_en" TargetMode="External"/><Relationship Id="rId24"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32" Type="http://schemas.openxmlformats.org/officeDocument/2006/relationships/hyperlink" Target="https://ec.europa.eu/info/funding-tenders/opportunities/portal/screen/opportunities/competitive-calls-cs/8624?order=DESC&amp;pageNumber=1&amp;pageSize=50&amp;sortBy=startDate&amp;isExactMatch=true&amp;status=31094502" TargetMode="External"/><Relationship Id="rId37" Type="http://schemas.openxmlformats.org/officeDocument/2006/relationships/hyperlink" Target="https://sell.amazon.it/programmi/sustainability-accelerator?ld=PMIT24_ASA_ClimateKIC" TargetMode="External"/><Relationship Id="rId40" Type="http://schemas.openxmlformats.org/officeDocument/2006/relationships/hyperlink" Target="https://ec.europa.eu/info/funding-tenders/opportunities/portal/screen/opportunities/calls-for-proposals?order=DESC&amp;pageNumber=1&amp;pageSize=50&amp;sortBy=startDate&amp;isExactMatch=true&amp;status=31094502&amp;frameworkProgramme=44181033" TargetMode="External"/><Relationship Id="rId45" Type="http://schemas.openxmlformats.org/officeDocument/2006/relationships/hyperlink" Target="https://ec.europa.eu/info/funding-tenders/opportunities/portal/screen/opportunities/topic-details/HORIZON-JU-CHIPS-2025-IA-two-stage-FT1?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calls-for-proposals?callIdentifier=HORIZON-SESAR-2025-DES-ER-03&amp;isExactMatch=true&amp;status=31094501,31094502,31094503&amp;order=DESC&amp;pageNumber=1&amp;pageSize=50&amp;sortBy=startDate" TargetMode="External"/><Relationship Id="rId58" Type="http://schemas.openxmlformats.org/officeDocument/2006/relationships/hyperlink" Target="https://ec.europa.eu/info/funding-tenders/opportunities/portal/screen/opportunities/competitive-calls-cs/10463?isExactMatch=true&amp;status=31094502&amp;order=DESC&amp;pageNumber=1&amp;pageSize=50&amp;sortBy=startDate" TargetMode="External"/><Relationship Id="rId66" Type="http://schemas.openxmlformats.org/officeDocument/2006/relationships/hyperlink" Target="https://ec.europa.eu/info/funding-tenders/opportunities/portal/screen/opportunities/topic-details/DIGITAL-2025-SKILLS-08-QUANTUM-ACADEMY-STEP?isExactMatch=true&amp;status=31094502&amp;order=DESC&amp;pageNumber=1&amp;pageSize=50&amp;sortBy=startDate" TargetMode="External"/><Relationship Id="rId74" Type="http://schemas.openxmlformats.org/officeDocument/2006/relationships/comments" Target="../comments5.xml"/><Relationship Id="rId5" Type="http://schemas.openxmlformats.org/officeDocument/2006/relationships/hyperlink" Target="https://www.cbe.europa.eu/" TargetMode="External"/><Relationship Id="rId61" Type="http://schemas.openxmlformats.org/officeDocument/2006/relationships/hyperlink" Target="https://ec.europa.eu/info/funding-tenders/opportunities/portal/screen/opportunities/competitive-calls-cs/10502?order=DESC&amp;pageNumber=1&amp;pageSize=50&amp;sortBy=startDate&amp;isExactMatch=true&amp;status=31094502" TargetMode="External"/><Relationship Id="rId19" Type="http://schemas.openxmlformats.org/officeDocument/2006/relationships/hyperlink" Target="https://www.aspire2050.eu/spire/about-spire" TargetMode="External"/><Relationship Id="rId14" Type="http://schemas.openxmlformats.org/officeDocument/2006/relationships/hyperlink" Target="https://www.spire2030.eu/" TargetMode="External"/><Relationship Id="rId22" Type="http://schemas.openxmlformats.org/officeDocument/2006/relationships/hyperlink" Target="https://eic.ec.europa.eu/news_en" TargetMode="External"/><Relationship Id="rId27"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30" Type="http://schemas.openxmlformats.org/officeDocument/2006/relationships/hyperlink" Target="https://ec.europa.eu/info/funding-tenders/opportunities/portal/screen/opportunities/topic-details/HORIZON-WIDERA-2025-ACCESS-01-01-two-stage?isExactMatch=true&amp;status=31094502&amp;order=DESC&amp;pageNumber=1&amp;pageSize=50&amp;sortBy=startDate" TargetMode="External"/><Relationship Id="rId35" Type="http://schemas.openxmlformats.org/officeDocument/2006/relationships/hyperlink" Target="https://eit.europa.eu/our-activities/opportunities/call-ris-projects-capacity-building-and-innovation" TargetMode="External"/><Relationship Id="rId43" Type="http://schemas.openxmlformats.org/officeDocument/2006/relationships/hyperlink" Target="https://ec.europa.eu/info/funding-tenders/opportunities/portal/screen/opportunities/topic-details/HORIZON-JU-CHIPS-2025-IA-EDA-two-stage?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competitive-calls-cs/10342?isExactMatch=true&amp;status=31094502&amp;order=DESC&amp;pageNumber=1&amp;pageSize=50&amp;sortBy=startDate" TargetMode="External"/><Relationship Id="rId56" Type="http://schemas.openxmlformats.org/officeDocument/2006/relationships/hyperlink" Target="https://ec.europa.eu/info/funding-tenders/opportunities/portal/screen/opportunities/competitive-calls-cs/10461?isExactMatch=true&amp;status=31094502&amp;order=DESC&amp;pageNumber=1&amp;pageSize=50&amp;sortBy=startDate" TargetMode="External"/><Relationship Id="rId64" Type="http://schemas.openxmlformats.org/officeDocument/2006/relationships/hyperlink" Target="https://ec.europa.eu/info/funding-tenders/opportunities/portal/screen/opportunities/topic-details/DIGITAL-2025-SKILLS-08-VIRTUAL-WORLDS-ACADEMY-STEP?order=DESC&amp;pageNumber=1&amp;pageSize=50&amp;sortBy=startDate&amp;isExactMatch=true&amp;status=31094502" TargetMode="External"/><Relationship Id="rId69" Type="http://schemas.openxmlformats.org/officeDocument/2006/relationships/hyperlink" Target="https://ec.europa.eu/info/funding-tenders/opportunities/portal/screen/opportunities/competitive-calls-cs/10841?isExactMatch=true&amp;status=31094502&amp;programmePeriod=2021%20-%202027&amp;frameworkProgramme=43108390&amp;order=DESC&amp;pageNumber=1&amp;pageSize=50&amp;sortBy=startDate" TargetMode="External"/><Relationship Id="rId8" Type="http://schemas.openxmlformats.org/officeDocument/2006/relationships/hyperlink" Target="https://www.eurekanetwork.org/eurostars-select-country/" TargetMode="External"/><Relationship Id="rId51" Type="http://schemas.openxmlformats.org/officeDocument/2006/relationships/hyperlink" Target="https://ec.europa.eu/info/funding-tenders/opportunities/portal/screen/opportunities/topic-details/HORIZON-MSCA-2025-SE-01-01?isExactMatch=true&amp;status=31094502&amp;order=DESC&amp;pageNumber=1&amp;pageSize=50&amp;sortBy=startDate" TargetMode="External"/><Relationship Id="rId72" Type="http://schemas.openxmlformats.org/officeDocument/2006/relationships/drawing" Target="../drawings/drawing15.xml"/><Relationship Id="rId3" Type="http://schemas.openxmlformats.org/officeDocument/2006/relationships/hyperlink" Target="http://ted.europa.eu/TED/main/HomePage.do" TargetMode="External"/><Relationship Id="rId12" Type="http://schemas.openxmlformats.org/officeDocument/2006/relationships/hyperlink" Target="https://defence-industry-space.ec.europa.eu/funding-and-grants/space-and-defence-related-funding_en" TargetMode="External"/><Relationship Id="rId17"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25" Type="http://schemas.openxmlformats.org/officeDocument/2006/relationships/hyperlink" Target="https://eit.europa.eu/our-activities/opportunities" TargetMode="External"/><Relationship Id="rId33" Type="http://schemas.openxmlformats.org/officeDocument/2006/relationships/hyperlink" Target="https://ec.europa.eu/info/funding-tenders/opportunities/portal/screen/opportunities/competitive-calls-cs/9827?isExactMatch=true&amp;status=31094502&amp;order=DESC&amp;pageNumber=1&amp;pageSize=50&amp;sortBy=startDate" TargetMode="External"/><Relationship Id="rId38" Type="http://schemas.openxmlformats.org/officeDocument/2006/relationships/hyperlink" Target="https://ec.europa.eu/info/funding-tenders/opportunities/portal/screen/opportunities/competitive-calls-cs/9942?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topic-details/HORIZON-JU-CHIPS-2025-IA-two-stage?isExactMatch=true&amp;status=31094502&amp;order=DESC&amp;pageNumber=1&amp;pageSize=50&amp;sortBy=startDate" TargetMode="External"/><Relationship Id="rId59" Type="http://schemas.openxmlformats.org/officeDocument/2006/relationships/hyperlink" Target="https://ec.europa.eu/info/funding-tenders/opportunities/portal/screen/opportunities/competitive-calls-cs/10428?isExactMatch=true&amp;status=31094502&amp;order=DESC&amp;pageNumber=1&amp;pageSize=50&amp;sortBy=startDate" TargetMode="External"/><Relationship Id="rId67" Type="http://schemas.openxmlformats.org/officeDocument/2006/relationships/hyperlink" Target="https://ec.europa.eu/info/funding-tenders/opportunities/portal/screen/opportunities/topic-details/DIGITAL-2025-AI-08-SUPPLY-AI?isExactMatch=true&amp;status=31094502&amp;order=DESC&amp;pageNumber=1&amp;pageSize=50&amp;sortBy=startDate" TargetMode="External"/><Relationship Id="rId20" Type="http://schemas.openxmlformats.org/officeDocument/2006/relationships/hyperlink" Target="https://digital-strategy.ec.europa.eu/en/activities/digital-programme" TargetMode="External"/><Relationship Id="rId41" Type="http://schemas.openxmlformats.org/officeDocument/2006/relationships/hyperlink" Target="https://ec.europa.eu/info/funding-tenders/opportunities/portal/screen/opportunities/topic-details/HORIZON-EIC-2025-PATHFINDEROPEN?isExactMatch=true&amp;status=31094502&amp;order=DESC&amp;pageNumber=1&amp;pageSize=50&amp;sortBy=startDate" TargetMode="External"/><Relationship Id="rId54" Type="http://schemas.openxmlformats.org/officeDocument/2006/relationships/hyperlink" Target="https://ec.europa.eu/info/funding-tenders/opportunities/portal/screen/opportunities/calls-for-proposals?callIdentifier=HORIZON-SESAR-2025-DES-ER-03&amp;isExactMatch=true&amp;status=31094501,31094502,31094503&amp;order=DESC&amp;pageNumber=1&amp;pageSize=50&amp;sortBy=startDate" TargetMode="External"/><Relationship Id="rId62" Type="http://schemas.openxmlformats.org/officeDocument/2006/relationships/hyperlink" Target="https://ec.europa.eu/info/funding-tenders/opportunities/portal/screen/opportunities/topic-details/DIGITAL-2025-EDIH-AC-08-COMPLETION-STEP?order=DESC&amp;pageNumber=1&amp;pageSize=50&amp;sortBy=startDate&amp;isExactMatch=true&amp;status=31094502" TargetMode="External"/><Relationship Id="rId70" Type="http://schemas.openxmlformats.org/officeDocument/2006/relationships/hyperlink" Target="https://ec.europa.eu/info/funding-tenders/opportunities/portal/screen/opportunities/competitive-calls-cs/10944?isExactMatch=true&amp;status=31094502&amp;frameworkProgramme=43108390&amp;type=8&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ec.europa.eu/research/era/index_en.htm" TargetMode="External"/><Relationship Id="rId15" Type="http://schemas.openxmlformats.org/officeDocument/2006/relationships/hyperlink" Target="https://ec.europa.eu/digital-agenda/en/newsroom/funding-opportunities/" TargetMode="External"/><Relationship Id="rId23" Type="http://schemas.openxmlformats.org/officeDocument/2006/relationships/hyperlink" Target="http://eur-lex.europa.eu/oj/direct-access.html;ELX_SESSIONID=pRplTQGK4mpQscKpK5MGbWXNpTlTfJQhF2q5pkycPjL43fV78p38!-1120470413?locale=it" TargetMode="External"/><Relationship Id="rId28" Type="http://schemas.openxmlformats.org/officeDocument/2006/relationships/hyperlink" Target="https://ec.europa.eu/info/funding-tenders/opportunities/portal/screen/opportunities/topic-details/ERC-2025-POC?order=DESC&amp;pageNumber=1&amp;pageSize=50&amp;sortBy=startDate&amp;isExactMatch=true&amp;status=31094502" TargetMode="External"/><Relationship Id="rId36" Type="http://schemas.openxmlformats.org/officeDocument/2006/relationships/hyperlink" Target="https://ec.europa.eu/info/funding-tenders/opportunities/portal/screen/opportunities/topic-details/HORIZON-MSCA-2025-COFUND-01-01?isExactMatch=true&amp;status=31094502&amp;order=DESC&amp;pageNumber=1&amp;pageSize=50&amp;sortBy=startDate" TargetMode="External"/><Relationship Id="rId49" Type="http://schemas.openxmlformats.org/officeDocument/2006/relationships/hyperlink" Target="https://ec.europa.eu/info/funding-tenders/opportunities/portal/screen/opportunities/competitive-calls-cs/10401?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competitive-calls-cs/10465?isExactMatch=true&amp;status=31094502&amp;order=DESC&amp;pageNumber=1&amp;pageSize=50&amp;sortBy=startDate" TargetMode="External"/><Relationship Id="rId10" Type="http://schemas.openxmlformats.org/officeDocument/2006/relationships/hyperlink" Target="https://prima-med.org/" TargetMode="External"/><Relationship Id="rId31" Type="http://schemas.openxmlformats.org/officeDocument/2006/relationships/hyperlink" Target="https://ec.europa.eu/info/funding-tenders/opportunities/portal/screen/opportunities/competitive-calls-cs/9515?order=DESC&amp;pageNumber=1&amp;pageSize=50&amp;sortBy=startDate&amp;isExactMatch=true&amp;status=31094502" TargetMode="External"/><Relationship Id="rId44" Type="http://schemas.openxmlformats.org/officeDocument/2006/relationships/hyperlink" Target="https://ec.europa.eu/info/funding-tenders/opportunities/portal/screen/opportunities/topic-details/HORIZON-JU-CHIPS-2025-IA-two-stage-FT2?isExactMatch=true&amp;status=31094502&amp;order=DESC&amp;pageNumber=1&amp;pageSize=50&amp;sortBy=startDate" TargetMode="External"/><Relationship Id="rId52" Type="http://schemas.openxmlformats.org/officeDocument/2006/relationships/hyperlink" Target="https://eit.europa.eu/our-activities/opportunities/eit-digital-speedlauncher-2025" TargetMode="External"/><Relationship Id="rId60" Type="http://schemas.openxmlformats.org/officeDocument/2006/relationships/hyperlink" Target="https://ec.europa.eu/info/funding-tenders/opportunities/portal/screen/opportunities/calls-for-proposals?callIdentifier=HORIZON-JU-CBE-2025&amp;isExactMatch=true&amp;status=31094501,31094502,31094503&amp;order=DESC&amp;pageNumber=1&amp;pageSize=50&amp;sortBy=startDate" TargetMode="External"/><Relationship Id="rId65" Type="http://schemas.openxmlformats.org/officeDocument/2006/relationships/hyperlink" Target="https://ec.europa.eu/info/funding-tenders/opportunities/portal/screen/opportunities/topic-details/DIGITAL-2025-SKILLS-08-GENAI-ACADEMY-STEP?isExactMatch=true&amp;status=31094502&amp;order=DESC&amp;pageNumber=1&amp;pageSize=50&amp;sortBy=startDate" TargetMode="External"/><Relationship Id="rId73" Type="http://schemas.openxmlformats.org/officeDocument/2006/relationships/vmlDrawing" Target="../drawings/vmlDrawing5.vml"/><Relationship Id="rId4" Type="http://schemas.openxmlformats.org/officeDocument/2006/relationships/hyperlink" Target="https://erc.europa.eu/" TargetMode="External"/><Relationship Id="rId9" Type="http://schemas.openxmlformats.org/officeDocument/2006/relationships/hyperlink" Target="https://ec.europa.eu/info/departments/european-research-executive-agency_en" TargetMode="External"/><Relationship Id="rId13" Type="http://schemas.openxmlformats.org/officeDocument/2006/relationships/hyperlink" Target="http://www.enisa.europa.eu/procurement" TargetMode="External"/><Relationship Id="rId18" Type="http://schemas.openxmlformats.org/officeDocument/2006/relationships/hyperlink" Target="https://ec.europa.eu/info/funding-tenders/opportunities/portal/screen/opportunities/competitive-calls-cs/387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9" Type="http://schemas.openxmlformats.org/officeDocument/2006/relationships/hyperlink" Target="https://ec.europa.eu/info/funding-tenders/opportunities/portal/screen/opportunities/topic-details/PPPA-2025-DEPLAN?isExactMatch=true&amp;status=31094502&amp;order=DESC&amp;pageNumber=1&amp;pageSize=50&amp;sortBy=startDate" TargetMode="External"/><Relationship Id="rId34" Type="http://schemas.openxmlformats.org/officeDocument/2006/relationships/hyperlink" Target="https://eit.europa.eu/our-activities/opportunities/kava-call-13" TargetMode="External"/><Relationship Id="rId50" Type="http://schemas.openxmlformats.org/officeDocument/2006/relationships/hyperlink" Target="https://ec.europa.eu/info/funding-tenders/opportunities/portal/screen/opportunities/topic-details/PPPA-2025-COUNSEL?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calls-for-proposals?callIdentifier=HORIZON-SESAR-2025-DES-IR-02&amp;isExactMatch=true&amp;status=31094501,31094502,31094503&amp;order=DESC&amp;pageNumber=1&amp;pageSize=50&amp;sortBy=startDate" TargetMode="External"/><Relationship Id="rId7" Type="http://schemas.openxmlformats.org/officeDocument/2006/relationships/hyperlink" Target="https://ec.europa.eu/info/funding-tenders/opportunities/portal/screen/home" TargetMode="External"/><Relationship Id="rId7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3" Type="http://schemas.openxmlformats.org/officeDocument/2006/relationships/hyperlink" Target="https://ec.europa.eu/info/funding-tenders/opportunities/portal/screen/opportunities/prospect-details/183599PROSPECTSEN?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prospect-details/183890PROSPECTSEN?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prospect-details/184361PROSPECTSEN?isExactMatch=true&amp;status=31094502&amp;programmePeriod=2014%20-%202020&amp;order=DESC&amp;pageNumber=1&amp;pageSize=50&amp;sortBy=startDate" TargetMode="External"/><Relationship Id="rId3" Type="http://schemas.openxmlformats.org/officeDocument/2006/relationships/hyperlink" Target="https://www.eeas.europa.eu/_en" TargetMode="External"/><Relationship Id="rId21" Type="http://schemas.openxmlformats.org/officeDocument/2006/relationships/hyperlink" Target="https://ec.europa.eu/info/funding-tenders/opportunities/portal/screen/opportunities/prospect-details/183572PROSPECTSEN?isExactMatch=true&amp;status=31094502&amp;order=DESC&amp;pageNumber=1&amp;pageSize=50&amp;sortBy=startDate"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3649PROSPECTSEN?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prospect-details/183723PROSPECTSEN?isExactMatch=true&amp;status=31094502&amp;order=DESC&amp;pageNumber=1&amp;pageSize=50&amp;sortBy=startDate" TargetMode="External"/><Relationship Id="rId25" Type="http://schemas.openxmlformats.org/officeDocument/2006/relationships/hyperlink" Target="https://ec.europa.eu/info/funding-tenders/opportunities/portal/screen/opportunities/prospect-details/183808PROSPECTSEN?keywords=EU%20Support%20for%20Sustainable%20and%20Innovative%20Social%20Protection%20Programmes%20(SUSI)%20in%20Nigeria&amp;isExactMatch=true&amp;status=31094501,31094502,31094503&amp;order=DESC&amp;pageNumber=1&amp;pageSize=50&amp;sortBy=relevanc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3733PROSPECTSEN?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prospect-details/183644PROSPECTSEN?isExactMatch=true&amp;status=31094502&amp;order=DESC&amp;pageNumber=1&amp;pageSize=50&amp;sortBy=startDate" TargetMode="External"/><Relationship Id="rId1" Type="http://schemas.openxmlformats.org/officeDocument/2006/relationships/printerSettings" Target="../printerSettings/printerSettings24.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prospect-details/182019PROSPECTSEN?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prospect-details/183773PROSPECTSEN?isExactMatch=true&amp;status=31094502&amp;order=DESC&amp;pageNumber=1&amp;pageSize=50&amp;sortBy=startDate" TargetMode="External"/><Relationship Id="rId5" Type="http://schemas.openxmlformats.org/officeDocument/2006/relationships/hyperlink" Target="http://ec.europa.eu/contracts_grants/index_en.htm" TargetMode="External"/><Relationship Id="rId15" Type="http://schemas.openxmlformats.org/officeDocument/2006/relationships/hyperlink" Target="https://ec.europa.eu/info/funding-tenders/opportunities/portal/screen/opportunities/prospect-details/183575PROSPECTSEN?order=DESC&amp;pageNumber=1&amp;pageSize=50&amp;sortBy=startDate&amp;isExactMatch=true&amp;status=31094502" TargetMode="External"/><Relationship Id="rId23" Type="http://schemas.openxmlformats.org/officeDocument/2006/relationships/hyperlink" Target="https://ec.europa.eu/info/funding-tenders/opportunities/portal/screen/opportunities/prospect-details/183565PROSPECTSEN?isExactMatch=true&amp;status=31094502&amp;order=DESC&amp;pageNumber=1&amp;pageSize=50&amp;sortBy=startDate" TargetMode="External"/><Relationship Id="rId28" Type="http://schemas.openxmlformats.org/officeDocument/2006/relationships/drawing" Target="../drawings/drawing17.xml"/><Relationship Id="rId10" Type="http://schemas.openxmlformats.org/officeDocument/2006/relationships/hyperlink" Target="https://ec.europa.eu/info/funding-tenders/opportunities/portal/screen/opportunities/prospect-details/182461PROSPECTSEN?isExactMatch=true&amp;status=31094502&amp;order=DESC&amp;pageNumber=1&amp;pageSize=50&amp;sortBy=startDate" TargetMode="External"/><Relationship Id="rId19" Type="http://schemas.openxmlformats.org/officeDocument/2006/relationships/hyperlink" Target="https://ec.europa.eu/info/funding-tenders/opportunities/portal/screen/opportunities/prospect-details/183844PROSPECTSEN?isExactMatch=true&amp;status=31094502&amp;order=DESC&amp;pageNumber=1&amp;pageSize=50&amp;sortBy=startDate" TargetMode="Externa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hyperlink" Target="https://ec.europa.eu/info/funding-tenders/opportunities/portal/screen/opportunities/prospect-details/183561PROSPECTSEN?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prospect-details/183716PROSPECTSEN?isExactMatch=true&amp;status=31094502&amp;order=DESC&amp;pageNumber=1&amp;pageSize=50&amp;sortBy=startDate" TargetMode="External"/><Relationship Id="rId27"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comments" Target="../comments6.xm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vmlDrawing" Target="../drawings/vmlDrawing6.vm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drawing" Target="../drawings/drawing18.xml"/><Relationship Id="rId5" Type="http://schemas.openxmlformats.org/officeDocument/2006/relationships/hyperlink" Target="https://ted.europa.eu/TED/main/HomePage.do" TargetMode="External"/><Relationship Id="rId10" Type="http://schemas.openxmlformats.org/officeDocument/2006/relationships/printerSettings" Target="../printerSettings/printerSettings26.bin"/><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drawing" Target="../drawings/drawing2.xm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printerSettings" Target="../printerSettings/printerSettings3.bin"/><Relationship Id="rId2" Type="http://schemas.openxmlformats.org/officeDocument/2006/relationships/hyperlink" Target="https://commission.europa.eu/about-european-commission/departments-and-executive-agencies/agriculture-and-rural-development_it" TargetMode="Externa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ec.europa.eu/info/food-farming-fisheries/key-policies/common-agricultural-policy/financing-cap/cap-funds_en" TargetMode="External"/><Relationship Id="rId5" Type="http://schemas.openxmlformats.org/officeDocument/2006/relationships/hyperlink" Target="https://cinea.ec.europa.eu/european-maritime-fisheries-and-aquaculture-fund_en" TargetMode="External"/><Relationship Id="rId10" Type="http://schemas.openxmlformats.org/officeDocument/2006/relationships/hyperlink" Target="http://ec.europa.eu/dgs/maritimeaffairs_fisheries/contracts_and_funding/calls_for_proposals/index_en.htm"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printerSettings" Target="../printerSettings/printerSettings5.bin"/><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hyperlink" Target="https://ec.europa.eu/info/funding-tenders/opportunities/portal/screen/opportunities/topic-details/EUBA-EFSA-2025-BIOHAW-03-02-LOT2?isExactMatch=true&amp;status=31094501,31094502,31094503&amp;callIdentifier=EUBA-EFSA-2025-BIOHAW-03&amp;order=DESC&amp;pageNumber=1&amp;pageSize=50&amp;sortBy=startDate"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ec.europa.eu/info/funding-tenders/opportunities/portal/screen/opportunities/topic-details/EUBA-EFSA-2025-PREV-02?isExactMatch=true&amp;status=31094502&amp;order=DESC&amp;pageNumber=1&amp;pageSize=50&amp;sortBy=startDate"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hom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 Id="rId1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drawing" Target="../drawings/drawing4.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printerSettings" Target="../printerSettings/printerSettings6.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cinea.ec.europa.eu/life-calls-proposals-2025_en" TargetMode="External"/><Relationship Id="rId5" Type="http://schemas.openxmlformats.org/officeDocument/2006/relationships/hyperlink" Target="http://ec.europa.eu/environment/eco-innovation/apply-funds/call-proposal/index_en.htm" TargetMode="External"/><Relationship Id="rId15" Type="http://schemas.openxmlformats.org/officeDocument/2006/relationships/comments" Target="../comments1.xm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 Id="rId1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MEDIA-2025-DEVMINISLATE?order=DESC&amp;pageNumber=1&amp;pageSize=50&amp;sortBy=startDate&amp;isExactMatch=true&amp;status=31094502" TargetMode="External"/><Relationship Id="rId18" Type="http://schemas.openxmlformats.org/officeDocument/2006/relationships/hyperlink" Target="https://culture.ec.europa.eu/calls/2025-european-cooperation-projects" TargetMode="Externa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5-CINNET?order=DESC&amp;pageNumber=1&amp;pageSize=50&amp;sortBy=startDate&amp;isExactMatch=true&amp;status=31094502" TargetMode="External"/><Relationship Id="rId17" Type="http://schemas.openxmlformats.org/officeDocument/2006/relationships/hyperlink" Target="https://digital-strategy.ec.europa.eu/en/funding/boosting-visibility-fact-checking-content-europ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digital-strategy.ec.europa.eu/en/funding/detecting-influence-campaigns-and-boosting-societal-resilience" TargetMode="External"/><Relationship Id="rId20"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calls-for-proposals?callIdentifier=CREA-CULT-2025-COOP&amp;isExactMatch=true&amp;status=31094501,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digital-strategy.ec.europa.eu/en/funding/pan-european-reporting" TargetMode="External"/><Relationship Id="rId10" Type="http://schemas.openxmlformats.org/officeDocument/2006/relationships/hyperlink" Target="https://www.europarl.europa.eu/contracts-and-grants/en/grants" TargetMode="External"/><Relationship Id="rId19" Type="http://schemas.openxmlformats.org/officeDocument/2006/relationships/printerSettings" Target="../printerSettings/printerSettings8.bin"/><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MEDIA-2025-FILMSALES?order=DESC&amp;pageNumber=1&amp;pageSize=50&amp;sortBy=startDate&amp;isExactMatch=true&amp;status=31094502&amp;programmePeriod=2021%20-%202027&amp;frameworkProgramme=43251814"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8" Type="http://schemas.openxmlformats.org/officeDocument/2006/relationships/vmlDrawing" Target="../drawings/vmlDrawing2.vm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9601?isExactMatch=true&amp;status=31094502&amp;order=DESC&amp;pageNumber=1&amp;pageSize=50&amp;sortBy=startDate" TargetMode="External"/><Relationship Id="rId17" Type="http://schemas.openxmlformats.org/officeDocument/2006/relationships/drawing" Target="../drawings/drawing7.xml"/><Relationship Id="rId2" Type="http://schemas.openxmlformats.org/officeDocument/2006/relationships/hyperlink" Target="https://ec.europa.eu/info/index_en" TargetMode="External"/><Relationship Id="rId16" Type="http://schemas.openxmlformats.org/officeDocument/2006/relationships/printerSettings" Target="../printerSettings/printerSettings10.bin"/><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CEF-E-2025-PCI-PMI-WORKS?isExactMatch=true&amp;status=31094502&amp;order=DESC&amp;pageNumber=1&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comments" Target="../comments2.xm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CEF-E-2025-PCI-PMI-STUDIES?isExactMatch=true&amp;status=31094502&amp;order=DESC&amp;pageNumber=1&amp;pageSize=50&amp;sortBy=startD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www.euipo.europa.eu/en/sme-corner/sme-fund/2025"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9512?isExactMatch=true&amp;status=31094502&amp;order=DESC&amp;pageNumber=1&amp;pageSize=50&amp;sortBy=startDate" TargetMode="External"/><Relationship Id="rId17" Type="http://schemas.openxmlformats.org/officeDocument/2006/relationships/drawing" Target="../drawings/drawing8.xml"/><Relationship Id="rId2" Type="http://schemas.openxmlformats.org/officeDocument/2006/relationships/hyperlink" Target="http://eur-lex.europa.eu/JOIndex.do?ihmlang=it" TargetMode="External"/><Relationship Id="rId16" Type="http://schemas.openxmlformats.org/officeDocument/2006/relationships/printerSettings" Target="../printerSettings/printerSettings11.bin"/><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9510?isExactMatch=true&amp;status=31094502&amp;order=DESC&amp;pageNumber=1&amp;pageSize=50&amp;sortBy=startD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ismea.ec.europa.eu/funding-opportunities/calls-proposals/support-standardisation-activities-performed-cen-cenelec-and-etsi-3_en"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 Id="rId14" Type="http://schemas.openxmlformats.org/officeDocument/2006/relationships/hyperlink" Target="https://ec.europa.eu/info/funding-tenders/opportunities/portal/screen/opportunities/competitive-calls-cs/10242?isExactMatch=true&amp;status=31094502&amp;order=DESC&amp;pageNumber=1&amp;pageSize=50&amp;sortBy=startDate" TargetMode="External"/></Relationships>
</file>

<file path=xl/worksheets/_rels/sheet9.xml.rels><?xml version="1.0" encoding="UTF-8" standalone="yes"?>
<Relationships xmlns="http://schemas.openxmlformats.org/package/2006/relationships"><Relationship Id="rId8" Type="http://schemas.openxmlformats.org/officeDocument/2006/relationships/drawing" Target="../drawings/drawing9.xml"/><Relationship Id="rId3" Type="http://schemas.openxmlformats.org/officeDocument/2006/relationships/hyperlink" Target="https://ted.europa.eu/TED/main/HomePage.do" TargetMode="External"/><Relationship Id="rId7" Type="http://schemas.openxmlformats.org/officeDocument/2006/relationships/printerSettings" Target="../printerSettings/printerSettings12.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PERI-2025-ANTI-COUNTERFEIT?isExactMatch=true&amp;status=31094502&amp;order=DESC&amp;pageNumber=1&amp;pageSize=50&amp;sortBy=startDate" TargetMode="External"/><Relationship Id="rId5" Type="http://schemas.openxmlformats.org/officeDocument/2006/relationships/hyperlink" Target="https://ec.europa.eu/info/departments/economic-and-financial-affairs_en" TargetMode="External"/><Relationship Id="rId10" Type="http://schemas.openxmlformats.org/officeDocument/2006/relationships/comments" Target="../comments3.xml"/><Relationship Id="rId4" Type="http://schemas.openxmlformats.org/officeDocument/2006/relationships/hyperlink" Target="https://anti-fraud.ec.europa.eu/index_it" TargetMode="External"/><Relationship Id="rId9"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3" zoomScaleNormal="60" workbookViewId="0">
      <selection activeCell="K9" sqref="K9"/>
    </sheetView>
  </sheetViews>
  <sheetFormatPr defaultColWidth="9.28515625" defaultRowHeight="12.75"/>
  <cols>
    <col min="1" max="2" width="4.42578125" style="32" customWidth="1"/>
    <col min="3" max="3" width="8.42578125" style="32" customWidth="1"/>
    <col min="4" max="4" width="9.42578125" style="32" customWidth="1"/>
    <col min="5" max="5" width="13.42578125" style="32" customWidth="1"/>
    <col min="6" max="6" width="5.42578125" style="32" customWidth="1"/>
    <col min="7" max="7" width="3.42578125" style="32" customWidth="1"/>
    <col min="8" max="8" width="5.28515625" style="32" customWidth="1"/>
    <col min="9" max="10" width="9.42578125" style="32" customWidth="1"/>
    <col min="11" max="11" width="15.42578125" style="32" customWidth="1"/>
    <col min="12" max="12" width="5.28515625" style="32" customWidth="1"/>
    <col min="13" max="13" width="3.42578125" style="32" customWidth="1"/>
    <col min="14" max="14" width="4.7109375" style="32" customWidth="1"/>
    <col min="15" max="15" width="9.42578125" style="32" customWidth="1"/>
    <col min="16" max="16" width="14.42578125" style="32" customWidth="1"/>
    <col min="17" max="17" width="6.42578125" style="32" customWidth="1"/>
    <col min="18" max="18" width="4.7109375" style="32" customWidth="1"/>
    <col min="19" max="19" width="7" style="32" customWidth="1"/>
    <col min="20" max="21" width="9.28515625" style="32"/>
    <col min="22" max="22" width="18.28515625" style="32" customWidth="1"/>
    <col min="23" max="16384" width="9.28515625" style="32"/>
  </cols>
  <sheetData>
    <row r="1" spans="2:25" ht="17.25" customHeight="1">
      <c r="B1" s="86" t="s">
        <v>0</v>
      </c>
      <c r="C1" s="86"/>
      <c r="D1" s="86"/>
      <c r="E1" s="86"/>
      <c r="F1" s="86"/>
      <c r="G1" s="86"/>
      <c r="H1" s="86"/>
      <c r="I1" s="86"/>
      <c r="J1" s="86"/>
      <c r="K1" s="86"/>
      <c r="L1" s="86"/>
      <c r="M1" s="86"/>
      <c r="N1" s="86"/>
      <c r="O1" s="86"/>
      <c r="P1" s="86"/>
      <c r="Q1" s="86"/>
      <c r="R1" s="86"/>
      <c r="S1" s="14"/>
      <c r="T1" s="14"/>
      <c r="U1" s="14"/>
      <c r="V1" s="14"/>
      <c r="W1" s="14"/>
      <c r="X1" s="14"/>
      <c r="Y1" s="14"/>
    </row>
    <row r="2" spans="2:25" ht="16.5" customHeight="1">
      <c r="B2" s="86"/>
      <c r="C2" s="86"/>
      <c r="D2" s="86"/>
      <c r="E2" s="86"/>
      <c r="F2" s="86"/>
      <c r="G2" s="86"/>
      <c r="H2" s="86"/>
      <c r="I2" s="86"/>
      <c r="J2" s="86"/>
      <c r="K2" s="86"/>
      <c r="L2" s="86"/>
      <c r="M2" s="86"/>
      <c r="N2" s="86"/>
      <c r="O2" s="86"/>
      <c r="P2" s="86"/>
      <c r="Q2" s="86"/>
      <c r="R2" s="86"/>
      <c r="S2" s="14"/>
      <c r="T2" s="14"/>
      <c r="U2" s="14"/>
      <c r="V2" s="14"/>
      <c r="W2" s="14"/>
      <c r="X2" s="14"/>
      <c r="Y2" s="14"/>
    </row>
    <row r="3" spans="2:25" ht="17.25" customHeight="1">
      <c r="B3" s="86"/>
      <c r="C3" s="86"/>
      <c r="D3" s="86"/>
      <c r="E3" s="86"/>
      <c r="F3" s="86"/>
      <c r="G3" s="86"/>
      <c r="H3" s="86"/>
      <c r="I3" s="86"/>
      <c r="J3" s="86"/>
      <c r="K3" s="86"/>
      <c r="L3" s="86"/>
      <c r="M3" s="86"/>
      <c r="N3" s="86"/>
      <c r="O3" s="86"/>
      <c r="P3" s="86"/>
      <c r="Q3" s="86"/>
      <c r="R3" s="86"/>
      <c r="S3" s="14"/>
      <c r="T3" s="14"/>
      <c r="U3" s="14"/>
      <c r="V3" s="14"/>
      <c r="W3" s="14"/>
      <c r="X3" s="14"/>
      <c r="Y3" s="14"/>
    </row>
    <row r="4" spans="2:25" ht="17.25" customHeight="1" thickBot="1">
      <c r="B4" s="86"/>
      <c r="C4" s="86"/>
      <c r="D4" s="86"/>
      <c r="E4" s="86"/>
      <c r="F4" s="86"/>
      <c r="G4" s="86"/>
      <c r="H4" s="86"/>
      <c r="I4" s="86"/>
      <c r="J4" s="86"/>
      <c r="K4" s="86"/>
      <c r="L4" s="86"/>
      <c r="M4" s="86"/>
      <c r="N4" s="86"/>
      <c r="O4" s="86"/>
      <c r="P4" s="86"/>
      <c r="Q4" s="86"/>
      <c r="R4" s="86"/>
      <c r="S4" s="14"/>
      <c r="T4" s="14"/>
      <c r="U4" s="14"/>
      <c r="V4" s="14"/>
      <c r="W4" s="14"/>
      <c r="X4" s="14"/>
      <c r="Y4" s="14"/>
    </row>
    <row r="5" spans="2:25" ht="17.25" customHeight="1" thickTop="1" thickBot="1">
      <c r="B5" s="86"/>
      <c r="C5" s="86"/>
      <c r="D5" s="86"/>
      <c r="E5" s="86"/>
      <c r="F5" s="86"/>
      <c r="G5" s="86"/>
      <c r="H5" s="86"/>
      <c r="I5" s="86"/>
      <c r="J5" s="86"/>
      <c r="K5" s="86"/>
      <c r="L5" s="86"/>
      <c r="M5" s="86"/>
      <c r="N5" s="86"/>
      <c r="O5" s="86"/>
      <c r="P5" s="86"/>
      <c r="Q5" s="86"/>
      <c r="R5" s="86"/>
      <c r="S5" s="14"/>
      <c r="T5" s="281" t="s">
        <v>1</v>
      </c>
      <c r="U5" s="281"/>
      <c r="V5" s="284">
        <f>SUM((F14:F25),(L14:L23),(R14:R25))</f>
        <v>100</v>
      </c>
      <c r="W5" s="14"/>
      <c r="X5" s="14"/>
      <c r="Y5" s="14"/>
    </row>
    <row r="6" spans="2:25" ht="17.25" customHeight="1" thickTop="1" thickBot="1">
      <c r="B6" s="86"/>
      <c r="C6" s="86"/>
      <c r="D6" s="86"/>
      <c r="E6" s="86"/>
      <c r="F6" s="86"/>
      <c r="G6" s="86"/>
      <c r="H6" s="86"/>
      <c r="I6" s="86"/>
      <c r="J6" s="86"/>
      <c r="K6" s="86"/>
      <c r="L6" s="86"/>
      <c r="M6" s="86"/>
      <c r="N6" s="86"/>
      <c r="O6" s="86"/>
      <c r="P6" s="86"/>
      <c r="Q6" s="86"/>
      <c r="R6" s="86"/>
      <c r="S6" s="14"/>
      <c r="T6" s="281"/>
      <c r="U6" s="281"/>
      <c r="V6" s="285"/>
      <c r="W6" s="14"/>
      <c r="X6" s="14"/>
      <c r="Y6" s="14"/>
    </row>
    <row r="7" spans="2:25" ht="39.75" customHeight="1" thickTop="1" thickBot="1">
      <c r="B7" s="86"/>
      <c r="C7" s="86"/>
      <c r="D7" s="86"/>
      <c r="E7" s="86"/>
      <c r="F7" s="86"/>
      <c r="G7" s="86"/>
      <c r="H7" s="86"/>
      <c r="I7" s="86"/>
      <c r="J7" s="86"/>
      <c r="K7" s="86"/>
      <c r="L7" s="86"/>
      <c r="M7" s="86"/>
      <c r="N7" s="86"/>
      <c r="O7" s="86"/>
      <c r="P7" s="86"/>
      <c r="Q7" s="86"/>
      <c r="R7" s="86"/>
      <c r="S7" s="14"/>
      <c r="T7" s="286" t="s">
        <v>2</v>
      </c>
      <c r="U7" s="286"/>
      <c r="V7" s="28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v>
      </c>
      <c r="W7" s="14"/>
      <c r="X7" s="14"/>
      <c r="Y7" s="14"/>
    </row>
    <row r="8" spans="2:25" ht="17.25" customHeight="1" thickTop="1" thickBot="1">
      <c r="B8" s="86"/>
      <c r="C8" s="86"/>
      <c r="D8" s="86"/>
      <c r="E8" s="86"/>
      <c r="F8" s="86"/>
      <c r="G8" s="86"/>
      <c r="H8" s="86"/>
      <c r="I8" s="86"/>
      <c r="J8" s="86"/>
      <c r="K8" s="86"/>
      <c r="L8" s="86"/>
      <c r="M8" s="86"/>
      <c r="N8" s="86"/>
      <c r="O8" s="86"/>
      <c r="P8" s="86"/>
      <c r="Q8" s="86"/>
      <c r="R8" s="86"/>
      <c r="S8" s="14"/>
      <c r="T8" s="286"/>
      <c r="U8" s="286"/>
      <c r="V8" s="285"/>
      <c r="W8" s="14"/>
      <c r="X8" s="14"/>
      <c r="Y8" s="14"/>
    </row>
    <row r="9" spans="2:25" ht="17.25" customHeight="1" thickTop="1" thickBot="1">
      <c r="B9" s="86"/>
      <c r="C9" s="86"/>
      <c r="D9" s="86"/>
      <c r="E9" s="86"/>
      <c r="F9" s="86"/>
      <c r="G9" s="86"/>
      <c r="H9" s="86"/>
      <c r="I9" s="86"/>
      <c r="J9" s="86"/>
      <c r="K9" s="86"/>
      <c r="L9" s="86"/>
      <c r="M9" s="86"/>
      <c r="N9" s="86"/>
      <c r="O9" s="86"/>
      <c r="P9" s="86"/>
      <c r="Q9" s="86"/>
      <c r="R9" s="86"/>
      <c r="S9" s="14"/>
      <c r="T9" s="282" t="s">
        <v>3</v>
      </c>
      <c r="U9" s="282"/>
      <c r="V9" s="28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v>
      </c>
      <c r="W9" s="14"/>
      <c r="X9" s="14"/>
      <c r="Y9" s="14"/>
    </row>
    <row r="10" spans="2:25" ht="17.25" customHeight="1" thickTop="1" thickBot="1">
      <c r="B10" s="86"/>
      <c r="C10" s="86"/>
      <c r="D10" s="86"/>
      <c r="E10" s="86"/>
      <c r="F10" s="86"/>
      <c r="G10" s="86"/>
      <c r="H10" s="86"/>
      <c r="I10" s="86"/>
      <c r="J10" s="86"/>
      <c r="K10" s="86"/>
      <c r="L10" s="86"/>
      <c r="M10" s="86"/>
      <c r="N10" s="86"/>
      <c r="O10" s="86"/>
      <c r="P10" s="86"/>
      <c r="Q10" s="86"/>
      <c r="R10" s="86"/>
      <c r="S10" s="14"/>
      <c r="T10" s="282"/>
      <c r="U10" s="282"/>
      <c r="V10" s="285"/>
      <c r="W10" s="14"/>
      <c r="X10" s="63"/>
      <c r="Y10" s="14"/>
    </row>
    <row r="11" spans="2:25" ht="18" customHeight="1" thickTop="1" thickBot="1">
      <c r="B11" s="86"/>
      <c r="C11" s="86"/>
      <c r="D11" s="86"/>
      <c r="E11" s="86"/>
      <c r="F11" s="87"/>
      <c r="G11" s="87"/>
      <c r="H11" s="87"/>
      <c r="I11" s="88"/>
      <c r="J11" s="86"/>
      <c r="K11" s="86"/>
      <c r="L11" s="86"/>
      <c r="M11" s="86"/>
      <c r="N11" s="86"/>
      <c r="O11" s="89"/>
      <c r="P11" s="89"/>
      <c r="Q11" s="86"/>
      <c r="R11" s="86"/>
      <c r="S11" s="33"/>
      <c r="T11" s="283" t="s">
        <v>4</v>
      </c>
      <c r="U11" s="283"/>
      <c r="V11" s="28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v>
      </c>
      <c r="W11" s="14"/>
      <c r="X11" s="63"/>
      <c r="Y11" s="14"/>
    </row>
    <row r="12" spans="2:25" ht="18" customHeight="1" thickTop="1" thickBot="1">
      <c r="B12" s="86"/>
      <c r="C12" s="86"/>
      <c r="D12" s="86"/>
      <c r="E12" s="86"/>
      <c r="F12" s="86"/>
      <c r="G12" s="86"/>
      <c r="H12" s="86"/>
      <c r="I12" s="86"/>
      <c r="J12" s="86"/>
      <c r="K12" s="86"/>
      <c r="L12" s="86"/>
      <c r="M12" s="86"/>
      <c r="N12" s="90"/>
      <c r="O12" s="86"/>
      <c r="P12" s="86"/>
      <c r="Q12" s="86"/>
      <c r="R12" s="86"/>
      <c r="S12" s="14"/>
      <c r="T12" s="283"/>
      <c r="U12" s="283"/>
      <c r="V12" s="285"/>
      <c r="W12" s="14"/>
      <c r="X12" s="63"/>
      <c r="Y12" s="14"/>
    </row>
    <row r="13" spans="2:25" ht="18" customHeight="1" thickTop="1">
      <c r="B13" s="86"/>
      <c r="C13" s="86"/>
      <c r="D13" s="86"/>
      <c r="E13" s="86"/>
      <c r="F13" s="86"/>
      <c r="G13" s="86"/>
      <c r="H13" s="86"/>
      <c r="I13" s="86"/>
      <c r="J13" s="86"/>
      <c r="K13" s="86"/>
      <c r="L13" s="86"/>
      <c r="M13" s="86"/>
      <c r="N13" s="86"/>
      <c r="O13" s="86"/>
      <c r="P13" s="86"/>
      <c r="Q13" s="86"/>
      <c r="R13" s="86"/>
      <c r="S13" s="14"/>
      <c r="T13" s="14"/>
      <c r="U13" s="14"/>
      <c r="V13" s="14"/>
      <c r="W13" s="14"/>
      <c r="X13" s="63"/>
      <c r="Y13" s="14"/>
    </row>
    <row r="14" spans="2:25" ht="20.100000000000001" customHeight="1">
      <c r="B14" s="287"/>
      <c r="C14" s="291" t="s">
        <v>5</v>
      </c>
      <c r="D14" s="291"/>
      <c r="E14" s="291"/>
      <c r="F14" s="293">
        <f>'Agric, pesca e affari marittimi'!B3</f>
        <v>0</v>
      </c>
      <c r="G14" s="14"/>
      <c r="H14" s="287"/>
      <c r="I14" s="291" t="s">
        <v>6</v>
      </c>
      <c r="J14" s="291"/>
      <c r="K14" s="291"/>
      <c r="L14" s="293">
        <f>Energia!B3</f>
        <v>4</v>
      </c>
      <c r="M14" s="14"/>
      <c r="N14" s="287"/>
      <c r="O14" s="291" t="s">
        <v>7</v>
      </c>
      <c r="P14" s="291"/>
      <c r="Q14" s="291"/>
      <c r="R14" s="293">
        <f>'Mercato interno'!B3</f>
        <v>0</v>
      </c>
      <c r="S14" s="43"/>
      <c r="T14" s="14"/>
      <c r="U14" s="14"/>
      <c r="V14" s="14"/>
      <c r="W14" s="63"/>
      <c r="X14" s="63"/>
      <c r="Y14" s="14"/>
    </row>
    <row r="15" spans="2:25" ht="20.100000000000001" customHeight="1">
      <c r="B15" s="288"/>
      <c r="C15" s="292"/>
      <c r="D15" s="292"/>
      <c r="E15" s="292"/>
      <c r="F15" s="293"/>
      <c r="G15" s="14"/>
      <c r="H15" s="288"/>
      <c r="I15" s="292"/>
      <c r="J15" s="292"/>
      <c r="K15" s="292"/>
      <c r="L15" s="293"/>
      <c r="M15" s="14"/>
      <c r="N15" s="288"/>
      <c r="O15" s="292"/>
      <c r="P15" s="292"/>
      <c r="Q15" s="292"/>
      <c r="R15" s="293"/>
      <c r="S15" s="43"/>
      <c r="T15" s="14"/>
      <c r="U15" s="14"/>
      <c r="V15" s="14"/>
      <c r="W15" s="63"/>
      <c r="X15" s="63"/>
      <c r="Y15" s="14"/>
    </row>
    <row r="16" spans="2:25" ht="20.100000000000001" customHeight="1">
      <c r="B16" s="287"/>
      <c r="C16" s="291" t="s">
        <v>8</v>
      </c>
      <c r="D16" s="291"/>
      <c r="E16" s="291"/>
      <c r="F16" s="293">
        <f>'Alimenti e sicurezza'!B3</f>
        <v>2</v>
      </c>
      <c r="G16" s="14"/>
      <c r="H16" s="287"/>
      <c r="I16" s="291" t="s">
        <v>9</v>
      </c>
      <c r="J16" s="291"/>
      <c r="K16" s="291"/>
      <c r="L16" s="293">
        <f>'Fiscalità e unione eco-mon'!B3</f>
        <v>1</v>
      </c>
      <c r="M16" s="14"/>
      <c r="N16" s="287"/>
      <c r="O16" s="291" t="s">
        <v>10</v>
      </c>
      <c r="P16" s="291"/>
      <c r="Q16" s="291"/>
      <c r="R16" s="293">
        <f>'Occupazione e affari sociali'!B3</f>
        <v>3</v>
      </c>
      <c r="S16" s="14"/>
      <c r="T16" s="14"/>
      <c r="U16" s="14"/>
      <c r="V16" s="14"/>
      <c r="W16" s="14"/>
      <c r="X16" s="63"/>
      <c r="Y16" s="63"/>
    </row>
    <row r="17" spans="2:29" ht="20.100000000000001" customHeight="1">
      <c r="B17" s="288"/>
      <c r="C17" s="292"/>
      <c r="D17" s="292"/>
      <c r="E17" s="292"/>
      <c r="F17" s="293"/>
      <c r="G17" s="14"/>
      <c r="H17" s="288"/>
      <c r="I17" s="292"/>
      <c r="J17" s="292"/>
      <c r="K17" s="292"/>
      <c r="L17" s="293"/>
      <c r="M17" s="14"/>
      <c r="N17" s="288"/>
      <c r="O17" s="292"/>
      <c r="P17" s="292"/>
      <c r="Q17" s="292"/>
      <c r="R17" s="293"/>
      <c r="S17" s="14"/>
      <c r="T17" s="14"/>
      <c r="U17" s="14"/>
      <c r="V17" s="14"/>
      <c r="W17" s="14"/>
      <c r="X17" s="14"/>
      <c r="Y17" s="14"/>
      <c r="Z17" s="14"/>
      <c r="AA17" s="14"/>
      <c r="AB17" s="14"/>
      <c r="AC17" s="14"/>
    </row>
    <row r="18" spans="2:29" ht="20.100000000000001" customHeight="1">
      <c r="B18" s="289"/>
      <c r="C18" s="291" t="s">
        <v>12</v>
      </c>
      <c r="D18" s="291"/>
      <c r="E18" s="291"/>
      <c r="F18" s="293">
        <f>'Ambiente '!B3</f>
        <v>1</v>
      </c>
      <c r="G18" s="14"/>
      <c r="H18" s="287"/>
      <c r="I18" s="291" t="s">
        <v>13</v>
      </c>
      <c r="J18" s="291"/>
      <c r="K18" s="291"/>
      <c r="L18" s="293">
        <f>'Istruz, formazione e gioven'!B3</f>
        <v>3</v>
      </c>
      <c r="M18" s="14"/>
      <c r="N18" s="287"/>
      <c r="O18" s="291" t="s">
        <v>14</v>
      </c>
      <c r="P18" s="291"/>
      <c r="Q18" s="291"/>
      <c r="R18" s="293">
        <f>'Politiche regionali'!B3</f>
        <v>4</v>
      </c>
      <c r="S18" s="14"/>
      <c r="T18" s="14"/>
      <c r="U18" s="14"/>
      <c r="V18" s="14"/>
      <c r="W18" s="14"/>
      <c r="X18" s="14"/>
      <c r="Y18" s="14"/>
      <c r="Z18" s="14"/>
      <c r="AA18" s="14"/>
      <c r="AB18" s="14"/>
      <c r="AC18" s="14"/>
    </row>
    <row r="19" spans="2:29" ht="20.100000000000001" customHeight="1">
      <c r="B19" s="290"/>
      <c r="C19" s="292"/>
      <c r="D19" s="292"/>
      <c r="E19" s="292"/>
      <c r="F19" s="293"/>
      <c r="G19" s="14"/>
      <c r="H19" s="288"/>
      <c r="I19" s="292"/>
      <c r="J19" s="292"/>
      <c r="K19" s="292"/>
      <c r="L19" s="293"/>
      <c r="M19" s="14"/>
      <c r="N19" s="288"/>
      <c r="O19" s="292"/>
      <c r="P19" s="292"/>
      <c r="Q19" s="292"/>
      <c r="R19" s="293"/>
      <c r="S19" s="14"/>
      <c r="T19" s="14"/>
      <c r="U19" s="14"/>
      <c r="V19" s="14"/>
      <c r="W19" s="14"/>
      <c r="X19" s="14"/>
      <c r="Y19" s="14"/>
      <c r="Z19" s="14"/>
      <c r="AA19" s="14"/>
      <c r="AB19" s="14"/>
      <c r="AC19" s="14"/>
    </row>
    <row r="20" spans="2:29" ht="20.100000000000001" customHeight="1">
      <c r="B20" s="287"/>
      <c r="C20" s="291" t="s">
        <v>15</v>
      </c>
      <c r="D20" s="291"/>
      <c r="E20" s="291"/>
      <c r="F20" s="293">
        <f>'Audiovisivo, cult, media e com'!B3</f>
        <v>8</v>
      </c>
      <c r="G20" s="14"/>
      <c r="H20" s="287"/>
      <c r="I20" s="291" t="s">
        <v>16</v>
      </c>
      <c r="J20" s="291"/>
      <c r="K20" s="291"/>
      <c r="L20" s="293">
        <f>'Impresa industria'!B3</f>
        <v>5</v>
      </c>
      <c r="M20" s="14"/>
      <c r="N20" s="287"/>
      <c r="O20" s="291" t="s">
        <v>17</v>
      </c>
      <c r="P20" s="291"/>
      <c r="Q20" s="291"/>
      <c r="R20" s="298">
        <f>'Ricerca, Innovazione, Difesa'!B3</f>
        <v>47</v>
      </c>
      <c r="S20" s="14"/>
      <c r="T20" s="14"/>
      <c r="U20" s="14"/>
      <c r="V20" s="14"/>
      <c r="W20" s="14"/>
      <c r="X20" s="14"/>
      <c r="Y20" s="14"/>
      <c r="Z20" s="14"/>
      <c r="AA20" s="14"/>
      <c r="AB20" s="14"/>
      <c r="AC20" s="14"/>
    </row>
    <row r="21" spans="2:29" ht="20.100000000000001" customHeight="1">
      <c r="B21" s="288"/>
      <c r="C21" s="292"/>
      <c r="D21" s="292"/>
      <c r="E21" s="292"/>
      <c r="F21" s="293"/>
      <c r="G21" s="14"/>
      <c r="H21" s="288"/>
      <c r="I21" s="292"/>
      <c r="J21" s="292"/>
      <c r="K21" s="292"/>
      <c r="L21" s="293"/>
      <c r="M21" s="14"/>
      <c r="N21" s="288"/>
      <c r="O21" s="292"/>
      <c r="P21" s="292"/>
      <c r="Q21" s="292"/>
      <c r="R21" s="299"/>
      <c r="S21" s="14"/>
      <c r="T21" s="300" t="s">
        <v>18</v>
      </c>
      <c r="U21" s="300"/>
      <c r="V21" s="300"/>
      <c r="W21" s="14"/>
      <c r="X21" s="14"/>
      <c r="Y21" s="14"/>
      <c r="Z21" s="14"/>
      <c r="AA21" s="14"/>
      <c r="AB21" s="14"/>
      <c r="AC21" s="14"/>
    </row>
    <row r="22" spans="2:29" ht="20.100000000000001" customHeight="1">
      <c r="B22" s="287"/>
      <c r="C22" s="291" t="s">
        <v>19</v>
      </c>
      <c r="D22" s="291"/>
      <c r="E22" s="291"/>
      <c r="F22" s="293">
        <f>'Concorrenza e consumatori'!B3</f>
        <v>0</v>
      </c>
      <c r="G22" s="14"/>
      <c r="H22" s="287"/>
      <c r="I22" s="291" t="s">
        <v>20</v>
      </c>
      <c r="J22" s="291"/>
      <c r="K22" s="291"/>
      <c r="L22" s="293">
        <f>'Giustizia e affari interni'!B3</f>
        <v>4</v>
      </c>
      <c r="M22" s="14"/>
      <c r="N22" s="287"/>
      <c r="O22" s="294" t="s">
        <v>21</v>
      </c>
      <c r="P22" s="294"/>
      <c r="Q22" s="295"/>
      <c r="R22" s="298">
        <f>'Sanità pubblica'!B3</f>
        <v>0</v>
      </c>
      <c r="S22" s="14"/>
      <c r="T22" s="300"/>
      <c r="U22" s="300"/>
      <c r="V22" s="300"/>
      <c r="W22" s="14"/>
      <c r="X22" s="14"/>
      <c r="Y22" s="14"/>
      <c r="Z22" s="14"/>
      <c r="AA22" s="14"/>
      <c r="AB22" s="14"/>
      <c r="AC22" s="14"/>
    </row>
    <row r="23" spans="2:29" ht="20.100000000000001" customHeight="1">
      <c r="B23" s="288"/>
      <c r="C23" s="292"/>
      <c r="D23" s="292"/>
      <c r="E23" s="292"/>
      <c r="F23" s="293"/>
      <c r="G23" s="14"/>
      <c r="H23" s="288"/>
      <c r="I23" s="292"/>
      <c r="J23" s="292"/>
      <c r="K23" s="292"/>
      <c r="L23" s="293"/>
      <c r="M23" s="14"/>
      <c r="N23" s="288"/>
      <c r="O23" s="296"/>
      <c r="P23" s="296"/>
      <c r="Q23" s="297"/>
      <c r="R23" s="299"/>
      <c r="S23" s="14"/>
      <c r="T23" s="300"/>
      <c r="U23" s="300"/>
      <c r="V23" s="300"/>
      <c r="W23" s="14"/>
      <c r="X23" s="14"/>
      <c r="Y23" s="14"/>
      <c r="Z23" s="14"/>
      <c r="AA23" s="14"/>
      <c r="AB23" s="14"/>
      <c r="AC23" s="14"/>
    </row>
    <row r="24" spans="2:29" ht="20.100000000000001" customHeight="1">
      <c r="B24" s="287" t="s">
        <v>11</v>
      </c>
      <c r="C24" s="291" t="s">
        <v>22</v>
      </c>
      <c r="D24" s="291"/>
      <c r="E24" s="291"/>
      <c r="F24" s="293">
        <f>'Cooperazione internazionale'!B3</f>
        <v>17</v>
      </c>
      <c r="G24" s="14"/>
      <c r="H24" s="14"/>
      <c r="I24" s="14"/>
      <c r="J24" s="14"/>
      <c r="K24" s="14"/>
      <c r="L24" s="14"/>
      <c r="M24" s="14"/>
      <c r="N24" s="287"/>
      <c r="O24" s="291" t="s">
        <v>23</v>
      </c>
      <c r="P24" s="291"/>
      <c r="Q24" s="291"/>
      <c r="R24" s="293">
        <f>'Trasporti e spazio'!B3</f>
        <v>1</v>
      </c>
      <c r="S24" s="14"/>
      <c r="T24" s="300"/>
      <c r="U24" s="300"/>
      <c r="V24" s="300"/>
      <c r="W24" s="14"/>
      <c r="X24" s="14"/>
      <c r="Y24" s="14"/>
      <c r="Z24" s="14"/>
      <c r="AA24" s="14"/>
      <c r="AB24" s="14"/>
      <c r="AC24" s="14"/>
    </row>
    <row r="25" spans="2:29" ht="20.100000000000001" customHeight="1">
      <c r="B25" s="288"/>
      <c r="C25" s="292"/>
      <c r="D25" s="292"/>
      <c r="E25" s="292"/>
      <c r="F25" s="293"/>
      <c r="G25" s="14"/>
      <c r="H25" s="14"/>
      <c r="I25" s="14"/>
      <c r="J25" s="14"/>
      <c r="K25" s="14"/>
      <c r="L25" s="14"/>
      <c r="M25" s="14"/>
      <c r="N25" s="288"/>
      <c r="O25" s="292"/>
      <c r="P25" s="292"/>
      <c r="Q25" s="292"/>
      <c r="R25" s="293"/>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1"/>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1"/>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1"/>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1"/>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4"/>
      <c r="E32" s="44"/>
      <c r="F32" s="44"/>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95" priority="1" operator="equal">
      <formula>"!"</formula>
    </cfRule>
  </conditionalFormatting>
  <conditionalFormatting sqref="H14:H23">
    <cfRule type="cellIs" dxfId="94" priority="9" operator="equal">
      <formula>"!"</formula>
    </cfRule>
  </conditionalFormatting>
  <conditionalFormatting sqref="N14:N25">
    <cfRule type="cellIs" dxfId="93"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3"/>
  <sheetViews>
    <sheetView zoomScale="80" zoomScaleNormal="80" workbookViewId="0">
      <pane ySplit="5" topLeftCell="A9" activePane="bottomLeft" state="frozen"/>
      <selection activeCell="N12" sqref="N12"/>
      <selection pane="bottomLeft" activeCell="C15" sqref="C15:D15"/>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15"/>
      <c r="L1" s="315"/>
      <c r="M1" s="14"/>
      <c r="N1" s="14"/>
      <c r="O1" s="14"/>
      <c r="P1" s="14"/>
      <c r="Q1" s="14"/>
    </row>
    <row r="2" spans="1:17" ht="39" customHeight="1" thickTop="1">
      <c r="A2" s="14"/>
      <c r="B2" s="58" t="s">
        <v>25</v>
      </c>
      <c r="D2" s="305" t="s">
        <v>13</v>
      </c>
      <c r="E2" s="14"/>
      <c r="F2" s="62"/>
      <c r="G2" s="14"/>
      <c r="H2" s="64"/>
      <c r="I2" s="14"/>
      <c r="J2" s="14"/>
      <c r="K2" s="14"/>
      <c r="L2" s="14"/>
      <c r="M2" s="14"/>
    </row>
    <row r="3" spans="1:17" ht="24" customHeight="1" thickBot="1">
      <c r="A3" s="14"/>
      <c r="B3" s="47">
        <f>COUNTA(D6:D8)</f>
        <v>3</v>
      </c>
      <c r="C3" s="14"/>
      <c r="D3" s="314"/>
      <c r="E3" s="14"/>
      <c r="F3" s="61" t="s">
        <v>26</v>
      </c>
      <c r="G3" s="14"/>
      <c r="H3" s="61"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202" customFormat="1" ht="12.75">
      <c r="A5" s="205" t="s">
        <v>28</v>
      </c>
      <c r="B5" s="205" t="s">
        <v>29</v>
      </c>
      <c r="C5" s="205" t="s">
        <v>30</v>
      </c>
      <c r="D5" s="205" t="s">
        <v>31</v>
      </c>
      <c r="E5" s="205" t="s">
        <v>32</v>
      </c>
      <c r="F5" s="205" t="s">
        <v>33</v>
      </c>
      <c r="G5" s="205" t="s">
        <v>80</v>
      </c>
      <c r="H5" s="252"/>
      <c r="I5" s="254"/>
    </row>
    <row r="6" spans="1:17" customFormat="1" ht="56.25" customHeight="1">
      <c r="A6" s="229"/>
      <c r="B6" s="226" t="s">
        <v>13</v>
      </c>
      <c r="C6" s="227" t="s">
        <v>115</v>
      </c>
      <c r="D6" s="228" t="s">
        <v>116</v>
      </c>
      <c r="E6" s="277" t="s">
        <v>117</v>
      </c>
      <c r="F6" s="60" t="s">
        <v>70</v>
      </c>
      <c r="G6" s="265" t="s">
        <v>34</v>
      </c>
    </row>
    <row r="7" spans="1:17" ht="62.25" customHeight="1">
      <c r="A7" s="229"/>
      <c r="B7" s="226" t="s">
        <v>13</v>
      </c>
      <c r="C7" s="227" t="s">
        <v>85</v>
      </c>
      <c r="D7" s="228" t="s">
        <v>118</v>
      </c>
      <c r="E7" s="220">
        <v>46022</v>
      </c>
      <c r="F7" s="94"/>
      <c r="G7" s="265" t="s">
        <v>34</v>
      </c>
      <c r="I7" s="14"/>
      <c r="J7" s="14"/>
      <c r="K7" s="14"/>
      <c r="L7" s="14"/>
      <c r="M7" s="14"/>
      <c r="N7" s="14"/>
      <c r="O7" s="14"/>
      <c r="P7" s="14"/>
      <c r="Q7" s="14"/>
    </row>
    <row r="8" spans="1:17" ht="57" customHeight="1">
      <c r="A8" s="229"/>
      <c r="B8" s="226" t="s">
        <v>13</v>
      </c>
      <c r="C8" s="227" t="s">
        <v>85</v>
      </c>
      <c r="D8" s="228" t="s">
        <v>119</v>
      </c>
      <c r="E8" s="220">
        <v>46022</v>
      </c>
      <c r="F8" s="94"/>
      <c r="G8" s="265" t="s">
        <v>34</v>
      </c>
      <c r="H8" s="14"/>
      <c r="I8" s="14"/>
      <c r="J8" s="14"/>
      <c r="K8" s="14"/>
      <c r="L8" s="14"/>
      <c r="M8" s="14"/>
      <c r="N8" s="14"/>
      <c r="O8" s="14"/>
      <c r="P8" s="14"/>
      <c r="Q8" s="14"/>
    </row>
    <row r="9" spans="1:17" ht="39.950000000000003" customHeight="1" thickBot="1">
      <c r="A9" s="35"/>
      <c r="H9" s="14"/>
      <c r="I9" s="14"/>
      <c r="J9" s="14"/>
      <c r="K9" s="14"/>
      <c r="L9" s="14"/>
      <c r="M9" s="14"/>
      <c r="N9" s="14"/>
      <c r="O9" s="14"/>
      <c r="P9" s="14"/>
      <c r="Q9" s="14"/>
    </row>
    <row r="10" spans="1:17" ht="39.950000000000003" customHeight="1" thickBot="1">
      <c r="A10" s="214"/>
      <c r="B10" s="210" t="s">
        <v>28</v>
      </c>
      <c r="C10" s="210" t="s">
        <v>35</v>
      </c>
      <c r="D10" s="210" t="s">
        <v>36</v>
      </c>
      <c r="E10" s="213"/>
      <c r="F10" s="213"/>
      <c r="G10" s="202"/>
      <c r="H10" s="14"/>
      <c r="I10" s="14"/>
      <c r="J10" s="14"/>
      <c r="K10" s="14"/>
      <c r="L10" s="14"/>
      <c r="M10" s="14"/>
      <c r="N10" s="14"/>
      <c r="O10" s="14"/>
      <c r="P10" s="14"/>
      <c r="Q10" s="14"/>
    </row>
    <row r="11" spans="1:17" ht="39.950000000000003" customHeight="1">
      <c r="A11"/>
      <c r="B11" s="117"/>
      <c r="C11" s="118"/>
      <c r="D11" s="250"/>
      <c r="E11"/>
      <c r="F11"/>
      <c r="G11"/>
      <c r="H11" s="14"/>
      <c r="I11" s="14"/>
      <c r="J11" s="14"/>
      <c r="K11" s="14"/>
      <c r="L11" s="14"/>
      <c r="M11" s="14"/>
      <c r="N11" s="14"/>
      <c r="O11" s="14"/>
      <c r="P11" s="14"/>
      <c r="Q11" s="14"/>
    </row>
    <row r="12" spans="1:17" ht="39.950000000000003" customHeight="1" thickBot="1">
      <c r="B12" s="235"/>
      <c r="F12" s="14"/>
      <c r="H12" s="14"/>
      <c r="I12" s="14"/>
      <c r="J12" s="14"/>
      <c r="K12" s="14"/>
      <c r="L12" s="14"/>
      <c r="M12" s="14"/>
      <c r="N12" s="14"/>
      <c r="O12" s="14"/>
      <c r="P12" s="14"/>
      <c r="Q12" s="14"/>
    </row>
    <row r="13" spans="1:17" ht="38.25" customHeight="1" thickBot="1">
      <c r="A13" s="214"/>
      <c r="B13" s="246" t="s">
        <v>37</v>
      </c>
      <c r="C13" s="308" t="s">
        <v>53</v>
      </c>
      <c r="D13" s="309"/>
      <c r="E13" s="202"/>
      <c r="F13" s="202"/>
      <c r="G13" s="202"/>
      <c r="H13" s="14"/>
      <c r="I13" s="14"/>
      <c r="J13" s="14"/>
      <c r="K13" s="14"/>
      <c r="L13" s="14"/>
      <c r="M13" s="14"/>
      <c r="N13" s="14"/>
      <c r="O13" s="14"/>
      <c r="P13" s="14"/>
      <c r="Q13" s="14"/>
    </row>
    <row r="14" spans="1:17" ht="34.5" customHeight="1" thickBot="1">
      <c r="A14" s="235"/>
      <c r="B14" s="80" t="s">
        <v>120</v>
      </c>
      <c r="C14" s="316" t="s">
        <v>47</v>
      </c>
      <c r="D14" s="317"/>
      <c r="E14" s="23"/>
      <c r="F14" s="14"/>
      <c r="G14" s="14"/>
      <c r="H14" s="14"/>
      <c r="I14" s="14"/>
      <c r="J14" s="14"/>
      <c r="K14" s="14"/>
      <c r="L14" s="14"/>
      <c r="M14" s="14"/>
      <c r="N14" s="14"/>
      <c r="O14" s="14"/>
      <c r="P14" s="14"/>
      <c r="Q14" s="14"/>
    </row>
    <row r="15" spans="1:17" ht="38.25" customHeight="1" thickBot="1">
      <c r="A15" s="22"/>
      <c r="B15" s="80" t="s">
        <v>121</v>
      </c>
      <c r="C15" s="316" t="s">
        <v>122</v>
      </c>
      <c r="D15" s="317"/>
      <c r="E15" s="14"/>
      <c r="F15" s="14"/>
      <c r="G15" s="14"/>
      <c r="H15" s="14"/>
      <c r="I15" s="14"/>
      <c r="J15" s="14"/>
      <c r="K15" s="14"/>
      <c r="L15" s="14"/>
      <c r="M15" s="14"/>
      <c r="N15" s="14"/>
      <c r="O15" s="14"/>
      <c r="P15" s="14"/>
      <c r="Q15" s="14"/>
    </row>
    <row r="16" spans="1:17" ht="61.5" customHeight="1" thickBot="1">
      <c r="A16" s="14"/>
      <c r="B16" s="80" t="s">
        <v>45</v>
      </c>
      <c r="C16" s="105"/>
      <c r="D16" s="106"/>
      <c r="E16" s="14"/>
      <c r="F16" s="14"/>
      <c r="G16" s="14"/>
      <c r="H16" s="14"/>
      <c r="I16" s="14"/>
      <c r="J16" s="14"/>
      <c r="K16" s="14"/>
      <c r="L16" s="14"/>
      <c r="M16" s="14"/>
      <c r="N16" s="14"/>
      <c r="O16" s="14"/>
      <c r="P16" s="14"/>
      <c r="Q16" s="14"/>
    </row>
    <row r="17" spans="1:17" ht="26.25" thickBot="1">
      <c r="A17" s="14"/>
      <c r="B17" s="85" t="s">
        <v>123</v>
      </c>
      <c r="C17" s="104"/>
      <c r="D17" s="101"/>
      <c r="E17" s="14"/>
      <c r="F17" s="14"/>
      <c r="G17" s="14"/>
      <c r="H17" s="14"/>
      <c r="I17" s="14"/>
      <c r="J17" s="14"/>
      <c r="K17" s="14"/>
      <c r="L17" s="14"/>
      <c r="M17" s="14"/>
      <c r="N17" s="14"/>
      <c r="O17" s="14"/>
      <c r="P17" s="14"/>
      <c r="Q17" s="14"/>
    </row>
    <row r="18" spans="1:17" ht="48" customHeight="1" thickBot="1">
      <c r="A18" s="14"/>
      <c r="B18" s="80" t="s">
        <v>124</v>
      </c>
      <c r="C18" s="104"/>
      <c r="D18" s="101"/>
      <c r="E18" s="14"/>
      <c r="F18" s="14"/>
      <c r="G18" s="14"/>
      <c r="H18" s="14"/>
      <c r="I18" s="14"/>
      <c r="J18" s="14"/>
      <c r="K18" s="14"/>
      <c r="L18" s="14"/>
      <c r="M18" s="14"/>
      <c r="N18" s="14"/>
      <c r="O18" s="14"/>
      <c r="P18" s="14"/>
      <c r="Q18" s="14"/>
    </row>
    <row r="19" spans="1:17" ht="51" customHeight="1" thickBot="1">
      <c r="A19" s="14"/>
      <c r="B19" s="80" t="s">
        <v>125</v>
      </c>
      <c r="C19" s="104"/>
      <c r="D19" s="101"/>
      <c r="E19" s="14"/>
      <c r="F19" s="14"/>
      <c r="G19" s="14"/>
      <c r="H19" s="14"/>
      <c r="I19" s="14"/>
      <c r="J19" s="14"/>
      <c r="K19" s="14"/>
      <c r="L19" s="14"/>
      <c r="M19" s="14"/>
      <c r="N19" s="14"/>
      <c r="O19" s="14"/>
      <c r="P19" s="14"/>
      <c r="Q19" s="14"/>
    </row>
    <row r="20" spans="1:17" ht="38.25" customHeight="1" thickBot="1">
      <c r="A20" s="14"/>
      <c r="B20" s="80" t="s">
        <v>126</v>
      </c>
      <c r="C20" s="104"/>
      <c r="D20" s="101"/>
      <c r="E20" s="14"/>
      <c r="F20" s="14"/>
      <c r="G20" s="14"/>
      <c r="H20" s="14"/>
      <c r="I20" s="14"/>
      <c r="J20" s="14"/>
      <c r="K20" s="14"/>
      <c r="L20" s="14"/>
      <c r="M20" s="14"/>
      <c r="N20" s="14"/>
      <c r="O20" s="14"/>
      <c r="P20" s="14"/>
      <c r="Q20" s="14"/>
    </row>
    <row r="21" spans="1:17" ht="38.25" customHeight="1" thickBot="1">
      <c r="A21" s="14"/>
      <c r="B21" s="80" t="s">
        <v>43</v>
      </c>
      <c r="C21" s="104"/>
      <c r="D21" s="101"/>
      <c r="E21" s="14"/>
      <c r="F21" s="14"/>
      <c r="G21" s="14"/>
      <c r="H21" s="14"/>
      <c r="I21" s="14"/>
      <c r="J21" s="14"/>
      <c r="K21" s="14"/>
      <c r="L21" s="14"/>
      <c r="M21" s="14"/>
      <c r="N21" s="14"/>
      <c r="O21" s="14"/>
      <c r="P21" s="14"/>
      <c r="Q21" s="14"/>
    </row>
    <row r="22" spans="1:17" ht="38.25" customHeight="1" thickBot="1">
      <c r="A22" s="14"/>
      <c r="B22" s="80" t="s">
        <v>49</v>
      </c>
      <c r="E22" s="14"/>
      <c r="F22" s="14"/>
      <c r="G22" s="14"/>
      <c r="H22" s="14"/>
      <c r="I22" s="14"/>
      <c r="J22" s="14"/>
      <c r="K22" s="14"/>
      <c r="L22" s="14"/>
      <c r="M22" s="14"/>
      <c r="N22" s="14"/>
      <c r="O22" s="14"/>
      <c r="P22" s="14"/>
      <c r="Q22" s="14"/>
    </row>
    <row r="23" spans="1:17" ht="39.75" customHeight="1">
      <c r="A23" s="14"/>
      <c r="E23" s="14"/>
      <c r="F23" s="14"/>
      <c r="G23" s="14"/>
      <c r="H23" s="14"/>
      <c r="I23" s="14"/>
      <c r="J23" s="14"/>
      <c r="K23" s="14"/>
      <c r="L23" s="14"/>
      <c r="M23" s="14"/>
      <c r="N23" s="14"/>
      <c r="O23" s="14"/>
      <c r="P23" s="14"/>
      <c r="Q23" s="14"/>
    </row>
    <row r="24" spans="1:17" ht="62.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56.25" customHeight="1">
      <c r="A26" s="14"/>
      <c r="E26" s="14"/>
      <c r="F26" s="14"/>
      <c r="G26" s="14"/>
      <c r="H26" s="14"/>
      <c r="I26" s="14"/>
      <c r="J26" s="14"/>
      <c r="K26" s="14"/>
      <c r="L26" s="14"/>
      <c r="M26" s="14"/>
      <c r="N26" s="14"/>
    </row>
    <row r="27" spans="1:17" ht="56.25" customHeight="1">
      <c r="A27" s="14"/>
      <c r="E27" s="14"/>
      <c r="F27" s="14"/>
      <c r="G27" s="14"/>
      <c r="H27" s="14"/>
      <c r="I27" s="14"/>
      <c r="J27" s="14"/>
      <c r="K27" s="14"/>
      <c r="L27" s="14"/>
      <c r="M27" s="14"/>
      <c r="N27" s="14"/>
    </row>
    <row r="28" spans="1:17" ht="56.25" customHeight="1">
      <c r="A28" s="14"/>
      <c r="B28" s="14"/>
      <c r="D28" s="14"/>
      <c r="E28" s="14"/>
      <c r="F28" s="14"/>
      <c r="G28" s="14"/>
      <c r="H28" s="14"/>
      <c r="I28" s="14"/>
      <c r="J28" s="14"/>
      <c r="K28" s="14"/>
      <c r="L28" s="14"/>
      <c r="M28" s="14"/>
      <c r="N28" s="14"/>
    </row>
    <row r="29" spans="1:17" ht="30" customHeight="1">
      <c r="A29" s="14"/>
      <c r="B29" s="14"/>
      <c r="D29" s="14"/>
      <c r="E29" s="14"/>
      <c r="F29" s="14"/>
      <c r="G29" s="14"/>
      <c r="H29" s="14"/>
      <c r="I29" s="14"/>
      <c r="J29" s="14"/>
      <c r="K29" s="14"/>
      <c r="L29" s="14"/>
      <c r="M29" s="14"/>
      <c r="N29" s="14"/>
    </row>
    <row r="30" spans="1:17" ht="41.25" customHeight="1">
      <c r="A30" s="14"/>
      <c r="B30" s="14"/>
      <c r="D30" s="14"/>
      <c r="E30" s="14"/>
      <c r="F30" s="14"/>
      <c r="G30" s="14"/>
      <c r="H30" s="14"/>
      <c r="I30" s="14"/>
      <c r="J30" s="14"/>
      <c r="K30" s="14"/>
      <c r="L30" s="14"/>
      <c r="M30" s="14"/>
      <c r="N30" s="14"/>
    </row>
    <row r="31" spans="1:17" ht="41.25" customHeight="1">
      <c r="A31" s="14"/>
      <c r="B31" s="14"/>
      <c r="D31" s="14"/>
      <c r="E31" s="14"/>
      <c r="F31" s="14"/>
      <c r="G31" s="14"/>
      <c r="H31" s="14"/>
      <c r="I31" s="14"/>
      <c r="J31" s="14"/>
      <c r="K31" s="14"/>
      <c r="L31" s="14"/>
    </row>
    <row r="32" spans="1:17" ht="41.25" customHeight="1">
      <c r="A32" s="14"/>
      <c r="B32" s="14"/>
      <c r="D32" s="14"/>
      <c r="E32" s="14"/>
      <c r="F32" s="14"/>
      <c r="G32" s="14"/>
      <c r="H32" s="14"/>
      <c r="I32" s="14"/>
      <c r="J32" s="14"/>
      <c r="K32" s="14"/>
      <c r="L32" s="14"/>
      <c r="M32" s="14"/>
      <c r="N32" s="14"/>
      <c r="O32" s="14"/>
      <c r="P32" s="14"/>
      <c r="Q32" s="14"/>
    </row>
    <row r="33" spans="1:17" ht="41.25" customHeight="1">
      <c r="A33" s="14"/>
      <c r="B33" s="14"/>
      <c r="D33" s="14"/>
      <c r="E33" s="14"/>
      <c r="F33" s="14"/>
      <c r="G33" s="14"/>
      <c r="H33" s="14"/>
      <c r="I33" s="14"/>
      <c r="J33" s="14"/>
      <c r="K33" s="14"/>
      <c r="L33" s="14"/>
      <c r="M33" s="14"/>
      <c r="N33" s="14"/>
      <c r="O33" s="14"/>
      <c r="P33" s="14"/>
      <c r="Q33" s="14"/>
    </row>
    <row r="34" spans="1:17" ht="41.25" customHeight="1">
      <c r="A34" s="14"/>
      <c r="B34" s="14"/>
      <c r="D34" s="14"/>
      <c r="E34" s="14"/>
      <c r="F34" s="14"/>
      <c r="G34" s="14"/>
      <c r="H34" s="14"/>
      <c r="I34" s="14"/>
      <c r="J34" s="14"/>
      <c r="K34" s="14"/>
      <c r="L34" s="14"/>
      <c r="M34" s="14"/>
      <c r="N34" s="14"/>
      <c r="O34" s="14"/>
      <c r="P34" s="14"/>
      <c r="Q34" s="14"/>
    </row>
    <row r="35" spans="1:17" ht="41.25" customHeight="1">
      <c r="A35" s="14"/>
      <c r="B35" s="14"/>
      <c r="D35" s="14"/>
      <c r="E35" s="14"/>
      <c r="F35" s="14"/>
      <c r="G35" s="14"/>
      <c r="H35" s="14"/>
      <c r="I35" s="14"/>
      <c r="J35" s="14"/>
      <c r="K35" s="14"/>
      <c r="L35" s="14"/>
      <c r="M35" s="14"/>
      <c r="N35" s="14"/>
      <c r="O35" s="14"/>
      <c r="P35" s="14"/>
      <c r="Q35" s="14"/>
    </row>
    <row r="36" spans="1:17" ht="29.25" customHeight="1">
      <c r="A36" s="14"/>
      <c r="B36" s="14"/>
      <c r="D36" s="14"/>
      <c r="E36" s="14"/>
      <c r="F36" s="14"/>
      <c r="G36" s="14"/>
      <c r="H36" s="14"/>
      <c r="I36" s="14"/>
      <c r="J36" s="14"/>
      <c r="K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56.25" customHeight="1">
      <c r="A38" s="14"/>
      <c r="B38" s="14"/>
      <c r="D38" s="14"/>
      <c r="E38" s="14"/>
      <c r="F38" s="14"/>
      <c r="G38" s="14"/>
      <c r="H38" s="14"/>
      <c r="I38" s="14"/>
      <c r="J38" s="14"/>
      <c r="K38" s="14"/>
      <c r="L38" s="14"/>
      <c r="M38" s="14"/>
      <c r="N38" s="14"/>
      <c r="O38" s="14"/>
      <c r="P38" s="14"/>
      <c r="Q38" s="14"/>
    </row>
    <row r="39" spans="1:17" ht="56.25" customHeight="1">
      <c r="A39" s="14"/>
      <c r="B39" s="14"/>
      <c r="D39" s="14"/>
      <c r="E39" s="14"/>
      <c r="F39" s="14"/>
      <c r="G39" s="14"/>
      <c r="H39" s="14"/>
      <c r="I39" s="14"/>
      <c r="J39" s="14"/>
      <c r="K39" s="14"/>
      <c r="L39" s="14"/>
      <c r="M39" s="14"/>
      <c r="N39" s="14"/>
      <c r="O39" s="14"/>
      <c r="P39" s="14"/>
      <c r="Q39" s="14"/>
    </row>
    <row r="40" spans="1:17" ht="56.25" customHeight="1">
      <c r="A40" s="14"/>
      <c r="B40" s="14"/>
      <c r="E40" s="14"/>
      <c r="F40" s="14"/>
      <c r="G40" s="14"/>
      <c r="H40" s="14"/>
      <c r="I40" s="14"/>
      <c r="J40" s="14"/>
      <c r="K40" s="14"/>
      <c r="L40" s="14"/>
      <c r="M40" s="14"/>
      <c r="N40" s="14"/>
      <c r="O40" s="14"/>
      <c r="P40" s="14"/>
      <c r="Q40" s="14"/>
    </row>
    <row r="41" spans="1:17" ht="110.25" customHeight="1">
      <c r="A41" s="14"/>
      <c r="B41" s="14"/>
      <c r="E41" s="14"/>
      <c r="F41" s="14"/>
      <c r="G41" s="14"/>
      <c r="H41" s="14"/>
      <c r="I41" s="14"/>
      <c r="J41" s="14"/>
      <c r="K41" s="14"/>
      <c r="L41" s="14"/>
      <c r="M41" s="14"/>
      <c r="N41" s="14"/>
      <c r="O41" s="14"/>
      <c r="P41" s="14"/>
      <c r="Q41" s="14"/>
    </row>
    <row r="42" spans="1:17" ht="49.5" customHeight="1">
      <c r="A42" s="14"/>
      <c r="B42" s="14"/>
      <c r="E42" s="14"/>
      <c r="F42" s="14"/>
      <c r="G42" s="14"/>
      <c r="H42" s="14"/>
      <c r="I42" s="14"/>
      <c r="J42" s="14"/>
      <c r="K42" s="14"/>
      <c r="L42" s="14"/>
      <c r="M42" s="14"/>
      <c r="N42" s="14"/>
      <c r="O42" s="14"/>
      <c r="P42" s="14"/>
      <c r="Q42" s="14"/>
    </row>
    <row r="43" spans="1:17" ht="49.5" customHeight="1">
      <c r="A43" s="14"/>
      <c r="B43" s="14"/>
      <c r="E43" s="14"/>
      <c r="F43" s="14"/>
      <c r="G43" s="14"/>
      <c r="H43" s="14"/>
      <c r="I43" s="14"/>
      <c r="J43" s="14"/>
      <c r="K43" s="14"/>
      <c r="L43" s="14"/>
      <c r="M43" s="14"/>
      <c r="N43" s="14"/>
      <c r="O43" s="14"/>
      <c r="P43" s="14"/>
      <c r="Q43" s="14"/>
    </row>
    <row r="44" spans="1:17" ht="49.5" customHeight="1">
      <c r="A44" s="14"/>
      <c r="B44" s="14"/>
      <c r="E44" s="14"/>
      <c r="F44" s="14"/>
      <c r="G44" s="27"/>
      <c r="H44" s="14"/>
      <c r="I44" s="14"/>
      <c r="J44" s="14"/>
      <c r="K44" s="14"/>
      <c r="L44" s="14"/>
      <c r="M44" s="14"/>
      <c r="N44" s="14"/>
      <c r="O44" s="14"/>
      <c r="P44" s="14"/>
      <c r="Q44" s="14"/>
    </row>
    <row r="45" spans="1:17" ht="49.5" customHeight="1">
      <c r="A45" s="14"/>
      <c r="B45" s="14"/>
      <c r="E45" s="21"/>
      <c r="F45" s="26"/>
      <c r="G45" s="27"/>
      <c r="H45" s="14"/>
      <c r="I45" s="14"/>
      <c r="J45" s="14"/>
      <c r="K45" s="14"/>
      <c r="L45" s="14"/>
      <c r="M45" s="14"/>
      <c r="N45" s="14"/>
      <c r="O45" s="14"/>
      <c r="P45" s="14"/>
      <c r="Q45" s="14"/>
    </row>
    <row r="46" spans="1:17" ht="49.5" customHeight="1">
      <c r="A46" s="14"/>
      <c r="B46" s="14"/>
      <c r="E46" s="21"/>
      <c r="F46" s="26"/>
      <c r="G46" s="27"/>
      <c r="H46" s="14"/>
      <c r="I46" s="14"/>
      <c r="J46" s="14"/>
      <c r="K46" s="14"/>
      <c r="L46" s="14"/>
      <c r="M46" s="14"/>
      <c r="N46" s="14"/>
      <c r="O46" s="14"/>
      <c r="P46" s="14"/>
      <c r="Q46" s="14"/>
    </row>
    <row r="47" spans="1:17" ht="49.5" customHeight="1">
      <c r="A47" s="14"/>
      <c r="B47" s="14"/>
      <c r="E47" s="21"/>
      <c r="F47" s="26"/>
      <c r="G47" s="14"/>
      <c r="H47" s="14"/>
      <c r="I47" s="14"/>
      <c r="J47" s="14"/>
      <c r="K47" s="14"/>
      <c r="L47" s="14"/>
      <c r="M47" s="14"/>
      <c r="N47" s="14"/>
      <c r="O47" s="14"/>
      <c r="P47" s="14"/>
      <c r="Q47" s="14"/>
    </row>
    <row r="48" spans="1:17" ht="49.5" customHeight="1">
      <c r="A48" s="14"/>
      <c r="B48" s="14"/>
      <c r="E48" s="14"/>
      <c r="F48" s="14"/>
      <c r="G48" s="14"/>
      <c r="H48" s="14"/>
      <c r="I48" s="14"/>
      <c r="J48" s="14"/>
      <c r="K48" s="14"/>
      <c r="L48" s="14"/>
      <c r="M48" s="14"/>
      <c r="N48" s="14"/>
      <c r="O48" s="14"/>
      <c r="P48" s="14"/>
      <c r="Q48" s="14"/>
    </row>
    <row r="49" spans="1:17" ht="49.5" customHeight="1">
      <c r="A49" s="14"/>
      <c r="B49" s="14"/>
      <c r="E49" s="14"/>
      <c r="F49" s="14"/>
      <c r="G49" s="27"/>
      <c r="H49" s="14"/>
      <c r="I49" s="14"/>
      <c r="J49" s="14"/>
      <c r="K49" s="14"/>
      <c r="L49" s="14"/>
      <c r="M49" s="14"/>
      <c r="N49" s="14"/>
      <c r="O49" s="14"/>
      <c r="P49" s="14"/>
      <c r="Q49" s="14"/>
    </row>
    <row r="50" spans="1:17" ht="49.5" customHeight="1">
      <c r="A50" s="14"/>
      <c r="B50" s="14"/>
      <c r="E50" s="21"/>
      <c r="F50" s="26"/>
      <c r="G50" s="14"/>
      <c r="H50" s="14"/>
      <c r="I50" s="14"/>
      <c r="J50" s="14"/>
      <c r="L50" s="14"/>
      <c r="M50" s="14"/>
      <c r="N50" s="14"/>
      <c r="O50" s="14"/>
      <c r="P50" s="14"/>
      <c r="Q50" s="14"/>
    </row>
    <row r="51" spans="1:17" ht="49.5"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72"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49.5" customHeight="1">
      <c r="A66" s="14"/>
      <c r="B66" s="14"/>
      <c r="E66" s="14"/>
      <c r="F66" s="14"/>
      <c r="G66" s="14"/>
      <c r="H66" s="14"/>
      <c r="I66" s="14"/>
      <c r="J66" s="14"/>
      <c r="K66" s="14"/>
      <c r="L66" s="14"/>
      <c r="M66" s="14"/>
      <c r="N66" s="14"/>
      <c r="O66" s="14"/>
      <c r="P66" s="14"/>
      <c r="Q66" s="14"/>
    </row>
    <row r="67" spans="1:17" ht="49.5" customHeight="1">
      <c r="A67" s="14"/>
      <c r="B67" s="14"/>
      <c r="E67" s="14"/>
      <c r="F67" s="14"/>
      <c r="G67" s="14"/>
      <c r="H67" s="14"/>
      <c r="I67" s="14"/>
      <c r="J67" s="14"/>
      <c r="K67" s="14"/>
      <c r="L67" s="14"/>
      <c r="M67" s="14"/>
      <c r="N67" s="14"/>
      <c r="O67" s="14"/>
      <c r="P67" s="14"/>
      <c r="Q67" s="14"/>
    </row>
    <row r="68" spans="1:17" ht="49.5" customHeight="1">
      <c r="A68" s="14"/>
      <c r="B68" s="14"/>
      <c r="E68" s="14"/>
      <c r="F68" s="14"/>
      <c r="G68" s="14"/>
      <c r="H68" s="14"/>
      <c r="I68" s="14"/>
      <c r="J68" s="14"/>
      <c r="K68" s="14"/>
      <c r="L68" s="14"/>
      <c r="M68" s="14"/>
      <c r="N68" s="14"/>
      <c r="O68" s="14"/>
      <c r="P68" s="14"/>
      <c r="Q68" s="14"/>
    </row>
    <row r="69" spans="1:17" ht="66" customHeight="1">
      <c r="A69" s="14"/>
      <c r="B69" s="14"/>
      <c r="E69" s="14"/>
      <c r="F69" s="14"/>
      <c r="G69" s="14"/>
      <c r="H69" s="14"/>
      <c r="I69" s="14"/>
      <c r="J69" s="14"/>
      <c r="K69" s="14"/>
      <c r="L69" s="14"/>
      <c r="M69" s="14"/>
      <c r="N69" s="14"/>
      <c r="O69" s="14"/>
      <c r="P69" s="14"/>
      <c r="Q69" s="14"/>
    </row>
    <row r="70" spans="1:17" ht="66" customHeight="1">
      <c r="A70" s="14"/>
      <c r="B70" s="14"/>
      <c r="E70" s="14"/>
      <c r="F70" s="14"/>
      <c r="G70" s="14"/>
      <c r="H70" s="14"/>
      <c r="I70" s="14"/>
      <c r="J70" s="14"/>
      <c r="K70" s="14"/>
      <c r="L70" s="14"/>
      <c r="M70" s="14"/>
      <c r="N70" s="14"/>
      <c r="O70" s="14"/>
      <c r="P70" s="14"/>
      <c r="Q70" s="14"/>
    </row>
    <row r="71" spans="1:17" ht="14.25" customHeight="1">
      <c r="A71" s="14"/>
      <c r="B71" s="14"/>
      <c r="E71" s="14"/>
      <c r="F71" s="14"/>
      <c r="G71" s="14"/>
      <c r="H71" s="14"/>
      <c r="I71" s="14"/>
      <c r="J71" s="14"/>
      <c r="K71" s="14"/>
      <c r="L71" s="14"/>
      <c r="M71" s="14"/>
      <c r="N71" s="14"/>
      <c r="O71" s="14"/>
      <c r="P71" s="14"/>
      <c r="Q71" s="14"/>
    </row>
    <row r="72" spans="1:17">
      <c r="A72" s="14"/>
      <c r="B72" s="14"/>
      <c r="E72" s="14"/>
      <c r="F72" s="14"/>
      <c r="G72" s="14"/>
      <c r="H72" s="14"/>
      <c r="I72" s="14"/>
      <c r="J72" s="14"/>
      <c r="K72" s="14"/>
      <c r="L72" s="14"/>
      <c r="M72" s="14"/>
      <c r="N72" s="14"/>
      <c r="O72" s="14"/>
      <c r="P72" s="14"/>
      <c r="Q72" s="14"/>
    </row>
    <row r="73" spans="1:17">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1" customHeight="1">
      <c r="A75" s="14"/>
      <c r="B75" s="14"/>
      <c r="E75" s="14"/>
      <c r="F75" s="14"/>
      <c r="G75" s="14"/>
      <c r="H75" s="14"/>
      <c r="I75" s="14"/>
      <c r="J75" s="14"/>
      <c r="K75" s="14"/>
      <c r="L75" s="14"/>
      <c r="M75" s="14"/>
      <c r="N75" s="14"/>
      <c r="O75" s="14"/>
      <c r="P75" s="14"/>
      <c r="Q75" s="14"/>
    </row>
    <row r="76" spans="1:17" ht="52.5" customHeight="1">
      <c r="A76" s="14"/>
      <c r="B76" s="14"/>
      <c r="E76" s="14"/>
      <c r="F76" s="14"/>
      <c r="G76" s="14"/>
      <c r="H76" s="14"/>
      <c r="I76" s="14"/>
      <c r="J76" s="14"/>
      <c r="K76" s="14"/>
      <c r="L76" s="14"/>
      <c r="M76" s="14"/>
      <c r="N76" s="14"/>
      <c r="O76" s="14"/>
      <c r="P76" s="14"/>
      <c r="Q76" s="14"/>
    </row>
    <row r="77" spans="1:17">
      <c r="A77" s="14"/>
      <c r="B77" s="14"/>
      <c r="E77" s="14"/>
      <c r="F77" s="14"/>
      <c r="G77" s="14"/>
      <c r="H77" s="14"/>
      <c r="I77" s="14"/>
      <c r="J77" s="14"/>
      <c r="K77" s="14"/>
      <c r="L77" s="14"/>
      <c r="M77" s="14"/>
      <c r="N77" s="14"/>
      <c r="O77" s="14"/>
      <c r="P77" s="14"/>
      <c r="Q77" s="14"/>
    </row>
    <row r="78" spans="1:17" ht="54.75" customHeight="1">
      <c r="A78" s="14"/>
      <c r="B78" s="14"/>
      <c r="E78" s="14"/>
      <c r="F78" s="14"/>
      <c r="G78" s="14"/>
      <c r="H78" s="14"/>
      <c r="I78" s="14"/>
      <c r="J78" s="14"/>
      <c r="K78" s="14"/>
      <c r="L78" s="14"/>
      <c r="M78" s="14"/>
      <c r="N78" s="14"/>
      <c r="O78" s="14"/>
      <c r="P78" s="14"/>
      <c r="Q78" s="14"/>
    </row>
    <row r="79" spans="1:17" ht="63" customHeight="1">
      <c r="A79" s="14"/>
      <c r="B79" s="14"/>
      <c r="E79" s="14"/>
      <c r="F79" s="14"/>
      <c r="G79" s="14"/>
      <c r="H79" s="14"/>
      <c r="I79" s="14"/>
      <c r="J79" s="14"/>
      <c r="K79" s="14"/>
      <c r="L79" s="14"/>
      <c r="M79" s="14"/>
      <c r="N79" s="14"/>
    </row>
    <row r="80" spans="1:17">
      <c r="A80" s="14"/>
      <c r="B80" s="14"/>
      <c r="E80" s="14"/>
      <c r="F80" s="14"/>
      <c r="G80" s="14"/>
      <c r="H80" s="14"/>
      <c r="I80" s="14"/>
      <c r="J80" s="14"/>
      <c r="K80" s="14"/>
      <c r="L80" s="14"/>
      <c r="M80" s="14"/>
      <c r="N80" s="14"/>
    </row>
    <row r="81" spans="1:17">
      <c r="A81" s="14"/>
      <c r="B81" s="14"/>
      <c r="E81" s="14"/>
      <c r="F81" s="14"/>
      <c r="G81" s="14"/>
      <c r="H81" s="14"/>
      <c r="I81" s="14"/>
      <c r="J81" s="14"/>
      <c r="K81" s="14"/>
      <c r="L81" s="14"/>
      <c r="M81" s="38"/>
      <c r="N81" s="38"/>
      <c r="O81" s="36"/>
      <c r="P81" s="36"/>
      <c r="Q81" s="36"/>
    </row>
    <row r="82" spans="1:17" ht="63" customHeight="1">
      <c r="A82" s="14"/>
      <c r="B82" s="14"/>
      <c r="E82" s="14"/>
      <c r="F82" s="14"/>
      <c r="G82" s="14"/>
      <c r="H82" s="14"/>
      <c r="I82" s="14"/>
      <c r="J82" s="14"/>
      <c r="K82" s="14"/>
      <c r="L82" s="14"/>
    </row>
    <row r="83" spans="1:17" ht="63" customHeight="1">
      <c r="A83" s="14"/>
      <c r="B83" s="14"/>
      <c r="E83" s="14"/>
      <c r="F83" s="14"/>
      <c r="G83" s="14"/>
      <c r="H83" s="14"/>
      <c r="I83" s="14"/>
      <c r="J83" s="14"/>
      <c r="K83" s="14"/>
      <c r="L83" s="14"/>
      <c r="M83" s="14"/>
      <c r="N83" s="14"/>
    </row>
    <row r="84" spans="1:17" ht="44.25" customHeight="1">
      <c r="A84" s="14"/>
      <c r="B84" s="14"/>
      <c r="E84" s="14"/>
      <c r="F84" s="14"/>
      <c r="G84" s="14"/>
      <c r="H84" s="14"/>
      <c r="I84" s="38"/>
      <c r="J84" s="38"/>
      <c r="K84" s="14"/>
      <c r="L84" s="14"/>
      <c r="M84" s="14"/>
      <c r="N84" s="14"/>
    </row>
    <row r="85" spans="1:17" ht="42" customHeight="1">
      <c r="A85" s="14"/>
      <c r="B85" s="14"/>
      <c r="E85" s="14"/>
      <c r="F85" s="14"/>
      <c r="G85" s="14"/>
      <c r="H85" s="14"/>
      <c r="K85" s="14"/>
      <c r="L85" s="14"/>
      <c r="M85" s="14"/>
    </row>
    <row r="86" spans="1:17" s="36" customFormat="1" ht="42.75" customHeight="1">
      <c r="A86" s="14"/>
      <c r="B86" s="14"/>
      <c r="C86" s="13"/>
      <c r="D86" s="13"/>
      <c r="E86" s="14"/>
      <c r="F86" s="14"/>
      <c r="G86" s="14"/>
      <c r="H86" s="14"/>
      <c r="I86" s="14"/>
      <c r="J86" s="14"/>
      <c r="K86" s="14"/>
      <c r="L86" s="38"/>
      <c r="M86" s="14"/>
      <c r="N86" s="14"/>
      <c r="O86" s="13"/>
      <c r="P86" s="13"/>
      <c r="Q86" s="13"/>
    </row>
    <row r="87" spans="1:17" ht="54" customHeight="1">
      <c r="A87" s="14"/>
      <c r="B87" s="14"/>
      <c r="E87" s="14"/>
      <c r="F87" s="14"/>
      <c r="G87" s="14"/>
      <c r="H87" s="14"/>
      <c r="I87" s="14"/>
      <c r="J87" s="14"/>
      <c r="K87" s="14"/>
      <c r="M87" s="14"/>
      <c r="N87" s="14"/>
    </row>
    <row r="88" spans="1:17" ht="44.25" customHeight="1">
      <c r="A88" s="14"/>
      <c r="B88" s="14"/>
      <c r="E88" s="14"/>
      <c r="F88" s="14"/>
      <c r="G88" s="14"/>
      <c r="H88" s="14"/>
      <c r="I88" s="14"/>
      <c r="J88" s="14"/>
      <c r="K88" s="14"/>
      <c r="L88" s="14"/>
      <c r="M88" s="14"/>
      <c r="N88" s="14"/>
    </row>
    <row r="89" spans="1:17" ht="42.75" customHeight="1">
      <c r="A89" s="14"/>
      <c r="B89" s="14"/>
      <c r="E89" s="14"/>
      <c r="F89" s="14"/>
      <c r="G89" s="14"/>
      <c r="H89" s="14"/>
      <c r="I89" s="14"/>
      <c r="J89" s="14"/>
      <c r="K89" s="14"/>
      <c r="L89" s="14"/>
      <c r="M89" s="14"/>
      <c r="N89" s="14"/>
    </row>
    <row r="90" spans="1:17" ht="35.25" customHeight="1">
      <c r="A90" s="14"/>
      <c r="B90" s="14"/>
      <c r="E90" s="14"/>
      <c r="F90" s="14"/>
      <c r="G90" s="14"/>
      <c r="H90" s="14"/>
      <c r="I90" s="14"/>
      <c r="J90" s="14"/>
      <c r="K90" s="14"/>
      <c r="L90" s="14"/>
      <c r="M90" s="14"/>
      <c r="N90" s="14"/>
      <c r="O90" s="14"/>
    </row>
    <row r="91" spans="1:17" ht="34.5" customHeight="1">
      <c r="A91" s="14"/>
      <c r="B91" s="14"/>
      <c r="E91" s="14"/>
      <c r="F91" s="14"/>
      <c r="G91" s="14"/>
      <c r="H91" s="14"/>
      <c r="I91" s="14"/>
      <c r="J91" s="14"/>
      <c r="K91" s="14"/>
      <c r="L91" s="14"/>
      <c r="M91" s="14"/>
      <c r="N91" s="14"/>
      <c r="O91" s="14"/>
    </row>
    <row r="92" spans="1:17" ht="36.75" customHeight="1">
      <c r="A92" s="14"/>
      <c r="B92" s="14"/>
      <c r="E92" s="14"/>
      <c r="F92" s="14"/>
      <c r="G92" s="14"/>
      <c r="H92" s="14"/>
      <c r="I92" s="14"/>
      <c r="J92" s="14"/>
      <c r="K92" s="14"/>
      <c r="L92" s="14"/>
      <c r="M92" s="14"/>
      <c r="N92" s="14"/>
      <c r="O92" s="14"/>
    </row>
    <row r="93" spans="1:17" ht="35.25" customHeight="1">
      <c r="A93" s="14"/>
      <c r="B93" s="14"/>
      <c r="E93" s="14"/>
      <c r="F93" s="14"/>
      <c r="G93" s="14"/>
      <c r="H93" s="14"/>
      <c r="I93" s="14"/>
      <c r="J93" s="14"/>
      <c r="K93" s="14"/>
      <c r="L93" s="14"/>
      <c r="M93" s="14"/>
      <c r="N93" s="14"/>
      <c r="O93" s="14"/>
    </row>
    <row r="94" spans="1:17" ht="32.25" customHeight="1">
      <c r="A94" s="14"/>
      <c r="B94" s="14"/>
      <c r="E94" s="14"/>
      <c r="F94" s="14"/>
      <c r="G94" s="14"/>
      <c r="H94" s="14"/>
      <c r="I94" s="14"/>
      <c r="J94" s="14"/>
      <c r="K94" s="38"/>
      <c r="L94" s="14"/>
      <c r="M94" s="14"/>
      <c r="N94" s="14"/>
      <c r="O94" s="14"/>
    </row>
    <row r="95" spans="1:17" ht="54" customHeight="1">
      <c r="A95" s="14"/>
      <c r="B95" s="14"/>
      <c r="E95" s="14"/>
      <c r="F95" s="14"/>
      <c r="G95" s="14"/>
      <c r="H95" s="14"/>
      <c r="I95" s="14"/>
      <c r="J95" s="14"/>
      <c r="L95" s="14"/>
      <c r="M95" s="14"/>
      <c r="N95" s="14"/>
      <c r="O95" s="14"/>
    </row>
    <row r="96" spans="1:17" ht="41.25" customHeight="1">
      <c r="A96" s="14"/>
      <c r="B96" s="14"/>
      <c r="E96" s="14"/>
      <c r="F96" s="14"/>
      <c r="G96" s="14"/>
      <c r="H96" s="14"/>
      <c r="I96" s="14"/>
      <c r="J96" s="14"/>
      <c r="K96" s="14"/>
      <c r="L96" s="14"/>
      <c r="M96" s="14"/>
      <c r="N96" s="14"/>
      <c r="O96" s="14"/>
      <c r="P96" s="14"/>
      <c r="Q96" s="14"/>
    </row>
    <row r="97" spans="1:17" ht="42.75" customHeight="1">
      <c r="A97" s="14"/>
      <c r="B97" s="14"/>
      <c r="E97" s="14"/>
      <c r="F97" s="14"/>
      <c r="G97" s="14"/>
      <c r="H97" s="14"/>
      <c r="I97" s="14"/>
      <c r="J97" s="14"/>
      <c r="K97" s="14"/>
      <c r="L97" s="14"/>
      <c r="M97" s="14"/>
      <c r="N97" s="14"/>
      <c r="O97" s="14"/>
      <c r="P97" s="14"/>
      <c r="Q97" s="14"/>
    </row>
    <row r="98" spans="1:17" ht="51" customHeight="1">
      <c r="A98" s="14"/>
      <c r="B98" s="14"/>
      <c r="E98" s="14"/>
      <c r="F98" s="14"/>
      <c r="G98" s="14"/>
      <c r="H98" s="14"/>
      <c r="I98" s="14"/>
      <c r="J98" s="14"/>
      <c r="K98" s="14"/>
      <c r="L98" s="14"/>
      <c r="M98" s="14"/>
      <c r="N98" s="14"/>
      <c r="O98" s="14"/>
      <c r="P98" s="14"/>
      <c r="Q98" s="14"/>
    </row>
    <row r="99" spans="1:17" ht="26.25" customHeight="1">
      <c r="A99" s="14"/>
      <c r="B99" s="14"/>
      <c r="E99" s="14"/>
      <c r="F99" s="14"/>
      <c r="G99" s="14"/>
      <c r="H99" s="14"/>
      <c r="I99" s="14"/>
      <c r="J99" s="14"/>
      <c r="K99" s="14"/>
      <c r="L99" s="14"/>
      <c r="M99" s="14"/>
      <c r="N99" s="14"/>
      <c r="O99" s="14"/>
      <c r="P99" s="14"/>
      <c r="Q99" s="14"/>
    </row>
    <row r="100" spans="1:17" ht="28.5" customHeight="1">
      <c r="A100" s="14"/>
      <c r="B100" s="14"/>
      <c r="E100" s="14"/>
      <c r="F100" s="14"/>
      <c r="G100" s="14"/>
      <c r="H100" s="38"/>
      <c r="I100" s="14"/>
      <c r="J100" s="14"/>
      <c r="K100" s="14"/>
      <c r="L100" s="14"/>
      <c r="M100" s="14"/>
      <c r="N100" s="14"/>
      <c r="O100" s="14"/>
      <c r="P100" s="14"/>
      <c r="Q100" s="14"/>
    </row>
    <row r="101" spans="1:17" ht="29.25" customHeight="1">
      <c r="A101" s="14"/>
      <c r="B101" s="14"/>
      <c r="E101" s="14"/>
      <c r="F101" s="14"/>
      <c r="G101" s="14"/>
      <c r="H101" s="14"/>
      <c r="I101" s="14"/>
      <c r="J101" s="14"/>
      <c r="K101" s="14"/>
      <c r="L101" s="14"/>
      <c r="M101" s="14"/>
      <c r="N101" s="14"/>
      <c r="O101" s="14"/>
    </row>
    <row r="102" spans="1:17" ht="44.25"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ht="54" customHeight="1">
      <c r="A105" s="14"/>
      <c r="B105" s="14"/>
      <c r="E105" s="14"/>
      <c r="F105" s="14"/>
      <c r="G105" s="14"/>
      <c r="H105" s="14"/>
      <c r="I105" s="14"/>
      <c r="J105" s="14"/>
      <c r="K105" s="14"/>
      <c r="L105" s="14"/>
      <c r="M105" s="14"/>
      <c r="N105" s="14"/>
      <c r="O105" s="14"/>
    </row>
    <row r="106" spans="1:17" ht="54" customHeight="1">
      <c r="A106" s="14"/>
      <c r="B106" s="14"/>
      <c r="E106" s="14"/>
      <c r="F106" s="14"/>
      <c r="G106" s="14"/>
      <c r="H106" s="14"/>
      <c r="I106" s="14"/>
      <c r="J106" s="14"/>
      <c r="K106" s="14"/>
      <c r="L106" s="14"/>
      <c r="M106" s="14"/>
      <c r="N106" s="14"/>
      <c r="O106" s="14"/>
    </row>
    <row r="107" spans="1:17" ht="54" customHeight="1">
      <c r="A107" s="14"/>
      <c r="B107" s="14"/>
      <c r="E107" s="14"/>
      <c r="F107" s="14"/>
      <c r="G107" s="14"/>
      <c r="H107" s="14"/>
      <c r="I107" s="14"/>
      <c r="J107" s="14"/>
      <c r="K107" s="14"/>
      <c r="L107" s="14"/>
      <c r="M107" s="14"/>
      <c r="N107" s="14"/>
      <c r="O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14"/>
      <c r="H122" s="14"/>
      <c r="I122" s="14"/>
      <c r="J122" s="14"/>
      <c r="K122" s="14"/>
      <c r="L122" s="14"/>
      <c r="M122" s="14"/>
      <c r="N122" s="14"/>
      <c r="O122" s="14"/>
      <c r="P122" s="14"/>
      <c r="Q122" s="14"/>
    </row>
    <row r="123" spans="1:17">
      <c r="A123" s="14"/>
      <c r="B123" s="14"/>
      <c r="E123" s="14"/>
      <c r="F123" s="14"/>
      <c r="G123" s="14"/>
      <c r="H123" s="14"/>
      <c r="I123" s="14"/>
      <c r="J123" s="14"/>
      <c r="K123" s="14"/>
      <c r="L123" s="14"/>
      <c r="M123" s="14"/>
      <c r="N123" s="14"/>
      <c r="O123" s="14"/>
      <c r="P123" s="14"/>
      <c r="Q123" s="14"/>
    </row>
    <row r="124" spans="1:17">
      <c r="A124" s="14"/>
      <c r="B124" s="14"/>
      <c r="E124" s="14"/>
      <c r="F124" s="14"/>
      <c r="G124" s="38"/>
      <c r="H124" s="14"/>
      <c r="I124" s="14"/>
      <c r="J124" s="14"/>
      <c r="K124" s="14"/>
      <c r="L124" s="14"/>
      <c r="M124" s="14"/>
      <c r="N124" s="14"/>
      <c r="O124" s="14"/>
      <c r="P124" s="14"/>
      <c r="Q124" s="14"/>
    </row>
    <row r="125" spans="1:17">
      <c r="A125" s="14"/>
      <c r="B125" s="14"/>
      <c r="E125" s="38"/>
      <c r="F125" s="38"/>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38"/>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38"/>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M171" s="14"/>
      <c r="N171" s="14"/>
      <c r="O171" s="14"/>
      <c r="P171" s="14"/>
      <c r="Q171" s="14"/>
    </row>
    <row r="172" spans="1:17">
      <c r="A172" s="14"/>
      <c r="B172" s="14"/>
      <c r="E172" s="14"/>
      <c r="F172" s="14"/>
      <c r="G172" s="14"/>
      <c r="H172" s="14"/>
      <c r="K172" s="14"/>
      <c r="L172" s="14"/>
      <c r="M172" s="14"/>
      <c r="N172" s="14"/>
      <c r="O172" s="14"/>
      <c r="P172" s="14"/>
      <c r="Q172" s="14"/>
    </row>
    <row r="173" spans="1:17">
      <c r="A173" s="14"/>
      <c r="B173" s="14"/>
      <c r="E173" s="14"/>
      <c r="F173" s="14"/>
      <c r="G173" s="14"/>
      <c r="H173" s="14"/>
      <c r="K173" s="14"/>
      <c r="L173" s="14"/>
      <c r="M173" s="14"/>
      <c r="N173" s="14"/>
      <c r="O173" s="14"/>
      <c r="P173" s="14"/>
      <c r="Q173" s="14"/>
    </row>
    <row r="174" spans="1:17">
      <c r="A174" s="14"/>
      <c r="B174" s="14"/>
      <c r="E174" s="14"/>
      <c r="F174" s="14"/>
      <c r="G174" s="14"/>
      <c r="H174" s="14"/>
      <c r="K174" s="14"/>
      <c r="L174" s="14"/>
      <c r="Q174" s="14"/>
    </row>
    <row r="175" spans="1:17">
      <c r="A175" s="14"/>
      <c r="B175" s="14"/>
      <c r="E175" s="14"/>
      <c r="F175" s="14"/>
      <c r="G175" s="14"/>
      <c r="H175" s="14"/>
      <c r="K175" s="14"/>
      <c r="L175" s="14"/>
      <c r="Q175" s="14"/>
    </row>
    <row r="176" spans="1:17">
      <c r="A176" s="14"/>
      <c r="B176" s="14"/>
      <c r="E176" s="14"/>
      <c r="F176" s="14"/>
      <c r="G176" s="14"/>
      <c r="H176" s="14"/>
      <c r="K176" s="14"/>
      <c r="L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c r="Q179" s="14"/>
    </row>
    <row r="180" spans="1:17">
      <c r="A180" s="14"/>
      <c r="B180" s="14"/>
      <c r="E180" s="14"/>
      <c r="F180" s="14"/>
      <c r="G180" s="14"/>
      <c r="K180" s="14"/>
      <c r="Q180" s="14"/>
    </row>
    <row r="181" spans="1:17">
      <c r="A181" s="14"/>
      <c r="B181" s="14"/>
      <c r="E181" s="14"/>
      <c r="F181" s="14"/>
      <c r="G181" s="14"/>
      <c r="K181" s="14"/>
      <c r="Q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c r="K196" s="14"/>
    </row>
    <row r="197" spans="1:11">
      <c r="A197" s="14"/>
      <c r="B197" s="14"/>
      <c r="E197" s="14"/>
      <c r="F197" s="14"/>
      <c r="G197" s="14"/>
      <c r="K197" s="14"/>
    </row>
    <row r="198" spans="1:11">
      <c r="A198" s="14"/>
      <c r="B198" s="14"/>
      <c r="E198" s="14"/>
      <c r="F198" s="14"/>
      <c r="G198" s="14"/>
      <c r="K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B233" s="14"/>
      <c r="E233" s="14"/>
      <c r="F233" s="14"/>
      <c r="G233" s="14"/>
    </row>
    <row r="234" spans="1:7">
      <c r="B234" s="14"/>
      <c r="E234" s="14"/>
      <c r="F234" s="14"/>
      <c r="G234" s="14"/>
    </row>
    <row r="235" spans="1:7">
      <c r="B235" s="14"/>
      <c r="E235" s="14"/>
      <c r="F235" s="14"/>
      <c r="G235" s="14"/>
    </row>
    <row r="236" spans="1:7">
      <c r="B236" s="14"/>
      <c r="E236" s="14"/>
      <c r="F236" s="14"/>
      <c r="G236" s="14"/>
    </row>
    <row r="237" spans="1:7">
      <c r="B237" s="14"/>
      <c r="F237" s="14"/>
    </row>
    <row r="238" spans="1:7">
      <c r="B238" s="14"/>
    </row>
    <row r="239" spans="1:7">
      <c r="B239" s="14"/>
    </row>
    <row r="240" spans="1:7">
      <c r="B240" s="14"/>
    </row>
    <row r="241" spans="2:2">
      <c r="B241" s="14"/>
    </row>
    <row r="242" spans="2:2">
      <c r="B242" s="14"/>
    </row>
    <row r="243" spans="2:2">
      <c r="B243"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3:D13"/>
    <mergeCell ref="D2:D3"/>
    <mergeCell ref="K1:L1"/>
    <mergeCell ref="C14:D14"/>
    <mergeCell ref="C15:D15"/>
  </mergeCells>
  <phoneticPr fontId="0" type="noConversion"/>
  <conditionalFormatting sqref="A6:A8 B11:B12">
    <cfRule type="cellIs" dxfId="59" priority="146" operator="equal">
      <formula>"!"</formula>
    </cfRule>
  </conditionalFormatting>
  <conditionalFormatting sqref="F6:F8">
    <cfRule type="cellIs" dxfId="58" priority="1" operator="equal">
      <formula>"VEDI NOTA"</formula>
    </cfRule>
    <cfRule type="cellIs" dxfId="57" priority="2" operator="equal">
      <formula>"SCADUTA"</formula>
    </cfRule>
    <cfRule type="cellIs" dxfId="56" priority="3" operator="equal">
      <formula>"MENO DI 30 GIORNI!"</formula>
    </cfRule>
  </conditionalFormatting>
  <hyperlinks>
    <hyperlink ref="B21" r:id="rId2" xr:uid="{00000000-0004-0000-0800-000000000000}"/>
    <hyperlink ref="B14" r:id="rId3" xr:uid="{00000000-0004-0000-0800-000001000000}"/>
    <hyperlink ref="B16" r:id="rId4" xr:uid="{00000000-0004-0000-0800-000002000000}"/>
    <hyperlink ref="B15" r:id="rId5" xr:uid="{00000000-0004-0000-0800-000003000000}"/>
    <hyperlink ref="B17" r:id="rId6" xr:uid="{00000000-0004-0000-0800-000005000000}"/>
    <hyperlink ref="B19" r:id="rId7" xr:uid="{00000000-0004-0000-0800-000006000000}"/>
    <hyperlink ref="B20" r:id="rId8" xr:uid="{00000000-0004-0000-0800-000007000000}"/>
    <hyperlink ref="B18" r:id="rId9" xr:uid="{00000000-0004-0000-0800-000009000000}"/>
    <hyperlink ref="C14" r:id="rId10" xr:uid="{00000000-0004-0000-0800-000008000000}"/>
    <hyperlink ref="B22" r:id="rId11" xr:uid="{0B16DD4D-C28A-0B40-BA3B-9C5A636536AA}"/>
    <hyperlink ref="C15" r:id="rId12" xr:uid="{00000000-0004-0000-1100-000003000000}"/>
    <hyperlink ref="G6" r:id="rId13" xr:uid="{A0D8CDE1-21BF-4808-9F2D-94B8B12DC99F}"/>
    <hyperlink ref="G7" r:id="rId14" xr:uid="{4911A9B0-5F9F-4B6B-A11C-96C5291B89FF}"/>
    <hyperlink ref="G8" r:id="rId15" xr:uid="{69E8CC48-901A-4CF0-9EFD-62D88523DD61}"/>
  </hyperlinks>
  <pageMargins left="0.75" right="0.75" top="1" bottom="1" header="0.5" footer="0.5"/>
  <pageSetup paperSize="9" orientation="portrait" r:id="rId16"/>
  <headerFooter alignWithMargins="0"/>
  <drawing r:id="rId17"/>
  <legacyDrawing r:id="rId1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0"/>
  <sheetViews>
    <sheetView zoomScale="80" zoomScaleNormal="80" workbookViewId="0">
      <pane ySplit="5" topLeftCell="A12" activePane="bottomLeft" state="frozen"/>
      <selection activeCell="N12" sqref="N12"/>
      <selection pane="bottomLeft" activeCell="C16" sqref="C16:D1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7" ht="22.5" customHeight="1" thickBot="1"/>
    <row r="2" spans="1:17" ht="38.25" customHeight="1" thickTop="1">
      <c r="B2" s="58" t="s">
        <v>25</v>
      </c>
      <c r="D2" s="305" t="s">
        <v>20</v>
      </c>
      <c r="F2" s="62"/>
      <c r="H2" s="64"/>
    </row>
    <row r="3" spans="1:17" ht="27.75" customHeight="1" thickBot="1">
      <c r="B3" s="47">
        <f>COUNTA(D6:D9)</f>
        <v>4</v>
      </c>
      <c r="D3" s="306"/>
      <c r="F3" s="61" t="s">
        <v>26</v>
      </c>
      <c r="H3" s="61" t="s">
        <v>27</v>
      </c>
    </row>
    <row r="4" spans="1:17" ht="20.100000000000001" customHeight="1" thickTop="1"/>
    <row r="5" spans="1:17" ht="15.75" customHeight="1">
      <c r="A5" s="113" t="s">
        <v>28</v>
      </c>
      <c r="B5" s="113" t="s">
        <v>29</v>
      </c>
      <c r="C5" s="113" t="s">
        <v>30</v>
      </c>
      <c r="D5" s="113" t="s">
        <v>31</v>
      </c>
      <c r="E5" s="113" t="s">
        <v>32</v>
      </c>
      <c r="F5" s="113" t="s">
        <v>33</v>
      </c>
      <c r="G5" s="113" t="s">
        <v>80</v>
      </c>
      <c r="H5" s="256"/>
    </row>
    <row r="6" spans="1:17" ht="56.25" customHeight="1">
      <c r="A6" s="55"/>
      <c r="B6" s="48" t="s">
        <v>20</v>
      </c>
      <c r="C6" s="56" t="s">
        <v>128</v>
      </c>
      <c r="D6" s="107" t="s">
        <v>129</v>
      </c>
      <c r="E6" s="60">
        <v>45834</v>
      </c>
      <c r="F6" s="60"/>
      <c r="G6" s="274" t="s">
        <v>34</v>
      </c>
      <c r="M6" s="28"/>
      <c r="N6" s="16"/>
      <c r="O6" s="16"/>
      <c r="P6" s="16"/>
      <c r="Q6" s="16"/>
    </row>
    <row r="7" spans="1:17" ht="60" customHeight="1">
      <c r="A7" s="55"/>
      <c r="B7" s="48" t="s">
        <v>20</v>
      </c>
      <c r="C7" s="56" t="s">
        <v>128</v>
      </c>
      <c r="D7" s="107" t="s">
        <v>130</v>
      </c>
      <c r="E7" s="60">
        <v>45841</v>
      </c>
      <c r="F7" s="60"/>
      <c r="G7" s="274" t="s">
        <v>34</v>
      </c>
      <c r="M7" s="24"/>
    </row>
    <row r="8" spans="1:17" ht="45" customHeight="1">
      <c r="A8" s="224"/>
      <c r="B8" s="48" t="s">
        <v>20</v>
      </c>
      <c r="C8" s="93" t="s">
        <v>131</v>
      </c>
      <c r="D8" s="184" t="s">
        <v>132</v>
      </c>
      <c r="E8" s="95">
        <v>45916</v>
      </c>
      <c r="F8" s="94"/>
      <c r="G8" s="264" t="s">
        <v>34</v>
      </c>
      <c r="M8" s="24"/>
    </row>
    <row r="9" spans="1:17" ht="45" customHeight="1">
      <c r="A9" s="224"/>
      <c r="B9" s="48" t="s">
        <v>20</v>
      </c>
      <c r="C9" s="93" t="s">
        <v>128</v>
      </c>
      <c r="D9" s="184" t="s">
        <v>3704</v>
      </c>
      <c r="E9" s="95">
        <v>45932</v>
      </c>
      <c r="F9" s="94"/>
      <c r="G9" s="264" t="s">
        <v>34</v>
      </c>
      <c r="M9" s="24"/>
    </row>
    <row r="10" spans="1:17" ht="45" customHeight="1" thickBot="1">
      <c r="H10" s="29"/>
      <c r="M10" s="24"/>
    </row>
    <row r="11" spans="1:17" ht="45" customHeight="1" thickBot="1">
      <c r="A11" s="202"/>
      <c r="B11" s="206" t="s">
        <v>28</v>
      </c>
      <c r="C11" s="206" t="s">
        <v>35</v>
      </c>
      <c r="D11" s="206" t="s">
        <v>36</v>
      </c>
      <c r="E11" s="202"/>
      <c r="F11" s="202"/>
      <c r="G11" s="202"/>
      <c r="H11" s="29"/>
      <c r="M11" s="24"/>
    </row>
    <row r="12" spans="1:17" ht="45" customHeight="1">
      <c r="B12" s="117"/>
      <c r="C12" s="242"/>
      <c r="D12" s="119"/>
      <c r="H12" s="29"/>
      <c r="M12" s="24"/>
    </row>
    <row r="13" spans="1:17" ht="51.75" customHeight="1" thickBot="1">
      <c r="H13" s="29"/>
      <c r="M13" s="16"/>
    </row>
    <row r="14" spans="1:17" ht="36.75" customHeight="1" thickBot="1">
      <c r="A14" s="202"/>
      <c r="B14" s="246" t="s">
        <v>37</v>
      </c>
      <c r="C14" s="308" t="s">
        <v>53</v>
      </c>
      <c r="D14" s="309"/>
      <c r="E14" s="202"/>
      <c r="F14" s="202"/>
      <c r="G14" s="202"/>
    </row>
    <row r="15" spans="1:17" ht="49.5" customHeight="1" thickBot="1">
      <c r="B15" s="84" t="s">
        <v>82</v>
      </c>
      <c r="C15" s="310" t="s">
        <v>47</v>
      </c>
      <c r="D15" s="311"/>
    </row>
    <row r="16" spans="1:17" ht="49.5" customHeight="1" thickBot="1">
      <c r="B16" s="54" t="s">
        <v>45</v>
      </c>
      <c r="C16" s="310" t="s">
        <v>133</v>
      </c>
      <c r="D16" s="311"/>
    </row>
    <row r="17" spans="2:4" ht="48.75" customHeight="1" thickBot="1">
      <c r="B17" s="54" t="s">
        <v>43</v>
      </c>
      <c r="C17" s="310" t="s">
        <v>134</v>
      </c>
      <c r="D17" s="311"/>
    </row>
    <row r="18" spans="2:4" ht="49.5" customHeight="1" thickBot="1">
      <c r="B18" s="54" t="s">
        <v>135</v>
      </c>
      <c r="C18" s="310" t="s">
        <v>136</v>
      </c>
      <c r="D18" s="311"/>
    </row>
    <row r="19" spans="2:4" ht="49.5" customHeight="1" thickBot="1">
      <c r="B19" s="84" t="s">
        <v>137</v>
      </c>
      <c r="C19" s="318" t="s">
        <v>138</v>
      </c>
      <c r="D19" s="319"/>
    </row>
    <row r="20" spans="2:4" ht="40.5" customHeight="1" thickBot="1">
      <c r="B20" s="54" t="s">
        <v>139</v>
      </c>
      <c r="C20" s="310" t="s">
        <v>140</v>
      </c>
      <c r="D20" s="311"/>
    </row>
    <row r="21" spans="2:4" ht="31.5" customHeight="1" thickBot="1">
      <c r="B21" s="54" t="s">
        <v>141</v>
      </c>
      <c r="C21" s="310" t="s">
        <v>142</v>
      </c>
      <c r="D21" s="311"/>
    </row>
    <row r="22" spans="2:4" ht="31.5" customHeight="1" thickBot="1">
      <c r="B22" s="84" t="s">
        <v>143</v>
      </c>
    </row>
    <row r="23" spans="2:4" ht="51" customHeight="1"/>
    <row r="24" spans="2:4" ht="51" customHeight="1"/>
    <row r="25" spans="2:4" ht="51" customHeight="1"/>
    <row r="26" spans="2:4" ht="51" customHeight="1"/>
    <row r="27" spans="2:4" ht="51" customHeight="1"/>
    <row r="28" spans="2:4" ht="51" customHeight="1"/>
    <row r="29" spans="2:4" ht="51" customHeight="1"/>
    <row r="30" spans="2:4" ht="51" customHeight="1"/>
    <row r="31" spans="2:4" ht="51" customHeight="1"/>
    <row r="32" spans="2:4" ht="42.75" customHeight="1"/>
    <row r="33" spans="8:8" ht="51" customHeight="1"/>
    <row r="34" spans="8:8" ht="51" customHeight="1"/>
    <row r="35" spans="8:8" ht="51" customHeight="1"/>
    <row r="36" spans="8:8" ht="51" customHeight="1"/>
    <row r="37" spans="8:8" ht="65.25" customHeight="1"/>
    <row r="38" spans="8:8" ht="63" customHeight="1"/>
    <row r="39" spans="8:8" ht="39" customHeight="1"/>
    <row r="40" spans="8:8" ht="80.25" customHeight="1"/>
    <row r="41" spans="8:8" ht="57.75" customHeight="1"/>
    <row r="42" spans="8:8" ht="110.25" customHeight="1"/>
    <row r="43" spans="8:8" ht="42.75" customHeight="1">
      <c r="H43" s="45"/>
    </row>
    <row r="44" spans="8:8" ht="35.25" customHeight="1">
      <c r="H44" s="45"/>
    </row>
    <row r="45" spans="8:8" ht="75.75" customHeight="1"/>
    <row r="46" spans="8:8" ht="29.25" customHeight="1"/>
    <row r="47" spans="8:8" ht="50.25" customHeight="1"/>
    <row r="48" spans="8:8" ht="54.75" customHeight="1"/>
    <row r="49" ht="27" customHeight="1"/>
    <row r="50" ht="24.75" customHeight="1"/>
    <row r="51" ht="60" customHeight="1"/>
    <row r="52" ht="34.5" customHeight="1"/>
    <row r="53" ht="70.5" customHeight="1"/>
    <row r="54" ht="65.25" customHeight="1"/>
    <row r="55" ht="36.75" customHeight="1"/>
    <row r="56" ht="39" customHeight="1"/>
    <row r="57" ht="57.75" customHeight="1"/>
    <row r="58" ht="54.75" customHeight="1"/>
    <row r="59" ht="25.5" customHeight="1"/>
    <row r="60" ht="108.75" customHeight="1"/>
    <row r="61" ht="86.25" customHeight="1"/>
    <row r="62" ht="81.75" customHeight="1"/>
    <row r="63" ht="54" customHeight="1"/>
    <row r="64" ht="82.5" customHeight="1"/>
    <row r="65" ht="86.25" customHeight="1"/>
    <row r="66" ht="86.25" customHeight="1"/>
    <row r="67" ht="48.75" customHeight="1"/>
    <row r="68" ht="58.5" customHeight="1"/>
    <row r="69" ht="44.25" customHeight="1"/>
    <row r="70" ht="28.5" customHeight="1"/>
    <row r="71" ht="40.5" customHeight="1"/>
    <row r="72" ht="52.5" customHeight="1"/>
    <row r="73" ht="51.75" customHeight="1"/>
    <row r="74" ht="62.25" customHeight="1"/>
    <row r="75" ht="53.25" customHeight="1"/>
    <row r="76" ht="66.75" customHeight="1"/>
    <row r="77" ht="64.5" customHeight="1"/>
    <row r="78" ht="52.5" customHeight="1"/>
    <row r="79" ht="49.5" customHeight="1"/>
    <row r="80" ht="50.25" customHeight="1"/>
    <row r="81" ht="51" customHeight="1"/>
    <row r="82" ht="51" customHeight="1"/>
    <row r="83" ht="90.75" customHeight="1"/>
    <row r="84" ht="51" customHeight="1"/>
    <row r="85" ht="51" customHeight="1"/>
    <row r="86" ht="51" customHeight="1"/>
    <row r="87" ht="51" customHeight="1"/>
    <row r="88" ht="51"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87.75" customHeight="1"/>
    <row r="100" ht="87.75" customHeight="1"/>
    <row r="101" ht="87.75" customHeight="1"/>
    <row r="102" ht="87.75" customHeight="1"/>
    <row r="103" ht="52.5" customHeight="1"/>
    <row r="104" ht="29.25" customHeight="1"/>
    <row r="105" ht="97.5" customHeight="1"/>
    <row r="106" ht="105.75" customHeight="1"/>
    <row r="107" ht="37.5" customHeight="1"/>
    <row r="108" ht="24.75" customHeight="1"/>
    <row r="109" ht="33.75" customHeight="1"/>
    <row r="110" ht="35.25" customHeight="1"/>
    <row r="111" ht="32.25" customHeight="1"/>
    <row r="115" ht="81" customHeight="1"/>
    <row r="116" ht="51.75" customHeight="1"/>
    <row r="117" ht="51.75" customHeight="1"/>
    <row r="118" ht="51.75" customHeight="1"/>
    <row r="119" ht="51.75" customHeight="1"/>
    <row r="120" ht="51.75" customHeight="1"/>
    <row r="121" ht="51.75" customHeight="1"/>
    <row r="122" ht="51.75" customHeight="1"/>
    <row r="123" ht="51.75" customHeight="1"/>
    <row r="124" ht="51.75" customHeight="1"/>
    <row r="125" ht="51.75" customHeight="1"/>
    <row r="126" ht="51.75" customHeight="1"/>
    <row r="127" ht="93.75" customHeight="1"/>
    <row r="128" ht="51.75" customHeight="1"/>
    <row r="129" ht="51.75" customHeight="1"/>
    <row r="130" ht="51.75" customHeight="1"/>
    <row r="131" ht="51.75" customHeight="1"/>
    <row r="132" ht="51.75" customHeight="1"/>
    <row r="139" ht="13.5" customHeight="1"/>
    <row r="140"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1:D21"/>
    <mergeCell ref="D2:D3"/>
    <mergeCell ref="C14:D14"/>
    <mergeCell ref="C16:D16"/>
    <mergeCell ref="C15:D15"/>
    <mergeCell ref="C17:D17"/>
    <mergeCell ref="C18:D18"/>
    <mergeCell ref="C19:D19"/>
    <mergeCell ref="C20:D20"/>
  </mergeCells>
  <phoneticPr fontId="0" type="noConversion"/>
  <conditionalFormatting sqref="A6:A9">
    <cfRule type="cellIs" dxfId="55" priority="1" operator="equal">
      <formula>"!"</formula>
    </cfRule>
  </conditionalFormatting>
  <conditionalFormatting sqref="B12">
    <cfRule type="cellIs" dxfId="54" priority="94" operator="equal">
      <formula>"!"</formula>
    </cfRule>
  </conditionalFormatting>
  <conditionalFormatting sqref="F6:F7">
    <cfRule type="cellIs" dxfId="53" priority="5" operator="equal">
      <formula>"VEDI NOTA"</formula>
    </cfRule>
    <cfRule type="cellIs" dxfId="52" priority="6" operator="equal">
      <formula>"SCADUTA"</formula>
    </cfRule>
    <cfRule type="cellIs" dxfId="51" priority="7" operator="equal">
      <formula>"MENO DI 30 GIORNI!"</formula>
    </cfRule>
  </conditionalFormatting>
  <conditionalFormatting sqref="F8:G9">
    <cfRule type="cellIs" dxfId="50" priority="2" operator="equal">
      <formula>"VEDI NOTA"</formula>
    </cfRule>
    <cfRule type="cellIs" dxfId="49" priority="3" operator="equal">
      <formula>"SCADUTA"</formula>
    </cfRule>
    <cfRule type="cellIs" dxfId="48" priority="4" operator="equal">
      <formula>"MENO DI 30 GIORNI!"</formula>
    </cfRule>
  </conditionalFormatting>
  <hyperlinks>
    <hyperlink ref="B16" r:id="rId2" xr:uid="{00000000-0004-0000-0A00-000000000000}"/>
    <hyperlink ref="B17" r:id="rId3" xr:uid="{00000000-0004-0000-0A00-000001000000}"/>
    <hyperlink ref="B18" r:id="rId4" xr:uid="{00000000-0004-0000-0A00-000005000000}"/>
    <hyperlink ref="B19" r:id="rId5" xr:uid="{00000000-0004-0000-0A00-000007000000}"/>
    <hyperlink ref="B20" r:id="rId6" display="EMCDDA" xr:uid="{00000000-0004-0000-0A00-000008000000}"/>
    <hyperlink ref="B21" r:id="rId7" xr:uid="{00000000-0004-0000-0A00-00000B000000}"/>
    <hyperlink ref="B22" r:id="rId8" xr:uid="{00000000-0004-0000-0A00-00000D000000}"/>
    <hyperlink ref="B15" r:id="rId9" xr:uid="{00000000-0004-0000-0A00-00000E000000}"/>
    <hyperlink ref="C15:D15" r:id="rId10" display="TED" xr:uid="{1623431F-01C0-48FA-8ACA-AA12718BD860}"/>
    <hyperlink ref="C17:D17" r:id="rId11" display="EDA" xr:uid="{5CD34290-97EC-449C-9D42-E7E1D16CC970}"/>
    <hyperlink ref="C18:D18" r:id="rId12" display="EIGE" xr:uid="{409CED45-DC69-405C-9FC3-0E398810AACF}"/>
    <hyperlink ref="C19:D19" r:id="rId13" display="EU-LISA" xr:uid="{6DCAD7B2-2BA0-4BD2-AF83-297D08CD3CC2}"/>
    <hyperlink ref="C20:D20" r:id="rId14" display="FRONTEX" xr:uid="{D330719D-35F2-4DFE-ABEF-0285EB4E1FBC}"/>
    <hyperlink ref="C21:D21" r:id="rId15" display="EUROPOL" xr:uid="{AF565847-3B50-4424-8CAD-FB288C726BBC}"/>
    <hyperlink ref="C16:D16" r:id="rId16" display="Migration &amp; Home Affairs" xr:uid="{5E26B18F-8FDC-4BC1-BB5B-03714673CE1F}"/>
    <hyperlink ref="G6" r:id="rId17" xr:uid="{7E25689A-8B06-48A0-9C17-072CBF01F22E}"/>
    <hyperlink ref="G7" r:id="rId18" xr:uid="{E7625C7E-5029-47FE-85FA-DC4AF673593E}"/>
    <hyperlink ref="G8" r:id="rId19" xr:uid="{FD6A4524-D0CF-4578-B5D5-9B2891A1E7BC}"/>
    <hyperlink ref="G9" r:id="rId20" xr:uid="{C6595595-85A3-435A-8715-1A8E77C34FA2}"/>
  </hyperlinks>
  <pageMargins left="0.75" right="0.75" top="1" bottom="1" header="0.5" footer="0.5"/>
  <pageSetup paperSize="9" orientation="portrait" horizontalDpi="300" verticalDpi="300" r:id="rId21"/>
  <headerFooter alignWithMargins="0"/>
  <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7"/>
  <sheetViews>
    <sheetView zoomScale="80" zoomScaleNormal="80" workbookViewId="0">
      <pane ySplit="5" topLeftCell="A6" activePane="bottomLeft" state="frozen"/>
      <selection activeCell="N12" sqref="N12"/>
      <selection pane="bottomLeft" activeCell="D14" sqref="D14"/>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5" ht="15.75" customHeight="1" thickBot="1"/>
    <row r="2" spans="1:15" ht="35.25" customHeight="1" thickTop="1">
      <c r="B2" s="58" t="s">
        <v>25</v>
      </c>
      <c r="D2" s="307" t="s">
        <v>7</v>
      </c>
      <c r="F2" s="62"/>
      <c r="H2" s="64"/>
    </row>
    <row r="3" spans="1:15" ht="27.75" customHeight="1" thickBot="1">
      <c r="B3" s="47">
        <f>COUNTA(B4:B4)</f>
        <v>0</v>
      </c>
      <c r="D3" s="306"/>
      <c r="F3" s="61" t="s">
        <v>26</v>
      </c>
      <c r="H3" s="61" t="s">
        <v>27</v>
      </c>
      <c r="K3" s="5"/>
    </row>
    <row r="4" spans="1:15" ht="20.100000000000001" customHeight="1" thickTop="1">
      <c r="C4" s="1"/>
      <c r="K4" s="5"/>
    </row>
    <row r="5" spans="1:15" s="202" customFormat="1">
      <c r="A5" s="205" t="s">
        <v>28</v>
      </c>
      <c r="B5" s="205" t="s">
        <v>29</v>
      </c>
      <c r="C5" s="205" t="s">
        <v>30</v>
      </c>
      <c r="D5" s="205" t="s">
        <v>31</v>
      </c>
      <c r="E5" s="205" t="s">
        <v>32</v>
      </c>
      <c r="F5" s="205" t="s">
        <v>33</v>
      </c>
      <c r="G5" s="205" t="s">
        <v>80</v>
      </c>
      <c r="H5" s="252"/>
    </row>
    <row r="6" spans="1:15" ht="45" customHeight="1">
      <c r="A6" s="55"/>
      <c r="B6" s="48" t="s">
        <v>7</v>
      </c>
      <c r="C6" s="56"/>
      <c r="D6" s="107"/>
      <c r="E6" s="60"/>
      <c r="F6" s="60"/>
      <c r="G6" s="111"/>
      <c r="H6" s="154"/>
      <c r="O6" s="19"/>
    </row>
    <row r="7" spans="1:15" ht="45" customHeight="1" thickBot="1">
      <c r="N7" s="66"/>
    </row>
    <row r="8" spans="1:15" s="202" customFormat="1" ht="15.75" customHeight="1" thickBot="1">
      <c r="B8" s="206" t="s">
        <v>28</v>
      </c>
      <c r="C8" s="206" t="s">
        <v>35</v>
      </c>
      <c r="D8" s="206" t="s">
        <v>36</v>
      </c>
    </row>
    <row r="9" spans="1:15" ht="45" customHeight="1">
      <c r="B9" s="117"/>
      <c r="C9" s="118"/>
      <c r="D9" s="119"/>
      <c r="N9" s="66"/>
    </row>
    <row r="10" spans="1:15" ht="45" customHeight="1" thickBot="1">
      <c r="F10" s="14"/>
    </row>
    <row r="11" spans="1:15" s="202" customFormat="1" ht="15.75" customHeight="1" thickBot="1">
      <c r="C11" s="246" t="s">
        <v>37</v>
      </c>
      <c r="D11" s="247" t="s">
        <v>53</v>
      </c>
    </row>
    <row r="12" spans="1:15" ht="45" customHeight="1" thickBot="1">
      <c r="C12" s="54" t="s">
        <v>43</v>
      </c>
      <c r="D12" s="54" t="s">
        <v>47</v>
      </c>
    </row>
    <row r="13" spans="1:15" ht="45" customHeight="1" thickBot="1">
      <c r="C13" s="54" t="s">
        <v>45</v>
      </c>
      <c r="D13" s="84" t="s">
        <v>144</v>
      </c>
    </row>
    <row r="14" spans="1:15" ht="45" customHeight="1" thickBot="1">
      <c r="C14" s="54" t="s">
        <v>49</v>
      </c>
      <c r="D14" s="84" t="s">
        <v>99</v>
      </c>
    </row>
    <row r="15" spans="1:15" ht="2.25" hidden="1" customHeight="1"/>
    <row r="16" spans="1:15"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7" priority="5" operator="equal">
      <formula>"!"</formula>
    </cfRule>
  </conditionalFormatting>
  <conditionalFormatting sqref="B9">
    <cfRule type="cellIs" dxfId="46" priority="1" operator="equal">
      <formula>"!"</formula>
    </cfRule>
  </conditionalFormatting>
  <conditionalFormatting sqref="F6">
    <cfRule type="cellIs" dxfId="45" priority="2" operator="equal">
      <formula>"VEDI NOTA"</formula>
    </cfRule>
    <cfRule type="cellIs" dxfId="44" priority="3" operator="equal">
      <formula>"SCADUTA"</formula>
    </cfRule>
    <cfRule type="cellIs" dxfId="43" priority="4"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43"/>
  <sheetViews>
    <sheetView zoomScale="80" zoomScaleNormal="80" workbookViewId="0">
      <pane ySplit="5" topLeftCell="A6" activePane="bottomLeft" state="frozen"/>
      <selection activeCell="N12" sqref="N12"/>
      <selection pane="bottomLeft" activeCell="B14" sqref="B14"/>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8" t="s">
        <v>25</v>
      </c>
      <c r="D2" s="307" t="s">
        <v>10</v>
      </c>
      <c r="F2" s="62"/>
      <c r="H2" s="64"/>
    </row>
    <row r="3" spans="1:8" ht="26.25" customHeight="1" thickBot="1">
      <c r="B3" s="47">
        <f>COUNTA(D6:D8)</f>
        <v>3</v>
      </c>
      <c r="D3" s="320"/>
      <c r="F3" s="61" t="s">
        <v>146</v>
      </c>
      <c r="H3" s="61" t="s">
        <v>27</v>
      </c>
    </row>
    <row r="4" spans="1:8" ht="20.100000000000001" customHeight="1" thickTop="1"/>
    <row r="5" spans="1:8" s="14" customFormat="1">
      <c r="A5" s="194" t="s">
        <v>28</v>
      </c>
      <c r="B5" s="194" t="s">
        <v>29</v>
      </c>
      <c r="C5" s="194" t="s">
        <v>30</v>
      </c>
      <c r="D5" s="194" t="s">
        <v>31</v>
      </c>
      <c r="E5" s="194" t="s">
        <v>32</v>
      </c>
      <c r="F5" s="194" t="s">
        <v>33</v>
      </c>
      <c r="G5" s="194" t="s">
        <v>34</v>
      </c>
      <c r="H5" s="258"/>
    </row>
    <row r="6" spans="1:8" ht="44.25" customHeight="1">
      <c r="A6" s="55"/>
      <c r="B6" s="48" t="s">
        <v>10</v>
      </c>
      <c r="C6" s="56" t="s">
        <v>148</v>
      </c>
      <c r="D6" s="107" t="s">
        <v>149</v>
      </c>
      <c r="E6" s="60">
        <v>45827</v>
      </c>
      <c r="F6" s="60"/>
      <c r="G6" s="274" t="s">
        <v>34</v>
      </c>
    </row>
    <row r="7" spans="1:8" ht="39.75" customHeight="1">
      <c r="A7" s="55"/>
      <c r="B7" s="48" t="s">
        <v>10</v>
      </c>
      <c r="C7" s="56" t="s">
        <v>147</v>
      </c>
      <c r="D7" s="107" t="s">
        <v>150</v>
      </c>
      <c r="E7" s="60">
        <v>45917</v>
      </c>
      <c r="F7" s="60"/>
      <c r="G7" s="274" t="s">
        <v>34</v>
      </c>
    </row>
    <row r="8" spans="1:8" ht="66.75" customHeight="1">
      <c r="A8" s="55"/>
      <c r="B8" s="48" t="s">
        <v>10</v>
      </c>
      <c r="C8" s="56" t="s">
        <v>151</v>
      </c>
      <c r="D8" s="107" t="s">
        <v>152</v>
      </c>
      <c r="E8" s="60">
        <v>45848</v>
      </c>
      <c r="F8" s="60"/>
      <c r="G8" s="274" t="s">
        <v>34</v>
      </c>
    </row>
    <row r="9" spans="1:8" ht="50.25" customHeight="1" thickBot="1"/>
    <row r="10" spans="1:8" ht="50.25" customHeight="1" thickBot="1">
      <c r="A10" s="215"/>
      <c r="B10" s="206" t="s">
        <v>28</v>
      </c>
      <c r="C10" s="206" t="s">
        <v>35</v>
      </c>
      <c r="D10" s="206" t="s">
        <v>36</v>
      </c>
      <c r="E10" s="202"/>
      <c r="F10" s="202"/>
      <c r="G10" s="202"/>
    </row>
    <row r="11" spans="1:8" ht="50.25" customHeight="1">
      <c r="A11" s="11"/>
      <c r="B11" s="222"/>
      <c r="C11" s="271"/>
      <c r="D11" s="223"/>
    </row>
    <row r="12" spans="1:8" ht="50.25" customHeight="1" thickBot="1"/>
    <row r="13" spans="1:8" ht="50.25" customHeight="1" thickBot="1">
      <c r="B13" s="243" t="s">
        <v>74</v>
      </c>
      <c r="C13" s="321" t="s">
        <v>53</v>
      </c>
      <c r="D13" s="322"/>
    </row>
    <row r="14" spans="1:8" ht="50.25" customHeight="1" thickBot="1">
      <c r="B14" s="54" t="s">
        <v>153</v>
      </c>
      <c r="C14" s="310" t="s">
        <v>154</v>
      </c>
      <c r="D14" s="319"/>
    </row>
    <row r="15" spans="1:8" ht="98.25" customHeight="1" thickBot="1">
      <c r="B15" s="54" t="s">
        <v>43</v>
      </c>
      <c r="C15" s="318" t="s">
        <v>47</v>
      </c>
      <c r="D15" s="319"/>
    </row>
    <row r="16" spans="1:8" ht="98.25" customHeight="1" thickBot="1">
      <c r="B16" s="54" t="s">
        <v>45</v>
      </c>
      <c r="C16" s="323"/>
      <c r="D16" s="324"/>
    </row>
    <row r="17" ht="98.25" customHeight="1"/>
    <row r="18" ht="98.25" customHeight="1"/>
    <row r="19" ht="57" customHeight="1"/>
    <row r="20" ht="94.5" customHeight="1"/>
    <row r="21" ht="80.25" customHeight="1"/>
    <row r="22" ht="71.25" customHeight="1"/>
    <row r="23" ht="72" customHeight="1"/>
    <row r="24" ht="60" customHeight="1"/>
    <row r="25" ht="50.25" customHeight="1"/>
    <row r="26" ht="51" customHeight="1"/>
    <row r="27" ht="73.5" customHeight="1"/>
    <row r="28" ht="68.25" customHeight="1"/>
    <row r="29" ht="38.25" customHeight="1"/>
    <row r="30" ht="41.25" customHeight="1"/>
    <row r="31" ht="61.5" customHeight="1"/>
    <row r="32" ht="78" customHeight="1"/>
    <row r="33" ht="69.75" customHeight="1"/>
    <row r="34" ht="41.25" customHeight="1"/>
    <row r="35" ht="41.25" customHeight="1"/>
    <row r="36" ht="58.5" customHeight="1"/>
    <row r="37" ht="50.25" customHeight="1"/>
    <row r="38" ht="50.25" customHeight="1"/>
    <row r="39" ht="29.25" customHeight="1"/>
    <row r="40" ht="40.5" customHeight="1"/>
    <row r="41" ht="40.5" customHeight="1"/>
    <row r="42" ht="40.5" customHeight="1"/>
    <row r="43"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13:D13"/>
    <mergeCell ref="C14:D14"/>
    <mergeCell ref="C15:D15"/>
    <mergeCell ref="C16:D16"/>
  </mergeCells>
  <phoneticPr fontId="0" type="noConversion"/>
  <conditionalFormatting sqref="A6:A8">
    <cfRule type="cellIs" dxfId="42" priority="7" operator="equal">
      <formula>"!"</formula>
    </cfRule>
  </conditionalFormatting>
  <conditionalFormatting sqref="B11">
    <cfRule type="cellIs" dxfId="41" priority="17" operator="equal">
      <formula>"!"</formula>
    </cfRule>
  </conditionalFormatting>
  <conditionalFormatting sqref="F6:G8">
    <cfRule type="cellIs" dxfId="40" priority="1" operator="equal">
      <formula>"VEDI NOTA"</formula>
    </cfRule>
    <cfRule type="cellIs" dxfId="39" priority="2" operator="equal">
      <formula>"SCADUTA"</formula>
    </cfRule>
    <cfRule type="cellIs" dxfId="38" priority="3" operator="equal">
      <formula>"MENO DI 30 GIORNI!"</formula>
    </cfRule>
  </conditionalFormatting>
  <hyperlinks>
    <hyperlink ref="B15" r:id="rId1" xr:uid="{00000000-0004-0000-0C00-000001000000}"/>
    <hyperlink ref="B14" r:id="rId2" xr:uid="{00000000-0004-0000-0C00-000003000000}"/>
    <hyperlink ref="C15" r:id="rId3" xr:uid="{751F235C-A013-42D0-ADA2-35BBD1AD8D63}"/>
    <hyperlink ref="C14" r:id="rId4" xr:uid="{00000000-0004-0000-0C00-000002000000}"/>
    <hyperlink ref="B16" r:id="rId5" xr:uid="{00000000-0004-0000-0C00-000000000000}"/>
    <hyperlink ref="C14:D14" r:id="rId6" display="EU - OSHA" xr:uid="{2548E017-FC95-0640-9358-3F0375993A36}"/>
    <hyperlink ref="C15:D15" r:id="rId7" display="TED" xr:uid="{42D5271E-CB35-614D-8FF7-CDC58BE6EB9F}"/>
    <hyperlink ref="G6" r:id="rId8" xr:uid="{91E809B7-6880-4CB6-B491-50557D2402EA}"/>
    <hyperlink ref="G7" r:id="rId9" xr:uid="{0B4A65BA-B0CC-4C64-8A61-222DBB012637}"/>
    <hyperlink ref="G8" r:id="rId10" xr:uid="{5303FFE6-B40C-4D5D-A165-1ACED2A531D5}"/>
  </hyperlinks>
  <pageMargins left="0.75" right="0.75" top="1" bottom="1" header="0.5" footer="0.5"/>
  <pageSetup orientation="portrait" r:id="rId11"/>
  <headerFooter alignWithMargins="0"/>
  <drawing r:id="rId1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3"/>
  <sheetViews>
    <sheetView zoomScaleNormal="80" workbookViewId="0">
      <pane ySplit="5" topLeftCell="A9" activePane="bottomLeft" state="frozen"/>
      <selection activeCell="N12" sqref="N12"/>
      <selection pane="bottomLeft" activeCell="B20" sqref="B20"/>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145</v>
      </c>
    </row>
    <row r="2" spans="1:8" ht="36.75" customHeight="1" thickTop="1">
      <c r="B2" s="58" t="s">
        <v>155</v>
      </c>
      <c r="D2" s="307" t="s">
        <v>14</v>
      </c>
      <c r="F2" s="62"/>
      <c r="H2" s="64"/>
    </row>
    <row r="3" spans="1:8" ht="23.25" customHeight="1" thickBot="1">
      <c r="B3" s="47">
        <f>COUNTA(D6:D9)</f>
        <v>4</v>
      </c>
      <c r="D3" s="306"/>
      <c r="F3" s="61" t="s">
        <v>146</v>
      </c>
      <c r="H3" s="61" t="s">
        <v>27</v>
      </c>
    </row>
    <row r="4" spans="1:8" ht="20.100000000000001" customHeight="1" thickTop="1"/>
    <row r="5" spans="1:8" s="14" customFormat="1" ht="15.75" customHeight="1" thickBot="1">
      <c r="A5" s="195" t="s">
        <v>28</v>
      </c>
      <c r="B5" s="195" t="s">
        <v>29</v>
      </c>
      <c r="C5" s="195" t="s">
        <v>30</v>
      </c>
      <c r="D5" s="195" t="s">
        <v>31</v>
      </c>
      <c r="E5" s="195" t="s">
        <v>32</v>
      </c>
      <c r="F5" s="195" t="s">
        <v>33</v>
      </c>
      <c r="G5" s="195" t="s">
        <v>80</v>
      </c>
      <c r="H5" s="258"/>
    </row>
    <row r="6" spans="1:8" ht="45" customHeight="1">
      <c r="A6" s="224"/>
      <c r="B6" s="225" t="s">
        <v>14</v>
      </c>
      <c r="C6" s="260" t="s">
        <v>156</v>
      </c>
      <c r="D6" s="184" t="s">
        <v>157</v>
      </c>
      <c r="E6" s="95">
        <v>45818</v>
      </c>
      <c r="F6" s="94"/>
      <c r="G6" s="267" t="s">
        <v>34</v>
      </c>
    </row>
    <row r="7" spans="1:8" ht="45" customHeight="1">
      <c r="A7" s="224"/>
      <c r="B7" s="225" t="s">
        <v>14</v>
      </c>
      <c r="C7" s="260" t="s">
        <v>158</v>
      </c>
      <c r="D7" s="184" t="s">
        <v>159</v>
      </c>
      <c r="E7" s="95">
        <v>45839</v>
      </c>
      <c r="F7" s="94"/>
      <c r="G7" s="267" t="s">
        <v>34</v>
      </c>
    </row>
    <row r="8" spans="1:8" ht="45" customHeight="1">
      <c r="A8" s="224"/>
      <c r="B8" s="225" t="s">
        <v>14</v>
      </c>
      <c r="C8" s="260" t="s">
        <v>160</v>
      </c>
      <c r="D8" s="184" t="s">
        <v>161</v>
      </c>
      <c r="E8" s="95">
        <v>45838</v>
      </c>
      <c r="F8" s="94"/>
      <c r="G8" s="267" t="s">
        <v>34</v>
      </c>
    </row>
    <row r="9" spans="1:8" ht="45" customHeight="1">
      <c r="A9" s="224"/>
      <c r="B9" s="225" t="s">
        <v>14</v>
      </c>
      <c r="C9" s="260" t="s">
        <v>1562</v>
      </c>
      <c r="D9" s="184" t="s">
        <v>1414</v>
      </c>
      <c r="E9" s="95">
        <v>45846</v>
      </c>
      <c r="F9" s="94"/>
      <c r="G9" s="267" t="s">
        <v>34</v>
      </c>
    </row>
    <row r="10" spans="1:8" ht="45" customHeight="1" thickBot="1"/>
    <row r="11" spans="1:8" ht="45" customHeight="1" thickBot="1">
      <c r="A11" s="202"/>
      <c r="B11" s="206" t="s">
        <v>28</v>
      </c>
      <c r="C11" s="206" t="s">
        <v>35</v>
      </c>
      <c r="D11" s="206" t="s">
        <v>36</v>
      </c>
      <c r="E11" s="202"/>
      <c r="F11" s="202"/>
      <c r="G11" s="202"/>
    </row>
    <row r="12" spans="1:8" ht="45" customHeight="1">
      <c r="B12" s="249"/>
      <c r="C12" s="275"/>
      <c r="D12" s="49"/>
    </row>
    <row r="13" spans="1:8" ht="45" customHeight="1" thickBot="1"/>
    <row r="14" spans="1:8" ht="45" customHeight="1" thickBot="1">
      <c r="B14" s="244" t="s">
        <v>37</v>
      </c>
      <c r="C14" s="325" t="s">
        <v>53</v>
      </c>
      <c r="D14" s="326"/>
    </row>
    <row r="15" spans="1:8" ht="45" customHeight="1" thickBot="1">
      <c r="B15" s="54" t="s">
        <v>43</v>
      </c>
      <c r="C15" s="327" t="s">
        <v>162</v>
      </c>
      <c r="D15" s="328"/>
    </row>
    <row r="16" spans="1:8" ht="45" customHeight="1" thickBot="1">
      <c r="B16" s="54" t="s">
        <v>45</v>
      </c>
      <c r="C16" s="310" t="s">
        <v>163</v>
      </c>
      <c r="D16" s="311"/>
    </row>
    <row r="17" spans="2:5" ht="45" customHeight="1" thickBot="1">
      <c r="B17" s="54" t="s">
        <v>47</v>
      </c>
      <c r="C17" s="310" t="s">
        <v>164</v>
      </c>
      <c r="D17" s="311"/>
    </row>
    <row r="18" spans="2:5" ht="28.5" customHeight="1" thickBot="1">
      <c r="B18" s="84" t="s">
        <v>165</v>
      </c>
      <c r="C18" s="310" t="s">
        <v>166</v>
      </c>
      <c r="D18" s="311"/>
    </row>
    <row r="19" spans="2:5" ht="27" customHeight="1" thickBot="1">
      <c r="B19" s="54" t="s">
        <v>167</v>
      </c>
      <c r="C19" s="310" t="s">
        <v>168</v>
      </c>
      <c r="D19" s="311"/>
    </row>
    <row r="20" spans="2:5" ht="24.75" customHeight="1" thickBot="1">
      <c r="B20" s="54" t="s">
        <v>169</v>
      </c>
      <c r="C20" s="310" t="s">
        <v>170</v>
      </c>
      <c r="D20" s="311"/>
    </row>
    <row r="21" spans="2:5" ht="62.25" customHeight="1" thickBot="1">
      <c r="B21" s="136"/>
      <c r="C21" s="310" t="s">
        <v>171</v>
      </c>
      <c r="D21" s="311"/>
    </row>
    <row r="22" spans="2:5" ht="30" customHeight="1" thickBot="1">
      <c r="B22" s="137"/>
      <c r="C22" s="310" t="s">
        <v>172</v>
      </c>
      <c r="D22" s="311"/>
    </row>
    <row r="23" spans="2:5" ht="46.5" customHeight="1" thickBot="1">
      <c r="B23" s="137"/>
      <c r="C23" s="310" t="s">
        <v>173</v>
      </c>
      <c r="D23" s="311"/>
    </row>
    <row r="24" spans="2:5" ht="51" customHeight="1" thickBot="1">
      <c r="B24" s="137"/>
      <c r="C24" s="310" t="s">
        <v>174</v>
      </c>
      <c r="D24" s="311"/>
    </row>
    <row r="25" spans="2:5" ht="34.5" customHeight="1" thickBot="1">
      <c r="B25" s="137"/>
      <c r="C25" s="310" t="s">
        <v>175</v>
      </c>
      <c r="D25" s="311"/>
    </row>
    <row r="26" spans="2:5" ht="42" customHeight="1" thickBot="1">
      <c r="B26" s="137"/>
      <c r="C26" s="310" t="s">
        <v>176</v>
      </c>
      <c r="D26" s="319"/>
    </row>
    <row r="27" spans="2:5" ht="65.25" customHeight="1" thickBot="1">
      <c r="B27" s="137"/>
      <c r="C27" s="310" t="s">
        <v>177</v>
      </c>
      <c r="D27" s="311"/>
    </row>
    <row r="28" spans="2:5" ht="45" customHeight="1" thickBot="1">
      <c r="B28" s="137"/>
      <c r="C28" s="310" t="s">
        <v>178</v>
      </c>
      <c r="D28" s="311"/>
    </row>
    <row r="29" spans="2:5" ht="39.75" customHeight="1" thickBot="1">
      <c r="B29" s="137"/>
      <c r="C29" s="318" t="s">
        <v>179</v>
      </c>
      <c r="D29" s="319"/>
    </row>
    <row r="30" spans="2:5" ht="45.75" customHeight="1" thickBot="1">
      <c r="B30" s="137"/>
      <c r="C30" s="318" t="s">
        <v>180</v>
      </c>
      <c r="D30" s="319"/>
    </row>
    <row r="31" spans="2:5" ht="42" customHeight="1" thickBot="1">
      <c r="B31" s="137"/>
      <c r="C31" s="310" t="s">
        <v>181</v>
      </c>
      <c r="D31" s="311"/>
      <c r="E31" s="103"/>
    </row>
    <row r="32" spans="2:5" ht="34.5" customHeight="1" thickBot="1">
      <c r="B32" s="137"/>
      <c r="C32" s="310" t="s">
        <v>182</v>
      </c>
      <c r="D32" s="311"/>
    </row>
    <row r="33" spans="2:4" ht="45" customHeight="1" thickBot="1">
      <c r="B33" s="137"/>
      <c r="C33" s="310" t="s">
        <v>183</v>
      </c>
      <c r="D33" s="311"/>
    </row>
    <row r="34" spans="2:4" ht="38.25" customHeight="1" thickBot="1">
      <c r="B34" s="137"/>
      <c r="C34" s="310" t="s">
        <v>184</v>
      </c>
      <c r="D34" s="311"/>
    </row>
    <row r="35" spans="2:4" ht="62.25" customHeight="1" thickBot="1">
      <c r="B35" s="137"/>
      <c r="C35" s="310" t="s">
        <v>185</v>
      </c>
      <c r="D35" s="311"/>
    </row>
    <row r="36" spans="2:4" ht="51.75" customHeight="1" thickBot="1">
      <c r="B36" s="137"/>
      <c r="C36" s="318" t="s">
        <v>186</v>
      </c>
      <c r="D36" s="319"/>
    </row>
    <row r="37" spans="2:4" ht="90" customHeight="1" thickBot="1">
      <c r="B37" s="135"/>
      <c r="C37" s="310" t="s">
        <v>187</v>
      </c>
      <c r="D37" s="311"/>
    </row>
    <row r="38" spans="2:4" ht="57" customHeight="1">
      <c r="C38" s="102"/>
      <c r="D38" s="103"/>
    </row>
    <row r="39" spans="2:4" ht="57" customHeight="1"/>
    <row r="40" spans="2:4" ht="57" customHeight="1"/>
    <row r="41" spans="2:4" ht="75.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51.75" customHeight="1"/>
    <row r="52" ht="51.75" customHeight="1"/>
    <row r="53" ht="51.75" customHeight="1"/>
    <row r="54" ht="31.5" customHeight="1"/>
    <row r="55" ht="38.25" customHeight="1"/>
    <row r="56" ht="48" customHeight="1"/>
    <row r="57" ht="51.75" customHeight="1"/>
    <row r="58" ht="51.75" customHeight="1"/>
    <row r="59" ht="29.25" customHeight="1"/>
    <row r="60" ht="48" customHeight="1"/>
    <row r="61" ht="37.5" customHeight="1"/>
    <row r="63" ht="24" customHeight="1"/>
    <row r="64" ht="33" customHeight="1"/>
    <row r="65" ht="24" customHeight="1"/>
    <row r="67" ht="51.75" customHeight="1"/>
    <row r="68" ht="51.75" customHeight="1"/>
    <row r="69" ht="51.75" customHeight="1"/>
    <row r="70" ht="51.75" customHeight="1"/>
    <row r="71" ht="51.75" customHeight="1"/>
    <row r="72" ht="51.75" customHeight="1"/>
    <row r="73" ht="51.75" customHeight="1"/>
  </sheetData>
  <mergeCells count="25">
    <mergeCell ref="C25:D25"/>
    <mergeCell ref="C26:D26"/>
    <mergeCell ref="C27:D27"/>
    <mergeCell ref="D2:D3"/>
    <mergeCell ref="C22:D22"/>
    <mergeCell ref="C19:D19"/>
    <mergeCell ref="C20:D20"/>
    <mergeCell ref="C21:D21"/>
    <mergeCell ref="C23:D23"/>
    <mergeCell ref="C24:D24"/>
    <mergeCell ref="C14:D14"/>
    <mergeCell ref="C15:D15"/>
    <mergeCell ref="C16:D16"/>
    <mergeCell ref="C17:D17"/>
    <mergeCell ref="C18:D18"/>
    <mergeCell ref="C33:D33"/>
    <mergeCell ref="C34:D34"/>
    <mergeCell ref="C35:D35"/>
    <mergeCell ref="C37:D37"/>
    <mergeCell ref="C28:D28"/>
    <mergeCell ref="C29:D29"/>
    <mergeCell ref="C30:D30"/>
    <mergeCell ref="C31:D31"/>
    <mergeCell ref="C32:D32"/>
    <mergeCell ref="C36:D36"/>
  </mergeCells>
  <phoneticPr fontId="0" type="noConversion"/>
  <conditionalFormatting sqref="A6:A9 B12">
    <cfRule type="cellIs" dxfId="37" priority="105" operator="equal">
      <formula>"!"</formula>
    </cfRule>
  </conditionalFormatting>
  <conditionalFormatting sqref="F6:F9">
    <cfRule type="cellIs" dxfId="36" priority="1" operator="equal">
      <formula>"VEDI NOTA"</formula>
    </cfRule>
    <cfRule type="cellIs" dxfId="35" priority="2" operator="equal">
      <formula>"SCADUTA"</formula>
    </cfRule>
    <cfRule type="cellIs" dxfId="34" priority="3" operator="equal">
      <formula>"MENO DI 30 GIORNI!"</formula>
    </cfRule>
  </conditionalFormatting>
  <hyperlinks>
    <hyperlink ref="B17" r:id="rId1" xr:uid="{92925006-C86B-46B6-820F-9C5301393EC1}"/>
    <hyperlink ref="B15" r:id="rId2" xr:uid="{49884D32-DEEF-4E13-9254-8AE0DFFC2EAD}"/>
    <hyperlink ref="B16" r:id="rId3" xr:uid="{BC662820-A40D-4866-A007-87AB1E6E1C3D}"/>
    <hyperlink ref="B19" r:id="rId4" xr:uid="{DAFEAA35-7666-4F59-BB9A-4F93781F55E0}"/>
    <hyperlink ref="B20" r:id="rId5" xr:uid="{CF2FA7D1-6FC8-4667-AB29-406E2D5B3070}"/>
    <hyperlink ref="C15:D15" r:id="rId6" display="ESPON " xr:uid="{8707722D-0CB7-4F14-8435-486B4EA6D273}"/>
    <hyperlink ref="C16:D16" r:id="rId7" display="URBACT" xr:uid="{56ACEE7A-936B-4952-9802-E928D184AB0F}"/>
    <hyperlink ref="C17:D17" r:id="rId8" display="INTERACT" xr:uid="{EC722C69-51DB-4D14-9116-1011C405C1EC}"/>
    <hyperlink ref="C18:D18" r:id="rId9" display="EUROPEAN URBAN INITIATIVE" xr:uid="{9DC9E928-5883-4B1B-9D9B-9AC0700A04EF}"/>
    <hyperlink ref="C19:D19" r:id="rId10" display="INTERREG" xr:uid="{1E61F6B0-4A07-4037-9618-55CC5A572AE8}"/>
    <hyperlink ref="C20:D20" r:id="rId11" display="INTERREG CENTRAL EUROPE" xr:uid="{A5946533-0CAD-4D38-BD61-0BFB29BA355B}"/>
    <hyperlink ref="C23:D23" r:id="rId12" display="IPA Adrion" xr:uid="{CBE96FE6-D31C-4635-8A7C-14359479530E}"/>
    <hyperlink ref="C24:D24" r:id="rId13" display="North-West Europe" xr:uid="{5123DDBA-F918-41FC-A125-363C09808817}"/>
    <hyperlink ref="C25:D25" r:id="rId14" display="Italia - Tunisia" xr:uid="{78D74EAB-BBB4-40CA-B3D2-FEDC26BB2DAF}"/>
    <hyperlink ref="C26:D26" r:id="rId15" display="Italia - Austria" xr:uid="{16028976-6397-4BA7-BB5C-ACDD9146F277}"/>
    <hyperlink ref="C27:D27" r:id="rId16" display="Spazio Alpino" xr:uid="{2952AD4B-900F-44A1-9A7D-44E0DDB6D8F5}"/>
    <hyperlink ref="C28:D28" r:id="rId17" display="ENI CBCMED" xr:uid="{4332EED2-3E41-46FA-904D-1EE3F95B48B7}"/>
    <hyperlink ref="C29:D29" r:id="rId18" display="Italia - Svizzera" xr:uid="{82E79DC6-89A2-425D-A6BA-ADB6C19C0668}"/>
    <hyperlink ref="C30:D30" r:id="rId19" display="Italia - Francia Marittima" xr:uid="{09922ADC-0567-43A6-B336-FB60AFD51BBB}"/>
    <hyperlink ref="C31:D31" r:id="rId20" display="Italia - Francia Alcotra" xr:uid="{D236E830-3B36-4A76-B5FF-DAF2599C4BF7}"/>
    <hyperlink ref="C32:D32" r:id="rId21" display="Italia - Malta" xr:uid="{B2ACC41A-6988-4B08-9E9C-DE8E22029626}"/>
    <hyperlink ref="C33:D33" r:id="rId22" display="Italia - Albania - Montenegro" xr:uid="{F27D2A8F-1D29-4A32-AC73-6A793098981E}"/>
    <hyperlink ref="C34:D34" r:id="rId23" display="Balkan-Med" xr:uid="{24976AEB-65E4-441C-B534-90F95D80FD30}"/>
    <hyperlink ref="C35:D35" r:id="rId24" display="Italia-Croazia" xr:uid="{BAF0CA98-5525-431E-9A20-5C10D5893753}"/>
    <hyperlink ref="C37:D37" r:id="rId25" display="Italia-Slovenia" xr:uid="{0C311E36-3A05-442C-BDCD-F6D9A79A5994}"/>
    <hyperlink ref="C22" r:id="rId26" display="Interreg Euro-MED" xr:uid="{29295049-5EBA-443F-A48C-B819969A83AD}"/>
    <hyperlink ref="C22:D22" r:id="rId27" display="INTERREG EURO-MED" xr:uid="{F92256EF-313C-4AD5-BC29-45BBB3B8566C}"/>
    <hyperlink ref="C21:D21" r:id="rId28" display="INTERREG MED" xr:uid="{923F837B-50C7-4BE6-941B-0D72CD5DFAC0}"/>
    <hyperlink ref="C36" r:id="rId29" xr:uid="{AFC2A6C5-CB1D-C247-BBDC-6F0D8E4E35E6}"/>
    <hyperlink ref="B18" r:id="rId30" xr:uid="{4F4374E4-0F48-4200-9EC1-56CE76ECAB3A}"/>
    <hyperlink ref="C36:D36" r:id="rId31" display="Italia-Grecia" xr:uid="{0F260395-FFA5-674A-80A2-2E6028610F2B}"/>
    <hyperlink ref="G6" r:id="rId32" xr:uid="{DEC09DC3-D0FE-462E-B987-7D974AE7E0FD}"/>
    <hyperlink ref="G7" r:id="rId33" xr:uid="{D38E58F9-A641-4388-9ED2-ED16096772ED}"/>
    <hyperlink ref="G8" r:id="rId34" xr:uid="{CA1E22FE-AF52-4BCD-B548-783CFA289473}"/>
    <hyperlink ref="G9" r:id="rId35" xr:uid="{56D413FC-4DE3-4343-B794-1228D59F8C05}"/>
  </hyperlinks>
  <pageMargins left="0.75" right="0.75" top="1" bottom="1" header="0.5" footer="0.5"/>
  <pageSetup paperSize="9" orientation="portrait" r:id="rId36"/>
  <headerFooter alignWithMargins="0"/>
  <drawing r:id="rId37"/>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5"/>
  <sheetViews>
    <sheetView zoomScale="90" zoomScaleNormal="70" workbookViewId="0">
      <pane ySplit="5" topLeftCell="A48" activePane="bottomLeft" state="frozen"/>
      <selection activeCell="N12" sqref="N12"/>
      <selection pane="bottomLeft" activeCell="B63" sqref="B63"/>
    </sheetView>
  </sheetViews>
  <sheetFormatPr defaultColWidth="8.42578125" defaultRowHeight="12.75"/>
  <cols>
    <col min="1" max="1" width="8.85546875" customWidth="1"/>
    <col min="2" max="4" width="15.85546875" customWidth="1"/>
    <col min="5" max="5" width="50.85546875"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8" t="s">
        <v>25</v>
      </c>
      <c r="E2" s="307" t="s">
        <v>17</v>
      </c>
      <c r="F2" s="9"/>
      <c r="G2" s="62"/>
      <c r="I2" s="64"/>
    </row>
    <row r="3" spans="1:10" ht="23.25" customHeight="1" thickBot="1">
      <c r="A3" s="9"/>
      <c r="B3" s="47">
        <f>COUNTA(B6:B52)</f>
        <v>47</v>
      </c>
      <c r="C3" s="9"/>
      <c r="D3" s="9"/>
      <c r="E3" s="306"/>
      <c r="F3" s="9"/>
      <c r="G3" s="61" t="s">
        <v>146</v>
      </c>
      <c r="H3" s="9"/>
      <c r="I3" s="61" t="s">
        <v>27</v>
      </c>
      <c r="J3" s="9"/>
    </row>
    <row r="4" spans="1:10" ht="20.100000000000001" customHeight="1" thickTop="1">
      <c r="A4" s="9"/>
      <c r="B4" s="9"/>
      <c r="C4" s="9"/>
      <c r="D4" s="9"/>
      <c r="E4" s="9"/>
      <c r="F4" s="9"/>
      <c r="G4" s="9"/>
      <c r="H4" s="9"/>
      <c r="I4" s="9"/>
      <c r="J4" s="9"/>
    </row>
    <row r="5" spans="1:10" ht="15.75" customHeight="1" thickBot="1">
      <c r="A5" s="59" t="s">
        <v>28</v>
      </c>
      <c r="B5" s="59" t="s">
        <v>29</v>
      </c>
      <c r="C5" s="59" t="s">
        <v>30</v>
      </c>
      <c r="D5" s="59" t="s">
        <v>188</v>
      </c>
      <c r="E5" s="59" t="s">
        <v>31</v>
      </c>
      <c r="F5" s="59" t="s">
        <v>32</v>
      </c>
      <c r="G5" s="59" t="s">
        <v>33</v>
      </c>
      <c r="H5" s="113" t="s">
        <v>80</v>
      </c>
      <c r="I5" s="256"/>
      <c r="J5" s="257"/>
    </row>
    <row r="6" spans="1:10" ht="45" customHeight="1">
      <c r="A6" s="110"/>
      <c r="B6" s="48" t="s">
        <v>189</v>
      </c>
      <c r="C6" s="56" t="s">
        <v>85</v>
      </c>
      <c r="D6" s="56" t="s">
        <v>190</v>
      </c>
      <c r="E6" s="107" t="s">
        <v>191</v>
      </c>
      <c r="F6" s="60" t="s">
        <v>69</v>
      </c>
      <c r="G6" s="60" t="str">
        <f ca="1">IF(ISNUMBER(TODAY()-F6)=FALSE,"VEDI NOTA",IF(F6="","",IF((F6-TODAY())&lt;1,"SCADUTA",IF((F6-TODAY())&lt;31,"MENO DI 30 GIORNI!",""))))</f>
        <v>VEDI NOTA</v>
      </c>
      <c r="H6" s="122" t="s">
        <v>34</v>
      </c>
      <c r="I6" s="253"/>
    </row>
    <row r="7" spans="1:10" s="202" customFormat="1" ht="45" customHeight="1">
      <c r="A7" s="197"/>
      <c r="B7" s="198" t="s">
        <v>189</v>
      </c>
      <c r="C7" s="199" t="s">
        <v>68</v>
      </c>
      <c r="D7" s="199" t="s">
        <v>190</v>
      </c>
      <c r="E7" s="200" t="s">
        <v>192</v>
      </c>
      <c r="F7" s="201" t="s">
        <v>69</v>
      </c>
      <c r="G7" s="201" t="s">
        <v>70</v>
      </c>
      <c r="H7" s="122" t="s">
        <v>34</v>
      </c>
    </row>
    <row r="8" spans="1:10" ht="45" customHeight="1">
      <c r="A8" s="55"/>
      <c r="B8" s="48" t="s">
        <v>189</v>
      </c>
      <c r="C8" s="56" t="s">
        <v>68</v>
      </c>
      <c r="D8" s="56" t="s">
        <v>190</v>
      </c>
      <c r="E8" s="107" t="s">
        <v>193</v>
      </c>
      <c r="F8" s="60" t="s">
        <v>69</v>
      </c>
      <c r="G8" s="60" t="s">
        <v>70</v>
      </c>
      <c r="H8" s="111" t="s">
        <v>34</v>
      </c>
    </row>
    <row r="9" spans="1:10" ht="45" customHeight="1">
      <c r="A9" s="55"/>
      <c r="B9" s="48" t="s">
        <v>189</v>
      </c>
      <c r="C9" s="56" t="s">
        <v>68</v>
      </c>
      <c r="D9" s="56"/>
      <c r="E9" s="107" t="s">
        <v>194</v>
      </c>
      <c r="F9" s="60">
        <v>46009</v>
      </c>
      <c r="G9" s="60"/>
      <c r="H9" s="274" t="s">
        <v>34</v>
      </c>
    </row>
    <row r="10" spans="1:10" ht="45" customHeight="1">
      <c r="A10" s="55"/>
      <c r="B10" s="48" t="s">
        <v>189</v>
      </c>
      <c r="C10" s="56" t="s">
        <v>68</v>
      </c>
      <c r="D10" s="56"/>
      <c r="E10" s="107" t="s">
        <v>195</v>
      </c>
      <c r="F10" s="60" t="s">
        <v>69</v>
      </c>
      <c r="G10" s="60" t="s">
        <v>70</v>
      </c>
      <c r="H10" s="274" t="s">
        <v>34</v>
      </c>
    </row>
    <row r="11" spans="1:10" ht="45.75" customHeight="1">
      <c r="A11" s="55"/>
      <c r="B11" s="48" t="s">
        <v>189</v>
      </c>
      <c r="C11" s="56" t="s">
        <v>68</v>
      </c>
      <c r="D11" s="56"/>
      <c r="E11" s="107" t="s">
        <v>196</v>
      </c>
      <c r="F11" s="60">
        <v>46007</v>
      </c>
      <c r="G11" s="60"/>
      <c r="H11" s="274" t="s">
        <v>34</v>
      </c>
    </row>
    <row r="12" spans="1:10" ht="43.5" customHeight="1">
      <c r="A12" s="55"/>
      <c r="B12" s="48" t="s">
        <v>189</v>
      </c>
      <c r="C12" s="56" t="s">
        <v>68</v>
      </c>
      <c r="D12" s="56"/>
      <c r="E12" s="107" t="s">
        <v>193</v>
      </c>
      <c r="F12" s="60" t="s">
        <v>69</v>
      </c>
      <c r="G12" s="60" t="s">
        <v>70</v>
      </c>
      <c r="H12" s="274" t="s">
        <v>34</v>
      </c>
    </row>
    <row r="13" spans="1:10" ht="48.95" customHeight="1">
      <c r="A13" s="55"/>
      <c r="B13" s="48" t="s">
        <v>189</v>
      </c>
      <c r="C13" s="56" t="s">
        <v>68</v>
      </c>
      <c r="D13" s="56" t="s">
        <v>190</v>
      </c>
      <c r="E13" s="107" t="s">
        <v>197</v>
      </c>
      <c r="F13" s="60" t="s">
        <v>69</v>
      </c>
      <c r="G13" s="60" t="s">
        <v>70</v>
      </c>
      <c r="H13" s="274" t="s">
        <v>34</v>
      </c>
    </row>
    <row r="14" spans="1:10" ht="48.95" customHeight="1">
      <c r="A14" s="55"/>
      <c r="B14" s="48" t="s">
        <v>189</v>
      </c>
      <c r="C14" s="56" t="s">
        <v>198</v>
      </c>
      <c r="D14" s="56"/>
      <c r="E14" s="107" t="s">
        <v>199</v>
      </c>
      <c r="F14" s="60">
        <v>45901</v>
      </c>
      <c r="G14" s="60"/>
      <c r="H14" s="274" t="s">
        <v>34</v>
      </c>
    </row>
    <row r="15" spans="1:10" ht="46.5" customHeight="1">
      <c r="A15" s="55"/>
      <c r="B15" s="48" t="s">
        <v>189</v>
      </c>
      <c r="C15" s="56" t="s">
        <v>68</v>
      </c>
      <c r="D15" s="56" t="s">
        <v>190</v>
      </c>
      <c r="E15" s="107" t="s">
        <v>200</v>
      </c>
      <c r="F15" s="60" t="s">
        <v>69</v>
      </c>
      <c r="G15" s="60" t="s">
        <v>70</v>
      </c>
      <c r="H15" s="274" t="s">
        <v>34</v>
      </c>
    </row>
    <row r="16" spans="1:10" ht="41.25" customHeight="1">
      <c r="A16" s="55"/>
      <c r="B16" s="48" t="s">
        <v>189</v>
      </c>
      <c r="C16" s="56" t="s">
        <v>198</v>
      </c>
      <c r="D16" s="56"/>
      <c r="E16" s="107" t="s">
        <v>201</v>
      </c>
      <c r="F16" s="60">
        <v>45989</v>
      </c>
      <c r="G16" s="60"/>
      <c r="H16" s="274" t="s">
        <v>34</v>
      </c>
    </row>
    <row r="17" spans="1:9" ht="42.75" customHeight="1">
      <c r="A17" s="55"/>
      <c r="B17" s="48" t="s">
        <v>189</v>
      </c>
      <c r="C17" s="56" t="s">
        <v>198</v>
      </c>
      <c r="D17" s="56"/>
      <c r="E17" s="107" t="s">
        <v>202</v>
      </c>
      <c r="F17" s="60">
        <v>45989</v>
      </c>
      <c r="G17" s="60"/>
      <c r="H17" s="274" t="s">
        <v>34</v>
      </c>
    </row>
    <row r="18" spans="1:9" ht="41.25" customHeight="1">
      <c r="A18" s="55"/>
      <c r="B18" s="48" t="s">
        <v>189</v>
      </c>
      <c r="C18" s="56" t="s">
        <v>68</v>
      </c>
      <c r="D18" s="56"/>
      <c r="E18" s="107" t="s">
        <v>203</v>
      </c>
      <c r="F18" s="60">
        <v>45832</v>
      </c>
      <c r="G18" s="60"/>
      <c r="H18" s="274" t="s">
        <v>34</v>
      </c>
    </row>
    <row r="19" spans="1:9" ht="38.25">
      <c r="A19" s="55"/>
      <c r="B19" s="48" t="s">
        <v>189</v>
      </c>
      <c r="C19" s="56" t="s">
        <v>198</v>
      </c>
      <c r="D19" s="56"/>
      <c r="E19" s="107" t="s">
        <v>204</v>
      </c>
      <c r="F19" s="60" t="s">
        <v>69</v>
      </c>
      <c r="G19" s="60" t="s">
        <v>70</v>
      </c>
      <c r="H19" s="274" t="s">
        <v>34</v>
      </c>
    </row>
    <row r="20" spans="1:9" ht="45.75" customHeight="1">
      <c r="A20" s="55"/>
      <c r="B20" s="48" t="s">
        <v>189</v>
      </c>
      <c r="C20" s="56" t="s">
        <v>198</v>
      </c>
      <c r="D20" s="56"/>
      <c r="E20" s="107" t="s">
        <v>205</v>
      </c>
      <c r="F20" s="60" t="s">
        <v>69</v>
      </c>
      <c r="G20" s="60" t="s">
        <v>70</v>
      </c>
      <c r="H20" s="274" t="s">
        <v>34</v>
      </c>
    </row>
    <row r="21" spans="1:9" ht="45.75" customHeight="1">
      <c r="A21" s="55"/>
      <c r="B21" s="48" t="s">
        <v>189</v>
      </c>
      <c r="C21" s="56" t="s">
        <v>206</v>
      </c>
      <c r="D21" s="56"/>
      <c r="E21" s="107" t="s">
        <v>207</v>
      </c>
      <c r="F21" s="60">
        <v>45804</v>
      </c>
      <c r="G21" s="60"/>
      <c r="H21" s="274" t="s">
        <v>34</v>
      </c>
    </row>
    <row r="22" spans="1:9" ht="41.25" customHeight="1">
      <c r="A22" s="55"/>
      <c r="B22" s="48" t="s">
        <v>189</v>
      </c>
      <c r="C22" s="56" t="s">
        <v>208</v>
      </c>
      <c r="D22" s="56"/>
      <c r="E22" s="107" t="s">
        <v>209</v>
      </c>
      <c r="F22" s="60">
        <v>45946</v>
      </c>
      <c r="G22" s="60"/>
      <c r="H22" s="274" t="s">
        <v>34</v>
      </c>
    </row>
    <row r="23" spans="1:9" ht="40.5" customHeight="1">
      <c r="A23" s="55"/>
      <c r="B23" s="48" t="s">
        <v>189</v>
      </c>
      <c r="C23" s="56" t="s">
        <v>68</v>
      </c>
      <c r="D23" s="56"/>
      <c r="E23" s="107" t="s">
        <v>210</v>
      </c>
      <c r="F23" s="60">
        <v>45798</v>
      </c>
      <c r="G23" s="60"/>
      <c r="H23" s="274" t="s">
        <v>34</v>
      </c>
    </row>
    <row r="24" spans="1:9" ht="38.25">
      <c r="A24" s="55"/>
      <c r="B24" s="48" t="s">
        <v>189</v>
      </c>
      <c r="C24" s="56" t="s">
        <v>198</v>
      </c>
      <c r="D24" s="56"/>
      <c r="E24" s="107" t="s">
        <v>211</v>
      </c>
      <c r="F24" s="60">
        <v>45825</v>
      </c>
      <c r="G24" s="60"/>
      <c r="H24" s="274" t="s">
        <v>34</v>
      </c>
    </row>
    <row r="25" spans="1:9" ht="42.75" customHeight="1">
      <c r="A25" s="55"/>
      <c r="B25" s="48" t="s">
        <v>189</v>
      </c>
      <c r="C25" s="56" t="s">
        <v>68</v>
      </c>
      <c r="D25" s="56"/>
      <c r="E25" s="107" t="s">
        <v>212</v>
      </c>
      <c r="F25" s="60" t="s">
        <v>69</v>
      </c>
      <c r="G25" s="60" t="s">
        <v>70</v>
      </c>
      <c r="H25" s="274" t="s">
        <v>34</v>
      </c>
      <c r="I25" s="8"/>
    </row>
    <row r="26" spans="1:9" ht="42" customHeight="1">
      <c r="A26" s="55"/>
      <c r="B26" s="48" t="s">
        <v>189</v>
      </c>
      <c r="C26" s="56" t="s">
        <v>68</v>
      </c>
      <c r="D26" s="56"/>
      <c r="E26" s="107" t="s">
        <v>213</v>
      </c>
      <c r="F26" s="60" t="s">
        <v>69</v>
      </c>
      <c r="G26" s="60" t="s">
        <v>70</v>
      </c>
      <c r="H26" s="274" t="s">
        <v>34</v>
      </c>
    </row>
    <row r="27" spans="1:9" ht="41.25" customHeight="1">
      <c r="A27" s="55"/>
      <c r="B27" s="48" t="s">
        <v>189</v>
      </c>
      <c r="C27" s="56" t="s">
        <v>68</v>
      </c>
      <c r="D27" s="56"/>
      <c r="E27" s="107" t="s">
        <v>214</v>
      </c>
      <c r="F27" s="60" t="s">
        <v>69</v>
      </c>
      <c r="G27" s="60" t="s">
        <v>70</v>
      </c>
      <c r="H27" s="274" t="s">
        <v>34</v>
      </c>
    </row>
    <row r="28" spans="1:9" ht="38.25">
      <c r="A28" s="55"/>
      <c r="B28" s="48" t="s">
        <v>189</v>
      </c>
      <c r="C28" s="56" t="s">
        <v>68</v>
      </c>
      <c r="D28" s="56"/>
      <c r="E28" s="107" t="s">
        <v>215</v>
      </c>
      <c r="F28" s="60" t="s">
        <v>69</v>
      </c>
      <c r="G28" s="60" t="s">
        <v>70</v>
      </c>
      <c r="H28" s="274" t="s">
        <v>34</v>
      </c>
    </row>
    <row r="29" spans="1:9" ht="46.5" customHeight="1">
      <c r="A29" s="55"/>
      <c r="B29" s="48" t="s">
        <v>189</v>
      </c>
      <c r="C29" s="56" t="s">
        <v>68</v>
      </c>
      <c r="D29" s="56" t="s">
        <v>190</v>
      </c>
      <c r="E29" s="107" t="s">
        <v>216</v>
      </c>
      <c r="F29" s="60" t="s">
        <v>69</v>
      </c>
      <c r="G29" s="60" t="s">
        <v>70</v>
      </c>
      <c r="H29" s="274" t="s">
        <v>34</v>
      </c>
    </row>
    <row r="30" spans="1:9" ht="45.75" customHeight="1">
      <c r="A30" s="55"/>
      <c r="B30" s="48" t="s">
        <v>189</v>
      </c>
      <c r="C30" s="56" t="s">
        <v>198</v>
      </c>
      <c r="D30" s="56"/>
      <c r="E30" s="107" t="s">
        <v>217</v>
      </c>
      <c r="F30" s="60">
        <v>45901</v>
      </c>
      <c r="G30" s="60"/>
      <c r="H30" s="274" t="s">
        <v>34</v>
      </c>
    </row>
    <row r="31" spans="1:9" ht="42.75" customHeight="1">
      <c r="A31" s="55"/>
      <c r="B31" s="48" t="s">
        <v>189</v>
      </c>
      <c r="C31" s="56" t="s">
        <v>68</v>
      </c>
      <c r="D31" s="56" t="s">
        <v>190</v>
      </c>
      <c r="E31" s="107" t="s">
        <v>218</v>
      </c>
      <c r="F31" s="60">
        <v>46216</v>
      </c>
      <c r="G31" s="60"/>
      <c r="H31" s="274" t="s">
        <v>34</v>
      </c>
    </row>
    <row r="32" spans="1:9" ht="44.25" customHeight="1">
      <c r="A32" s="55"/>
      <c r="B32" s="48" t="s">
        <v>189</v>
      </c>
      <c r="C32" s="56" t="s">
        <v>219</v>
      </c>
      <c r="D32" s="56"/>
      <c r="E32" s="107" t="s">
        <v>220</v>
      </c>
      <c r="F32" s="60">
        <v>45804</v>
      </c>
      <c r="G32" s="60"/>
      <c r="H32" s="274" t="s">
        <v>34</v>
      </c>
    </row>
    <row r="33" spans="1:8" ht="47.25" customHeight="1">
      <c r="A33" s="55"/>
      <c r="B33" s="48" t="s">
        <v>189</v>
      </c>
      <c r="C33" s="56" t="s">
        <v>68</v>
      </c>
      <c r="D33" s="56"/>
      <c r="E33" s="107" t="s">
        <v>221</v>
      </c>
      <c r="F33" s="60">
        <v>45938</v>
      </c>
      <c r="G33" s="60"/>
      <c r="H33" s="274" t="s">
        <v>34</v>
      </c>
    </row>
    <row r="34" spans="1:8" ht="42.75" customHeight="1">
      <c r="A34" s="55"/>
      <c r="B34" s="48" t="s">
        <v>189</v>
      </c>
      <c r="C34" s="56" t="s">
        <v>198</v>
      </c>
      <c r="D34" s="56"/>
      <c r="E34" s="107" t="s">
        <v>222</v>
      </c>
      <c r="F34" s="60">
        <v>45798</v>
      </c>
      <c r="G34" s="60"/>
      <c r="H34" s="274" t="s">
        <v>34</v>
      </c>
    </row>
    <row r="35" spans="1:8" ht="42.75" customHeight="1">
      <c r="A35" s="55"/>
      <c r="B35" s="48" t="s">
        <v>189</v>
      </c>
      <c r="C35" s="56" t="s">
        <v>68</v>
      </c>
      <c r="D35" s="56"/>
      <c r="E35" s="107" t="s">
        <v>223</v>
      </c>
      <c r="F35" s="60">
        <v>45916</v>
      </c>
      <c r="G35" s="60"/>
      <c r="H35" s="274" t="s">
        <v>34</v>
      </c>
    </row>
    <row r="36" spans="1:8" ht="41.25" customHeight="1">
      <c r="A36" s="55"/>
      <c r="B36" s="48" t="s">
        <v>189</v>
      </c>
      <c r="C36" s="56" t="s">
        <v>79</v>
      </c>
      <c r="D36" s="56" t="s">
        <v>190</v>
      </c>
      <c r="E36" s="107" t="s">
        <v>224</v>
      </c>
      <c r="F36" s="60" t="s">
        <v>69</v>
      </c>
      <c r="G36" s="60" t="s">
        <v>70</v>
      </c>
      <c r="H36" s="274" t="s">
        <v>34</v>
      </c>
    </row>
    <row r="37" spans="1:8" ht="42" customHeight="1">
      <c r="A37" s="55"/>
      <c r="B37" s="48" t="s">
        <v>189</v>
      </c>
      <c r="C37" s="56" t="s">
        <v>68</v>
      </c>
      <c r="D37" s="56"/>
      <c r="E37" s="107" t="s">
        <v>225</v>
      </c>
      <c r="F37" s="60">
        <v>45916</v>
      </c>
      <c r="G37" s="60"/>
      <c r="H37" s="274" t="s">
        <v>34</v>
      </c>
    </row>
    <row r="38" spans="1:8" ht="44.25" customHeight="1">
      <c r="A38" s="55"/>
      <c r="B38" s="48" t="s">
        <v>189</v>
      </c>
      <c r="C38" s="56" t="s">
        <v>68</v>
      </c>
      <c r="D38" s="56" t="s">
        <v>190</v>
      </c>
      <c r="E38" s="107" t="s">
        <v>226</v>
      </c>
      <c r="F38" s="60">
        <v>45809</v>
      </c>
      <c r="G38" s="60"/>
      <c r="H38" s="274" t="s">
        <v>34</v>
      </c>
    </row>
    <row r="39" spans="1:8" ht="42" customHeight="1">
      <c r="A39" s="55"/>
      <c r="B39" s="48" t="s">
        <v>189</v>
      </c>
      <c r="C39" s="56" t="s">
        <v>68</v>
      </c>
      <c r="D39" s="56" t="s">
        <v>190</v>
      </c>
      <c r="E39" s="107" t="s">
        <v>227</v>
      </c>
      <c r="F39" s="60">
        <v>45809</v>
      </c>
      <c r="G39" s="60"/>
      <c r="H39" s="274" t="s">
        <v>34</v>
      </c>
    </row>
    <row r="40" spans="1:8" ht="45.75" customHeight="1">
      <c r="A40" s="55"/>
      <c r="B40" s="48" t="s">
        <v>189</v>
      </c>
      <c r="C40" s="56" t="s">
        <v>68</v>
      </c>
      <c r="D40" s="56" t="s">
        <v>190</v>
      </c>
      <c r="E40" s="107" t="s">
        <v>228</v>
      </c>
      <c r="F40" s="60">
        <v>45809</v>
      </c>
      <c r="G40" s="60"/>
      <c r="H40" s="274" t="s">
        <v>34</v>
      </c>
    </row>
    <row r="41" spans="1:8" ht="42" customHeight="1">
      <c r="A41" s="55"/>
      <c r="B41" s="48" t="s">
        <v>189</v>
      </c>
      <c r="C41" s="56" t="s">
        <v>68</v>
      </c>
      <c r="D41" s="56" t="s">
        <v>190</v>
      </c>
      <c r="E41" s="107" t="s">
        <v>229</v>
      </c>
      <c r="F41" s="60">
        <v>45804</v>
      </c>
      <c r="G41" s="60"/>
      <c r="H41" s="274" t="s">
        <v>34</v>
      </c>
    </row>
    <row r="42" spans="1:8" ht="41.25" customHeight="1">
      <c r="A42" s="55"/>
      <c r="B42" s="48" t="s">
        <v>189</v>
      </c>
      <c r="C42" s="56" t="s">
        <v>68</v>
      </c>
      <c r="D42" s="56"/>
      <c r="E42" s="107" t="s">
        <v>230</v>
      </c>
      <c r="F42" s="60">
        <v>45918</v>
      </c>
      <c r="G42" s="60"/>
      <c r="H42" s="274" t="s">
        <v>34</v>
      </c>
    </row>
    <row r="43" spans="1:8" ht="42" customHeight="1">
      <c r="A43" s="55"/>
      <c r="B43" s="48" t="s">
        <v>189</v>
      </c>
      <c r="C43" s="56" t="s">
        <v>68</v>
      </c>
      <c r="D43" s="56" t="s">
        <v>190</v>
      </c>
      <c r="E43" s="107" t="s">
        <v>231</v>
      </c>
      <c r="F43" s="60">
        <v>45820</v>
      </c>
      <c r="G43" s="60"/>
      <c r="H43" s="274" t="s">
        <v>34</v>
      </c>
    </row>
    <row r="44" spans="1:8" ht="42" customHeight="1">
      <c r="A44" s="55"/>
      <c r="B44" s="48" t="s">
        <v>189</v>
      </c>
      <c r="C44" s="56" t="s">
        <v>79</v>
      </c>
      <c r="D44" s="56"/>
      <c r="E44" s="107" t="s">
        <v>232</v>
      </c>
      <c r="F44" s="60">
        <v>45902</v>
      </c>
      <c r="G44" s="60"/>
      <c r="H44" s="274" t="s">
        <v>34</v>
      </c>
    </row>
    <row r="45" spans="1:8" ht="42" customHeight="1">
      <c r="A45" s="55"/>
      <c r="B45" s="48" t="s">
        <v>189</v>
      </c>
      <c r="C45" s="56" t="s">
        <v>79</v>
      </c>
      <c r="D45" s="56"/>
      <c r="E45" s="107" t="s">
        <v>233</v>
      </c>
      <c r="F45" s="60">
        <v>45902</v>
      </c>
      <c r="G45" s="60"/>
      <c r="H45" s="274" t="s">
        <v>34</v>
      </c>
    </row>
    <row r="46" spans="1:8" ht="42" customHeight="1">
      <c r="A46" s="55"/>
      <c r="B46" s="48" t="s">
        <v>189</v>
      </c>
      <c r="C46" s="56" t="s">
        <v>79</v>
      </c>
      <c r="D46" s="56"/>
      <c r="E46" s="107" t="s">
        <v>234</v>
      </c>
      <c r="F46" s="60">
        <v>45902</v>
      </c>
      <c r="G46" s="60"/>
      <c r="H46" s="274" t="s">
        <v>34</v>
      </c>
    </row>
    <row r="47" spans="1:8" ht="42" customHeight="1">
      <c r="A47" s="55"/>
      <c r="B47" s="48" t="s">
        <v>189</v>
      </c>
      <c r="C47" s="56" t="s">
        <v>79</v>
      </c>
      <c r="D47" s="56"/>
      <c r="E47" s="107" t="s">
        <v>235</v>
      </c>
      <c r="F47" s="60">
        <v>45902</v>
      </c>
      <c r="G47" s="60"/>
      <c r="H47" s="274" t="s">
        <v>34</v>
      </c>
    </row>
    <row r="48" spans="1:8" ht="42" customHeight="1">
      <c r="A48" s="55"/>
      <c r="B48" s="48" t="s">
        <v>189</v>
      </c>
      <c r="C48" s="56" t="s">
        <v>79</v>
      </c>
      <c r="D48" s="56"/>
      <c r="E48" s="107" t="s">
        <v>236</v>
      </c>
      <c r="F48" s="60">
        <v>45902</v>
      </c>
      <c r="G48" s="60"/>
      <c r="H48" s="274" t="s">
        <v>34</v>
      </c>
    </row>
    <row r="49" spans="1:8" ht="42" customHeight="1">
      <c r="A49" s="55"/>
      <c r="B49" s="48" t="s">
        <v>189</v>
      </c>
      <c r="C49" s="56" t="s">
        <v>79</v>
      </c>
      <c r="D49" s="56"/>
      <c r="E49" s="107" t="s">
        <v>237</v>
      </c>
      <c r="F49" s="60">
        <v>45902</v>
      </c>
      <c r="G49" s="60"/>
      <c r="H49" s="274" t="s">
        <v>34</v>
      </c>
    </row>
    <row r="50" spans="1:8" ht="42" customHeight="1">
      <c r="A50" s="55"/>
      <c r="B50" s="48" t="s">
        <v>189</v>
      </c>
      <c r="C50" s="56" t="s">
        <v>79</v>
      </c>
      <c r="D50" s="56"/>
      <c r="E50" s="107" t="s">
        <v>238</v>
      </c>
      <c r="F50" s="60">
        <v>45825</v>
      </c>
      <c r="G50" s="60"/>
      <c r="H50" s="274" t="s">
        <v>34</v>
      </c>
    </row>
    <row r="51" spans="1:8" ht="38.25">
      <c r="A51" s="55"/>
      <c r="B51" s="48" t="s">
        <v>189</v>
      </c>
      <c r="C51" s="56" t="s">
        <v>68</v>
      </c>
      <c r="D51" s="56"/>
      <c r="E51" s="107" t="s">
        <v>3700</v>
      </c>
      <c r="F51" s="60">
        <v>45844</v>
      </c>
      <c r="G51" s="60"/>
      <c r="H51" s="274" t="s">
        <v>34</v>
      </c>
    </row>
    <row r="52" spans="1:8" ht="39" thickBot="1">
      <c r="A52" s="55"/>
      <c r="B52" s="48" t="s">
        <v>189</v>
      </c>
      <c r="C52" s="56" t="s">
        <v>68</v>
      </c>
      <c r="D52" s="56" t="s">
        <v>190</v>
      </c>
      <c r="E52" s="107" t="s">
        <v>3703</v>
      </c>
      <c r="F52" s="60">
        <v>45854</v>
      </c>
      <c r="G52" s="60"/>
      <c r="H52" s="274" t="s">
        <v>34</v>
      </c>
    </row>
    <row r="53" spans="1:8" ht="15.75" thickBot="1">
      <c r="A53" s="9"/>
      <c r="B53" s="82" t="s">
        <v>28</v>
      </c>
      <c r="C53" s="331" t="s">
        <v>35</v>
      </c>
      <c r="D53" s="332"/>
      <c r="E53" s="82" t="s">
        <v>36</v>
      </c>
      <c r="H53" s="9"/>
    </row>
    <row r="54" spans="1:8" ht="36">
      <c r="A54" s="9"/>
      <c r="B54" s="55"/>
      <c r="C54" s="333"/>
      <c r="D54" s="333"/>
      <c r="E54" s="107"/>
      <c r="H54" s="9"/>
    </row>
    <row r="55" spans="1:8" ht="13.5" thickBot="1">
      <c r="A55" s="9"/>
      <c r="H55" s="9"/>
    </row>
    <row r="56" spans="1:8" ht="15.75" thickBot="1">
      <c r="A56" s="9"/>
      <c r="B56" s="243" t="s">
        <v>37</v>
      </c>
      <c r="C56" s="321" t="s">
        <v>53</v>
      </c>
      <c r="D56" s="329"/>
      <c r="E56" s="322"/>
      <c r="H56" s="9"/>
    </row>
    <row r="57" spans="1:8" ht="13.5" thickBot="1">
      <c r="A57" s="9"/>
      <c r="B57" s="54" t="s">
        <v>45</v>
      </c>
      <c r="C57" s="310" t="s">
        <v>239</v>
      </c>
      <c r="D57" s="330"/>
      <c r="E57" s="311"/>
      <c r="H57" s="9"/>
    </row>
    <row r="58" spans="1:8" ht="13.5" thickBot="1">
      <c r="A58" s="9"/>
      <c r="B58" s="54" t="s">
        <v>43</v>
      </c>
      <c r="C58" s="310" t="s">
        <v>240</v>
      </c>
      <c r="D58" s="330"/>
      <c r="E58" s="311"/>
      <c r="H58" s="9"/>
    </row>
    <row r="59" spans="1:8" ht="13.5" thickBot="1">
      <c r="A59" s="9"/>
      <c r="B59" s="54" t="s">
        <v>47</v>
      </c>
      <c r="C59" s="310" t="s">
        <v>241</v>
      </c>
      <c r="D59" s="330"/>
      <c r="E59" s="311"/>
      <c r="H59" s="9"/>
    </row>
    <row r="60" spans="1:8" ht="13.5" thickBot="1">
      <c r="A60" s="9"/>
      <c r="B60" s="54" t="s">
        <v>242</v>
      </c>
      <c r="C60" s="310" t="s">
        <v>48</v>
      </c>
      <c r="D60" s="330"/>
      <c r="E60" s="311"/>
      <c r="H60" s="9"/>
    </row>
    <row r="61" spans="1:8" ht="13.5" thickBot="1">
      <c r="A61" s="9"/>
      <c r="B61" s="84" t="s">
        <v>243</v>
      </c>
      <c r="C61" s="310" t="s">
        <v>244</v>
      </c>
      <c r="D61" s="330"/>
      <c r="E61" s="311"/>
      <c r="H61" s="9"/>
    </row>
    <row r="62" spans="1:8" ht="13.5" thickBot="1">
      <c r="A62" s="9"/>
      <c r="B62" s="54" t="s">
        <v>245</v>
      </c>
      <c r="C62" s="310" t="s">
        <v>198</v>
      </c>
      <c r="D62" s="334"/>
      <c r="E62" s="319"/>
      <c r="H62" s="9"/>
    </row>
    <row r="63" spans="1:8" ht="13.5" thickBot="1">
      <c r="A63" s="9"/>
      <c r="B63" s="54" t="s">
        <v>49</v>
      </c>
      <c r="C63" s="318" t="s">
        <v>246</v>
      </c>
      <c r="D63" s="334"/>
      <c r="E63" s="319"/>
      <c r="H63" s="9"/>
    </row>
    <row r="64" spans="1:8" ht="13.5" thickBot="1">
      <c r="A64" s="9"/>
      <c r="B64" s="84" t="s">
        <v>107</v>
      </c>
      <c r="C64" s="310" t="s">
        <v>247</v>
      </c>
      <c r="D64" s="330"/>
      <c r="E64" s="311"/>
      <c r="H64" s="9"/>
    </row>
    <row r="65" spans="1:8">
      <c r="A65" s="9"/>
      <c r="B65" s="280" t="s">
        <v>248</v>
      </c>
      <c r="C65" s="310" t="s">
        <v>249</v>
      </c>
      <c r="D65" s="330"/>
      <c r="E65" s="311"/>
      <c r="H65" s="9"/>
    </row>
    <row r="66" spans="1:8" ht="13.5" thickBot="1">
      <c r="A66" s="9"/>
      <c r="B66" s="272" t="s">
        <v>250</v>
      </c>
      <c r="H66" s="9"/>
    </row>
    <row r="67" spans="1:8">
      <c r="A67" s="9"/>
      <c r="B67" s="9"/>
      <c r="H67" s="9"/>
    </row>
    <row r="68" spans="1:8">
      <c r="A68" s="9"/>
      <c r="B68" s="9"/>
      <c r="H68" s="9"/>
    </row>
    <row r="69" spans="1:8">
      <c r="A69" s="9"/>
      <c r="B69" s="9"/>
      <c r="H69" s="9"/>
    </row>
    <row r="70" spans="1:8">
      <c r="A70" s="9"/>
      <c r="B70" s="9"/>
      <c r="H70" s="9"/>
    </row>
    <row r="71" spans="1:8">
      <c r="A71" s="9"/>
      <c r="B71" s="9"/>
      <c r="H71" s="9"/>
    </row>
    <row r="72" spans="1:8">
      <c r="A72" s="9"/>
      <c r="B72" s="9"/>
      <c r="H72" s="9"/>
    </row>
    <row r="73" spans="1:8">
      <c r="A73" s="9"/>
      <c r="B73" s="9"/>
      <c r="H73" s="9"/>
    </row>
    <row r="74" spans="1:8">
      <c r="A74" s="9"/>
      <c r="B74" s="9"/>
      <c r="H74" s="9"/>
    </row>
    <row r="75" spans="1:8">
      <c r="A75" s="9"/>
      <c r="B75" s="9"/>
      <c r="H75" s="9"/>
    </row>
    <row r="76" spans="1:8">
      <c r="A76" s="9"/>
      <c r="B76" s="9"/>
      <c r="H76" s="9"/>
    </row>
    <row r="77" spans="1:8">
      <c r="A77" s="9"/>
      <c r="B77" s="9"/>
      <c r="H77" s="9"/>
    </row>
    <row r="78" spans="1:8">
      <c r="A78" s="9"/>
      <c r="B78" s="9"/>
      <c r="H78" s="9"/>
    </row>
    <row r="79" spans="1:8">
      <c r="A79" s="9"/>
      <c r="B79" s="9"/>
      <c r="H79" s="9"/>
    </row>
    <row r="80" spans="1:8">
      <c r="A80" s="9"/>
      <c r="B80" s="9"/>
      <c r="H80" s="9"/>
    </row>
    <row r="81" spans="1:8">
      <c r="A81" s="9"/>
      <c r="B81" s="9"/>
      <c r="H81" s="9"/>
    </row>
    <row r="82" spans="1:8">
      <c r="A82" s="9"/>
      <c r="B82" s="9"/>
      <c r="H82" s="9"/>
    </row>
    <row r="83" spans="1:8">
      <c r="A83" s="9"/>
      <c r="B83" s="9"/>
    </row>
    <row r="84" spans="1:8">
      <c r="A84" s="9"/>
      <c r="B84" s="9"/>
    </row>
    <row r="85" spans="1:8">
      <c r="A85" s="9"/>
      <c r="B85" s="9"/>
    </row>
    <row r="86" spans="1:8">
      <c r="A86" s="9"/>
      <c r="B86" s="9"/>
    </row>
    <row r="87" spans="1:8">
      <c r="A87" s="9"/>
      <c r="B87" s="9"/>
    </row>
    <row r="88" spans="1:8">
      <c r="B88" s="9"/>
    </row>
    <row r="89" spans="1:8">
      <c r="B89" s="9"/>
    </row>
    <row r="90" spans="1:8">
      <c r="B90" s="9"/>
    </row>
    <row r="91" spans="1:8">
      <c r="B91" s="9"/>
    </row>
    <row r="92" spans="1:8">
      <c r="B92" s="9"/>
    </row>
    <row r="93" spans="1:8">
      <c r="B93" s="9"/>
    </row>
    <row r="94" spans="1:8">
      <c r="B94" s="9"/>
    </row>
    <row r="95" spans="1:8">
      <c r="B95" s="9"/>
    </row>
    <row r="96" spans="1:8">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22" spans="2:2">
      <c r="B122" s="9"/>
    </row>
    <row r="123" spans="2:2">
      <c r="B123" s="9"/>
    </row>
    <row r="124" spans="2:2">
      <c r="B124" s="9"/>
    </row>
    <row r="125" spans="2:2">
      <c r="B125" s="9"/>
    </row>
    <row r="185" spans="8:8">
      <c r="H185"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3">
    <mergeCell ref="C63:E63"/>
    <mergeCell ref="C64:E64"/>
    <mergeCell ref="C65:E65"/>
    <mergeCell ref="C61:E61"/>
    <mergeCell ref="C62:E62"/>
    <mergeCell ref="E2:E3"/>
    <mergeCell ref="C56:E56"/>
    <mergeCell ref="C59:E59"/>
    <mergeCell ref="C60:E60"/>
    <mergeCell ref="C58:E58"/>
    <mergeCell ref="C57:E57"/>
    <mergeCell ref="C53:D53"/>
    <mergeCell ref="C54:D54"/>
  </mergeCells>
  <phoneticPr fontId="0" type="noConversion"/>
  <conditionalFormatting sqref="G6:G7 G8:H52">
    <cfRule type="cellIs" dxfId="33" priority="12" operator="equal">
      <formula>"VEDI NOTA"</formula>
    </cfRule>
    <cfRule type="cellIs" dxfId="32" priority="13" operator="equal">
      <formula>"SCADUTA"</formula>
    </cfRule>
    <cfRule type="cellIs" dxfId="31" priority="14" operator="equal">
      <formula>"MENO DI 30 GIORNI!"</formula>
    </cfRule>
  </conditionalFormatting>
  <conditionalFormatting sqref="I6 B54 A6:A52">
    <cfRule type="cellIs" dxfId="30" priority="4" operator="equal">
      <formula>"!"</formula>
    </cfRule>
  </conditionalFormatting>
  <hyperlinks>
    <hyperlink ref="B58" r:id="rId2" xr:uid="{08D8425A-CBBC-4269-A9F5-E6332D21C35D}"/>
    <hyperlink ref="B59" r:id="rId3" xr:uid="{1800F066-0405-48F5-9331-F7F1E4F5BCE1}"/>
    <hyperlink ref="B60" r:id="rId4" xr:uid="{0864D4C6-3916-46AA-9554-AED2D86B426C}"/>
    <hyperlink ref="B61" r:id="rId5" xr:uid="{68A0A2DB-F7D7-4498-91F0-A5D2D8083501}"/>
    <hyperlink ref="B62" r:id="rId6" xr:uid="{457C13BB-E94B-462A-88D4-1056E1B0F672}"/>
    <hyperlink ref="B63" r:id="rId7" xr:uid="{CC1731AD-0161-493C-95F3-8F2104A3F5AE}"/>
    <hyperlink ref="C58:E58" r:id="rId8" display="Eurostars-Eureka" xr:uid="{2C49881B-C7B4-47D1-B0B6-CAABD590232A}"/>
    <hyperlink ref="C60:E60" r:id="rId9" display="EREA" xr:uid="{2A00D78E-D192-413C-88BE-9D35E3E6E64B}"/>
    <hyperlink ref="C59:E59" r:id="rId10" display="PRIMA" xr:uid="{80BCB5FA-F58E-41BD-857D-D58231189A0E}"/>
    <hyperlink ref="B65" r:id="rId11" xr:uid="{82EB3366-332A-41D9-8141-272DF571CB86}"/>
    <hyperlink ref="C65" r:id="rId12" xr:uid="{C7D845EB-51D3-4B53-8552-4435DFDA93DB}"/>
    <hyperlink ref="C64" r:id="rId13" xr:uid="{7FC56CA5-003E-4032-B53C-938F23B0F95A}"/>
    <hyperlink ref="C61" r:id="rId14" xr:uid="{BD000A8A-3B5E-473B-8FEE-E9A9EFA0FABC}"/>
    <hyperlink ref="C63" r:id="rId15" display="Information Society Calls" xr:uid="{B9ADA679-81F7-4CA8-A56D-D7F6402A42AC}"/>
    <hyperlink ref="C62" r:id="rId16" xr:uid="{96806D7F-4C18-4847-A81E-1E546600D456}"/>
    <hyperlink ref="B66" r:id="rId17" xr:uid="{E1D69D48-7A00-40C0-93E4-1A4E11B6A20F}"/>
    <hyperlink ref="H6" r:id="rId18" xr:uid="{E5B385ED-FEB4-9D45-B7CA-B5058764D252}"/>
    <hyperlink ref="C61:E61" r:id="rId19" display="SPIRE" xr:uid="{672DE588-4DBF-430F-A5B4-DE552454173A}"/>
    <hyperlink ref="B64" r:id="rId20" xr:uid="{EE19CB79-A7BC-42DF-B9F1-17A33ADDBB7E}"/>
    <hyperlink ref="H7" r:id="rId21" xr:uid="{BE3068C9-1262-DC41-ADE5-9FC5279A7676}"/>
    <hyperlink ref="C57:E57" r:id="rId22" display="European Innovation Council" xr:uid="{A84DDA06-2EAE-42EF-B88E-15E1ED474FCA}"/>
    <hyperlink ref="B57" r:id="rId23" xr:uid="{D5B77391-C672-4B32-BC99-8F47B00817AF}"/>
    <hyperlink ref="H8" r:id="rId24" xr:uid="{F43BAAC6-A8A5-4587-9C6E-6283B97FE838}"/>
    <hyperlink ref="C62:E62" r:id="rId25" display="EIT" xr:uid="{E502971E-3F17-2747-BEE4-198F3A296D72}"/>
    <hyperlink ref="C63:E63" r:id="rId26" display="Shaping Europe’s digital future" xr:uid="{2D852273-00D0-0543-BB93-BD854CB42F03}"/>
    <hyperlink ref="H9" r:id="rId27" xr:uid="{83B3E8BB-9A6B-43E3-8A78-69B4DB591514}"/>
    <hyperlink ref="H10" r:id="rId28" xr:uid="{14EFA59D-97CB-4439-A9FC-296F93C0B75E}"/>
    <hyperlink ref="H11" r:id="rId29" xr:uid="{D1935B9F-E110-4723-AC88-14F1F060415A}"/>
    <hyperlink ref="H12" r:id="rId30" xr:uid="{37881EC6-2BE5-415F-9E16-1FF56AA7C989}"/>
    <hyperlink ref="H13" r:id="rId31" xr:uid="{F2696AE1-5DC8-4EB0-B00C-24E9DF0A5311}"/>
    <hyperlink ref="H14" r:id="rId32" xr:uid="{5B9D3B8B-4439-3B42-9DEB-CFCD2B2BF7BD}"/>
    <hyperlink ref="H15" r:id="rId33" xr:uid="{11B1F0CE-F8BF-4E2A-BD75-7A725B7D666B}"/>
    <hyperlink ref="H16" r:id="rId34" xr:uid="{0CF712F9-A8D1-43A8-9B9F-58489C6E60C6}"/>
    <hyperlink ref="H17" r:id="rId35" xr:uid="{B3009AE8-A88E-45AB-875B-DDB72A1A74C8}"/>
    <hyperlink ref="H18" r:id="rId36" xr:uid="{F93F34F5-2279-4B52-AD6A-775DC54CFC48}"/>
    <hyperlink ref="H19" r:id="rId37" xr:uid="{BAD52792-6970-4CBA-95A2-EACD706AD8AD}"/>
    <hyperlink ref="H20" r:id="rId38" xr:uid="{344CE6BD-F143-471E-AF8D-2DA21F9D7BBB}"/>
    <hyperlink ref="H21" r:id="rId39" xr:uid="{B4934DB5-FD7D-4E80-9AE3-5982FA60D218}"/>
    <hyperlink ref="H22" r:id="rId40" xr:uid="{CE56315F-0BA0-4A44-B150-71F2E836FB59}"/>
    <hyperlink ref="H23" r:id="rId41" xr:uid="{312CF02B-6B02-4708-97E6-2BA0D4B94AAA}"/>
    <hyperlink ref="H24" r:id="rId42" xr:uid="{A60F16E9-2418-4101-8F05-550A4A497304}"/>
    <hyperlink ref="H25" r:id="rId43" xr:uid="{F1586DEA-BAAF-4E4A-A750-8AB28F4B1AED}"/>
    <hyperlink ref="H26" r:id="rId44" xr:uid="{E45E9FD0-3C7D-405B-944F-62C96586E4E3}"/>
    <hyperlink ref="H27" r:id="rId45" xr:uid="{CA7EEA37-538B-4FED-B6B5-20C9A6093E6F}"/>
    <hyperlink ref="H28" r:id="rId46" xr:uid="{9E62FD53-A005-405F-A7A6-AEA769DA1725}"/>
    <hyperlink ref="H29" r:id="rId47" xr:uid="{8A886537-1B7A-4D3E-B56A-4E25E0A68E66}"/>
    <hyperlink ref="H30" r:id="rId48" xr:uid="{A0B74D90-7657-4A0E-A782-9564600E607B}"/>
    <hyperlink ref="H31" r:id="rId49" xr:uid="{25232BD2-783F-40AE-AB88-ADABAB7ADB2A}"/>
    <hyperlink ref="H32" r:id="rId50" xr:uid="{137B510B-1993-4341-AFC1-52C721533621}"/>
    <hyperlink ref="H33" r:id="rId51" xr:uid="{89480D55-24A0-468A-9317-339018E1F6BD}"/>
    <hyperlink ref="H34" r:id="rId52" xr:uid="{4A3BBFAB-BE7D-48E4-A035-FEBA49EB767C}"/>
    <hyperlink ref="H35" r:id="rId53" xr:uid="{DB66C6AD-32B9-4321-883B-1FEBE236F8BE}"/>
    <hyperlink ref="H36" r:id="rId54" xr:uid="{2B8D0941-B834-4749-8320-8965B14C742B}"/>
    <hyperlink ref="H37" r:id="rId55" xr:uid="{6CC8CC81-D540-4B0A-BAD6-BEA0444BAFAB}"/>
    <hyperlink ref="H38" r:id="rId56" xr:uid="{1E30D3C3-130A-42B7-81DD-F4648332F4CF}"/>
    <hyperlink ref="H39" r:id="rId57" xr:uid="{433C01EE-AD40-4B56-9430-D141A7B887D0}"/>
    <hyperlink ref="H40" r:id="rId58" xr:uid="{1A44BA6E-2749-46C4-AB0F-E7E6427EE80F}"/>
    <hyperlink ref="H41" r:id="rId59" xr:uid="{FBE3ABFA-CA3E-4DF4-9221-8B14ADF95F88}"/>
    <hyperlink ref="H42" r:id="rId60" xr:uid="{AEC9E87F-81DE-4AC9-A182-7AA5273C97FA}"/>
    <hyperlink ref="H43" r:id="rId61" xr:uid="{7B1AA767-1F2A-46B0-B546-D7341C54B350}"/>
    <hyperlink ref="H44" r:id="rId62" xr:uid="{2CDF5A4D-50BE-43F4-B88B-D31E71CBD0D1}"/>
    <hyperlink ref="H45" r:id="rId63" xr:uid="{7DC58232-B7B1-4E20-87A1-39B109136AFC}"/>
    <hyperlink ref="H46" r:id="rId64" xr:uid="{CA8CEE51-8FB8-49FC-B4FB-5011940BF37E}"/>
    <hyperlink ref="H47" r:id="rId65" xr:uid="{BF339235-8803-4BCC-8C66-8D467F2DAF7C}"/>
    <hyperlink ref="H48" r:id="rId66" xr:uid="{B1368936-48EF-46CF-974C-5FB385BE784E}"/>
    <hyperlink ref="H49" r:id="rId67" xr:uid="{CF0F9E4A-37B3-47BE-A525-60CF50926E85}"/>
    <hyperlink ref="H50" r:id="rId68" xr:uid="{7388F580-97D5-4E96-B994-7F8427FF3996}"/>
    <hyperlink ref="H51" r:id="rId69" xr:uid="{F4B6C314-8B82-DF41-B056-69F9688FF496}"/>
    <hyperlink ref="H52" r:id="rId70" xr:uid="{4C479E64-53E6-443B-8C12-B9C40C1FCE80}"/>
  </hyperlinks>
  <pageMargins left="0.75" right="0.75" top="1" bottom="1" header="0.5" footer="0.5"/>
  <pageSetup paperSize="9" orientation="landscape" r:id="rId71"/>
  <headerFooter alignWithMargins="0"/>
  <drawing r:id="rId72"/>
  <legacyDrawing r:id="rId7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65"/>
  <sheetViews>
    <sheetView showRuler="0" zoomScale="80" zoomScaleNormal="80" workbookViewId="0">
      <pane ySplit="5" topLeftCell="A6" activePane="bottomLeft" state="frozen"/>
      <selection pane="bottomLeft" activeCell="B12" sqref="B12"/>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70" t="s">
        <v>25</v>
      </c>
      <c r="D2" s="335" t="s">
        <v>251</v>
      </c>
      <c r="F2" s="71"/>
      <c r="H2" s="72"/>
    </row>
    <row r="3" spans="1:8" ht="27" customHeight="1" thickBot="1">
      <c r="B3" s="47">
        <f>COUNTA( D6:D6)</f>
        <v>0</v>
      </c>
      <c r="D3" s="336"/>
      <c r="F3" s="73" t="s">
        <v>146</v>
      </c>
      <c r="H3" s="73" t="s">
        <v>27</v>
      </c>
    </row>
    <row r="4" spans="1:8" ht="13.5" customHeight="1" thickTop="1"/>
    <row r="5" spans="1:8" ht="15.75" thickBot="1">
      <c r="A5" s="74" t="s">
        <v>28</v>
      </c>
      <c r="B5" s="74" t="s">
        <v>29</v>
      </c>
      <c r="C5" s="74" t="s">
        <v>30</v>
      </c>
      <c r="D5" s="74" t="s">
        <v>31</v>
      </c>
      <c r="E5" s="74" t="s">
        <v>32</v>
      </c>
      <c r="F5" s="74" t="s">
        <v>33</v>
      </c>
      <c r="G5" s="74" t="s">
        <v>80</v>
      </c>
      <c r="H5" s="255"/>
    </row>
    <row r="6" spans="1:8" ht="45" customHeight="1">
      <c r="A6" s="224"/>
      <c r="B6" s="225" t="s">
        <v>251</v>
      </c>
      <c r="C6" s="93"/>
      <c r="D6" s="184"/>
      <c r="E6" s="94"/>
      <c r="F6" s="60"/>
      <c r="G6" s="278"/>
    </row>
    <row r="7" spans="1:8" ht="15.75" customHeight="1" thickBot="1">
      <c r="A7" s="77"/>
      <c r="B7" s="86"/>
      <c r="F7" s="79"/>
      <c r="G7" s="79"/>
    </row>
    <row r="8" spans="1:8" ht="45" customHeight="1" thickBot="1">
      <c r="A8" s="77"/>
      <c r="B8" s="82" t="s">
        <v>28</v>
      </c>
      <c r="C8" s="82" t="s">
        <v>35</v>
      </c>
      <c r="D8" s="82" t="s">
        <v>36</v>
      </c>
      <c r="F8" s="79"/>
      <c r="G8" s="77"/>
      <c r="H8" s="79"/>
    </row>
    <row r="9" spans="1:8" ht="45" customHeight="1">
      <c r="A9" s="77"/>
      <c r="B9" s="117"/>
      <c r="C9" s="118"/>
      <c r="D9" s="119"/>
      <c r="F9" s="86"/>
      <c r="G9" s="79"/>
      <c r="H9" s="79"/>
    </row>
    <row r="10" spans="1:8" ht="15" thickBot="1">
      <c r="A10" s="77"/>
      <c r="B10" s="77"/>
      <c r="C10" s="77"/>
      <c r="D10" s="77"/>
      <c r="G10" s="77"/>
      <c r="H10" s="77"/>
    </row>
    <row r="11" spans="1:8" ht="39.950000000000003" customHeight="1" thickBot="1">
      <c r="A11" s="77"/>
      <c r="B11" s="248" t="s">
        <v>37</v>
      </c>
      <c r="C11" s="339" t="s">
        <v>53</v>
      </c>
      <c r="D11" s="340"/>
      <c r="G11" s="77"/>
      <c r="H11" s="77"/>
    </row>
    <row r="12" spans="1:8" ht="39.950000000000003" customHeight="1" thickBot="1">
      <c r="A12" s="77"/>
      <c r="B12" s="78" t="s">
        <v>252</v>
      </c>
      <c r="C12" s="337" t="s">
        <v>253</v>
      </c>
      <c r="D12" s="338"/>
      <c r="G12" s="77"/>
      <c r="H12" s="77"/>
    </row>
    <row r="13" spans="1:8" ht="39.950000000000003" customHeight="1" thickBot="1">
      <c r="A13" s="77"/>
      <c r="B13" s="78" t="s">
        <v>45</v>
      </c>
      <c r="C13" s="337" t="s">
        <v>254</v>
      </c>
      <c r="D13" s="338"/>
      <c r="G13" s="77"/>
      <c r="H13" s="77"/>
    </row>
    <row r="14" spans="1:8" ht="39.950000000000003" customHeight="1" thickBot="1">
      <c r="A14" s="77"/>
      <c r="B14" s="78" t="s">
        <v>43</v>
      </c>
      <c r="C14" s="337" t="s">
        <v>255</v>
      </c>
      <c r="D14" s="338"/>
      <c r="G14" s="77"/>
      <c r="H14" s="77"/>
    </row>
    <row r="15" spans="1:8" ht="15" thickBot="1">
      <c r="A15" s="77"/>
      <c r="B15" s="54" t="s">
        <v>49</v>
      </c>
      <c r="G15" s="77"/>
      <c r="H15" s="77"/>
    </row>
    <row r="16" spans="1:8" ht="14.25">
      <c r="A16" s="77"/>
      <c r="B16" s="77"/>
      <c r="G16" s="77"/>
      <c r="H16" s="77"/>
    </row>
    <row r="17" spans="1:8" ht="14.25">
      <c r="A17" s="77"/>
      <c r="B17" s="77"/>
      <c r="G17" s="77"/>
      <c r="H17" s="77"/>
    </row>
    <row r="18" spans="1:8" ht="14.25">
      <c r="A18" s="77"/>
      <c r="B18" s="77"/>
      <c r="G18" s="77"/>
      <c r="H18" s="77"/>
    </row>
    <row r="19" spans="1:8" ht="12.75" customHeight="1">
      <c r="A19" s="77"/>
      <c r="B19" s="77"/>
      <c r="G19" s="77"/>
      <c r="H19" s="77"/>
    </row>
    <row r="20" spans="1:8" ht="14.25">
      <c r="A20" s="77"/>
      <c r="B20" s="77"/>
      <c r="G20" s="77"/>
      <c r="H20" s="77"/>
    </row>
    <row r="21" spans="1:8" ht="14.25">
      <c r="A21" s="77"/>
      <c r="B21" s="77"/>
      <c r="G21" s="77"/>
      <c r="H21" s="77"/>
    </row>
    <row r="22" spans="1:8" ht="14.25">
      <c r="A22" s="77"/>
      <c r="B22" s="77"/>
      <c r="G22" s="77"/>
      <c r="H22" s="77"/>
    </row>
    <row r="23" spans="1:8" ht="13.5" customHeight="1">
      <c r="A23" s="77"/>
      <c r="B23" s="77"/>
      <c r="G23" s="77"/>
      <c r="H23" s="77"/>
    </row>
    <row r="24" spans="1:8" ht="12.75" customHeight="1">
      <c r="A24" s="77"/>
      <c r="B24" s="77"/>
      <c r="G24" s="77"/>
      <c r="H24" s="77"/>
    </row>
    <row r="25" spans="1:8" ht="14.25">
      <c r="A25" s="77"/>
      <c r="B25" s="77"/>
      <c r="G25" s="77"/>
      <c r="H25" s="77"/>
    </row>
    <row r="26" spans="1:8" ht="14.25">
      <c r="A26" s="77"/>
      <c r="B26" s="77"/>
      <c r="G26" s="77"/>
      <c r="H26" s="77"/>
    </row>
    <row r="27" spans="1:8" ht="14.25">
      <c r="A27" s="77"/>
      <c r="B27" s="77"/>
      <c r="G27" s="77"/>
      <c r="H27" s="77"/>
    </row>
    <row r="28" spans="1:8" ht="14.25">
      <c r="A28" s="77"/>
      <c r="B28" s="77"/>
      <c r="G28" s="77"/>
      <c r="H28" s="77"/>
    </row>
    <row r="29" spans="1:8" ht="14.25">
      <c r="A29" s="77"/>
      <c r="B29" s="77"/>
      <c r="G29" s="77"/>
      <c r="H29" s="77"/>
    </row>
    <row r="30" spans="1:8" ht="14.25">
      <c r="A30" s="77"/>
      <c r="B30" s="77"/>
      <c r="G30" s="77"/>
      <c r="H30" s="77"/>
    </row>
    <row r="31" spans="1:8" ht="14.25">
      <c r="A31" s="77"/>
      <c r="B31" s="77"/>
      <c r="G31" s="77"/>
      <c r="H31" s="77"/>
    </row>
    <row r="32" spans="1:8" ht="14.25">
      <c r="A32" s="77"/>
      <c r="B32" s="77"/>
      <c r="G32" s="77"/>
      <c r="H32" s="77"/>
    </row>
    <row r="33" spans="1:8" ht="14.25">
      <c r="A33" s="77"/>
      <c r="B33" s="77"/>
      <c r="G33" s="77"/>
      <c r="H33" s="77"/>
    </row>
    <row r="34" spans="1:8" ht="14.25">
      <c r="A34" s="77"/>
      <c r="B34" s="77"/>
      <c r="G34" s="77"/>
      <c r="H34" s="77"/>
    </row>
    <row r="35" spans="1:8" ht="14.25">
      <c r="A35" s="77"/>
      <c r="B35" s="77"/>
      <c r="G35" s="77"/>
      <c r="H35" s="77"/>
    </row>
    <row r="36" spans="1:8" ht="14.25">
      <c r="A36" s="77"/>
      <c r="B36" s="77"/>
      <c r="G36" s="77"/>
      <c r="H36" s="77"/>
    </row>
    <row r="37" spans="1:8" ht="14.25">
      <c r="B37" s="77"/>
      <c r="H37" s="77"/>
    </row>
    <row r="38" spans="1:8" ht="14.25">
      <c r="B38" s="77"/>
      <c r="H38" s="77"/>
    </row>
    <row r="39" spans="1:8" ht="14.25">
      <c r="B39" s="77"/>
    </row>
    <row r="40" spans="1:8" ht="14.25">
      <c r="B40" s="77"/>
    </row>
    <row r="41" spans="1:8" ht="14.25">
      <c r="B41" s="77"/>
    </row>
    <row r="42" spans="1:8" ht="14.25">
      <c r="B42" s="77"/>
    </row>
    <row r="43" spans="1:8" ht="14.25">
      <c r="B43" s="77"/>
    </row>
    <row r="65"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2:D12"/>
    <mergeCell ref="C13:D13"/>
    <mergeCell ref="C14:D14"/>
    <mergeCell ref="C11:D11"/>
  </mergeCells>
  <phoneticPr fontId="0" type="noConversion"/>
  <conditionalFormatting sqref="A6 B9">
    <cfRule type="cellIs" dxfId="29" priority="7" operator="equal">
      <formula>"!"</formula>
    </cfRule>
  </conditionalFormatting>
  <conditionalFormatting sqref="F6">
    <cfRule type="cellIs" dxfId="28" priority="1" operator="equal">
      <formula>"VEDI NOTA"</formula>
    </cfRule>
    <cfRule type="cellIs" dxfId="27" priority="2" operator="equal">
      <formula>"SCADUTA"</formula>
    </cfRule>
    <cfRule type="cellIs" dxfId="26" priority="3" operator="equal">
      <formula>"MENO DI 30 GIORNI!"</formula>
    </cfRule>
  </conditionalFormatting>
  <hyperlinks>
    <hyperlink ref="B13" r:id="rId2" xr:uid="{00000000-0004-0000-0F00-000000000000}"/>
    <hyperlink ref="B12" r:id="rId3" xr:uid="{00000000-0004-0000-0F00-000001000000}"/>
    <hyperlink ref="B14" r:id="rId4" xr:uid="{00000000-0004-0000-0F00-000002000000}"/>
    <hyperlink ref="C12:D12" r:id="rId5" display="Health Research" xr:uid="{CD58FDF0-2E05-42B6-B039-8E26FDE7338C}"/>
    <hyperlink ref="C13:D13" r:id="rId6" display="HADEA" xr:uid="{29A04B19-7C23-4D28-A262-EF48C7D86918}"/>
    <hyperlink ref="C14:D14" r:id="rId7" display="EMA" xr:uid="{56D6DA69-B30D-4A86-BFD7-450458916426}"/>
    <hyperlink ref="B15"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41"/>
  <sheetViews>
    <sheetView zoomScale="83" zoomScaleNormal="83" workbookViewId="0">
      <pane ySplit="7" topLeftCell="A20" activePane="bottomLeft" state="frozen"/>
      <selection activeCell="N12" sqref="N12"/>
      <selection pane="bottomLeft" activeCell="B3" sqref="B3"/>
    </sheetView>
  </sheetViews>
  <sheetFormatPr defaultColWidth="8.42578125" defaultRowHeight="12.75"/>
  <cols>
    <col min="1" max="1" width="8.85546875" customWidth="1"/>
    <col min="2" max="2" width="15.85546875" customWidth="1"/>
    <col min="3" max="3" width="15.85546875" style="12" customWidth="1"/>
    <col min="4" max="4" width="60.85546875" customWidth="1"/>
    <col min="5" max="6" width="12.85546875" customWidth="1"/>
    <col min="7" max="7" width="8.85546875" customWidth="1"/>
    <col min="8" max="8" width="12.85546875" customWidth="1"/>
  </cols>
  <sheetData>
    <row r="1" spans="1:8" ht="14.25" customHeight="1" thickBot="1"/>
    <row r="2" spans="1:8" ht="36" customHeight="1" thickTop="1">
      <c r="B2" s="58" t="s">
        <v>25</v>
      </c>
      <c r="D2" s="341" t="s">
        <v>22</v>
      </c>
      <c r="F2" s="62"/>
      <c r="H2" s="64"/>
    </row>
    <row r="3" spans="1:8" ht="22.5" customHeight="1" thickBot="1">
      <c r="B3" s="47">
        <f>COUNTA(B8:B24)</f>
        <v>17</v>
      </c>
      <c r="D3" s="302"/>
      <c r="F3" s="61" t="s">
        <v>146</v>
      </c>
      <c r="H3" s="61" t="s">
        <v>27</v>
      </c>
    </row>
    <row r="4" spans="1:8" ht="12" customHeight="1" thickTop="1"/>
    <row r="5" spans="1:8" ht="12" customHeight="1">
      <c r="C5" s="96"/>
      <c r="D5" s="97" t="s">
        <v>256</v>
      </c>
      <c r="F5" s="98" t="s">
        <v>257</v>
      </c>
    </row>
    <row r="6" spans="1:8" ht="20.100000000000001" customHeight="1" thickBot="1"/>
    <row r="7" spans="1:8" s="14" customFormat="1" ht="15.75" customHeight="1" thickBot="1">
      <c r="A7" s="217" t="s">
        <v>28</v>
      </c>
      <c r="B7" s="218" t="s">
        <v>258</v>
      </c>
      <c r="C7" s="219" t="s">
        <v>259</v>
      </c>
      <c r="D7" s="219" t="s">
        <v>31</v>
      </c>
      <c r="E7" s="219" t="s">
        <v>32</v>
      </c>
      <c r="F7" s="219" t="s">
        <v>33</v>
      </c>
      <c r="G7" s="217" t="s">
        <v>80</v>
      </c>
      <c r="H7" s="252"/>
    </row>
    <row r="8" spans="1:8" ht="48.75" customHeight="1">
      <c r="A8" s="224"/>
      <c r="B8" s="225" t="s">
        <v>22</v>
      </c>
      <c r="C8" s="93" t="s">
        <v>260</v>
      </c>
      <c r="D8" s="184" t="s">
        <v>261</v>
      </c>
      <c r="E8" s="95">
        <v>45957</v>
      </c>
      <c r="F8" s="94"/>
      <c r="G8" s="264" t="s">
        <v>34</v>
      </c>
    </row>
    <row r="9" spans="1:8" ht="48.75" customHeight="1">
      <c r="A9" s="224"/>
      <c r="B9" s="225" t="s">
        <v>22</v>
      </c>
      <c r="C9" s="93" t="s">
        <v>260</v>
      </c>
      <c r="D9" s="184" t="s">
        <v>262</v>
      </c>
      <c r="E9" s="95">
        <v>46000</v>
      </c>
      <c r="F9" s="94"/>
      <c r="G9" s="264" t="s">
        <v>34</v>
      </c>
    </row>
    <row r="10" spans="1:8" ht="36">
      <c r="A10" s="224"/>
      <c r="B10" s="225" t="s">
        <v>22</v>
      </c>
      <c r="C10" s="93" t="s">
        <v>267</v>
      </c>
      <c r="D10" s="184" t="s">
        <v>268</v>
      </c>
      <c r="E10" s="95">
        <v>45807</v>
      </c>
      <c r="F10" s="94"/>
      <c r="G10" s="264" t="s">
        <v>34</v>
      </c>
    </row>
    <row r="11" spans="1:8" ht="36.75" customHeight="1">
      <c r="A11" s="224"/>
      <c r="B11" s="225" t="s">
        <v>22</v>
      </c>
      <c r="C11" s="93" t="s">
        <v>263</v>
      </c>
      <c r="D11" s="184" t="s">
        <v>271</v>
      </c>
      <c r="E11" s="95">
        <v>45796</v>
      </c>
      <c r="F11" s="94"/>
      <c r="G11" s="264" t="s">
        <v>34</v>
      </c>
    </row>
    <row r="12" spans="1:8" ht="69.75" customHeight="1">
      <c r="A12" s="224"/>
      <c r="B12" s="225" t="s">
        <v>22</v>
      </c>
      <c r="C12" s="93" t="s">
        <v>273</v>
      </c>
      <c r="D12" s="184" t="s">
        <v>274</v>
      </c>
      <c r="E12" s="95">
        <v>45825</v>
      </c>
      <c r="F12" s="94"/>
      <c r="G12" s="264" t="s">
        <v>34</v>
      </c>
    </row>
    <row r="13" spans="1:8" ht="38.25">
      <c r="A13" s="224"/>
      <c r="B13" s="225" t="s">
        <v>22</v>
      </c>
      <c r="C13" s="93" t="s">
        <v>269</v>
      </c>
      <c r="D13" s="184" t="s">
        <v>276</v>
      </c>
      <c r="E13" s="95">
        <v>45797</v>
      </c>
      <c r="F13" s="94"/>
      <c r="G13" s="264" t="s">
        <v>34</v>
      </c>
    </row>
    <row r="14" spans="1:8" ht="46.5" customHeight="1">
      <c r="A14" s="224"/>
      <c r="B14" s="225" t="s">
        <v>22</v>
      </c>
      <c r="C14" s="93" t="s">
        <v>260</v>
      </c>
      <c r="D14" s="184" t="s">
        <v>277</v>
      </c>
      <c r="E14" s="95">
        <v>45800</v>
      </c>
      <c r="F14" s="94"/>
      <c r="G14" s="264" t="s">
        <v>34</v>
      </c>
    </row>
    <row r="15" spans="1:8" ht="41.25" customHeight="1">
      <c r="A15" s="224"/>
      <c r="B15" s="225" t="s">
        <v>22</v>
      </c>
      <c r="C15" s="93" t="s">
        <v>264</v>
      </c>
      <c r="D15" s="184" t="s">
        <v>278</v>
      </c>
      <c r="E15" s="95">
        <v>45807</v>
      </c>
      <c r="F15" s="94"/>
      <c r="G15" s="264" t="s">
        <v>34</v>
      </c>
    </row>
    <row r="16" spans="1:8" ht="39.75" customHeight="1">
      <c r="A16" s="224"/>
      <c r="B16" s="225" t="s">
        <v>22</v>
      </c>
      <c r="C16" s="93" t="s">
        <v>272</v>
      </c>
      <c r="D16" s="184" t="s">
        <v>279</v>
      </c>
      <c r="E16" s="95">
        <v>45796</v>
      </c>
      <c r="F16" s="94"/>
      <c r="G16" s="264" t="s">
        <v>34</v>
      </c>
    </row>
    <row r="17" spans="1:8" ht="41.25" customHeight="1">
      <c r="A17" s="224"/>
      <c r="B17" s="225" t="s">
        <v>22</v>
      </c>
      <c r="C17" s="93" t="s">
        <v>272</v>
      </c>
      <c r="D17" s="184" t="s">
        <v>280</v>
      </c>
      <c r="E17" s="95">
        <v>45849</v>
      </c>
      <c r="F17" s="94"/>
      <c r="G17" s="264" t="s">
        <v>34</v>
      </c>
      <c r="H17" s="6"/>
    </row>
    <row r="18" spans="1:8" ht="75" customHeight="1">
      <c r="A18" s="224"/>
      <c r="B18" s="225" t="s">
        <v>22</v>
      </c>
      <c r="C18" s="93" t="s">
        <v>264</v>
      </c>
      <c r="D18" s="184" t="s">
        <v>281</v>
      </c>
      <c r="E18" s="95">
        <v>45799</v>
      </c>
      <c r="F18" s="94"/>
      <c r="G18" s="264" t="s">
        <v>34</v>
      </c>
      <c r="H18" s="6"/>
    </row>
    <row r="19" spans="1:8" ht="70.5" customHeight="1">
      <c r="A19" s="224"/>
      <c r="B19" s="225" t="s">
        <v>22</v>
      </c>
      <c r="C19" s="93" t="s">
        <v>269</v>
      </c>
      <c r="D19" s="184" t="s">
        <v>282</v>
      </c>
      <c r="E19" s="95">
        <v>45811</v>
      </c>
      <c r="F19" s="94"/>
      <c r="G19" s="264" t="s">
        <v>34</v>
      </c>
    </row>
    <row r="20" spans="1:8" ht="38.25" customHeight="1">
      <c r="A20" s="224"/>
      <c r="B20" s="225" t="s">
        <v>22</v>
      </c>
      <c r="C20" s="93" t="s">
        <v>272</v>
      </c>
      <c r="D20" s="184" t="s">
        <v>283</v>
      </c>
      <c r="E20" s="95">
        <v>45842</v>
      </c>
      <c r="F20" s="94"/>
      <c r="G20" s="264" t="s">
        <v>34</v>
      </c>
    </row>
    <row r="21" spans="1:8" ht="42" customHeight="1">
      <c r="A21" s="224"/>
      <c r="B21" s="225" t="s">
        <v>22</v>
      </c>
      <c r="C21" s="93" t="s">
        <v>269</v>
      </c>
      <c r="D21" s="184" t="s">
        <v>284</v>
      </c>
      <c r="E21" s="95">
        <v>45799</v>
      </c>
      <c r="F21" s="94"/>
      <c r="G21" s="264" t="s">
        <v>34</v>
      </c>
    </row>
    <row r="22" spans="1:8" ht="71.25" customHeight="1">
      <c r="A22" s="224"/>
      <c r="B22" s="225" t="s">
        <v>22</v>
      </c>
      <c r="C22" s="93" t="s">
        <v>265</v>
      </c>
      <c r="D22" s="184" t="s">
        <v>285</v>
      </c>
      <c r="E22" s="95">
        <v>45806</v>
      </c>
      <c r="F22" s="94"/>
      <c r="G22" s="264" t="s">
        <v>34</v>
      </c>
    </row>
    <row r="23" spans="1:8" ht="71.25" customHeight="1">
      <c r="A23" s="224"/>
      <c r="B23" s="225" t="s">
        <v>22</v>
      </c>
      <c r="C23" s="93" t="s">
        <v>265</v>
      </c>
      <c r="D23" s="184" t="s">
        <v>3695</v>
      </c>
      <c r="E23" s="95">
        <v>45828</v>
      </c>
      <c r="F23" s="94"/>
      <c r="G23" s="264" t="s">
        <v>34</v>
      </c>
    </row>
    <row r="24" spans="1:8" ht="71.25" customHeight="1" thickBot="1">
      <c r="A24" s="224" t="s">
        <v>11</v>
      </c>
      <c r="B24" s="225" t="s">
        <v>22</v>
      </c>
      <c r="C24" s="93" t="s">
        <v>269</v>
      </c>
      <c r="D24" s="184" t="s">
        <v>3705</v>
      </c>
      <c r="E24" s="95">
        <v>45841</v>
      </c>
      <c r="F24" s="94"/>
      <c r="G24" s="264" t="s">
        <v>34</v>
      </c>
    </row>
    <row r="25" spans="1:8" ht="20.25" customHeight="1" thickBot="1">
      <c r="A25" s="202"/>
      <c r="B25" s="206" t="s">
        <v>28</v>
      </c>
      <c r="C25" s="206" t="s">
        <v>35</v>
      </c>
      <c r="D25" s="206" t="s">
        <v>36</v>
      </c>
      <c r="E25" s="202"/>
      <c r="F25" s="202"/>
      <c r="G25" s="202"/>
    </row>
    <row r="26" spans="1:8" ht="29.25" customHeight="1">
      <c r="A26" s="12"/>
      <c r="B26" s="117"/>
      <c r="C26" s="118"/>
      <c r="D26" s="119"/>
    </row>
    <row r="27" spans="1:8" ht="24.75" customHeight="1" thickBot="1">
      <c r="A27" s="12"/>
      <c r="B27" s="3"/>
    </row>
    <row r="28" spans="1:8" ht="25.5" customHeight="1" thickBot="1">
      <c r="A28" s="202"/>
      <c r="B28" s="221"/>
      <c r="C28" s="246" t="s">
        <v>37</v>
      </c>
      <c r="D28" s="246" t="s">
        <v>53</v>
      </c>
      <c r="E28" s="202"/>
      <c r="F28" s="202"/>
      <c r="G28" s="202"/>
    </row>
    <row r="29" spans="1:8" ht="25.5" customHeight="1" thickBot="1">
      <c r="C29" s="85" t="s">
        <v>286</v>
      </c>
      <c r="D29" s="80" t="s">
        <v>47</v>
      </c>
    </row>
    <row r="30" spans="1:8" ht="25.5" customHeight="1" thickBot="1">
      <c r="C30" s="54" t="s">
        <v>49</v>
      </c>
      <c r="D30" s="80" t="s">
        <v>43</v>
      </c>
    </row>
    <row r="31" spans="1:8" ht="25.5" customHeight="1" thickBot="1">
      <c r="C31" s="85" t="s">
        <v>287</v>
      </c>
      <c r="D31" s="127"/>
    </row>
    <row r="32" spans="1:8" ht="25.5" customHeight="1" thickBot="1">
      <c r="C32" s="80" t="s">
        <v>45</v>
      </c>
      <c r="D32" s="128"/>
    </row>
    <row r="33" spans="1:254" ht="25.5" customHeight="1"/>
    <row r="34" spans="1:254" ht="25.5" customHeight="1"/>
    <row r="35" spans="1:254" ht="25.5" customHeight="1"/>
    <row r="36" spans="1:254" ht="25.5" customHeight="1"/>
    <row r="37" spans="1:254" ht="25.5" customHeight="1"/>
    <row r="38" spans="1:254" ht="48" customHeight="1"/>
    <row r="39" spans="1:254" ht="30.75" customHeight="1"/>
    <row r="40" spans="1:254" ht="29.25" customHeight="1"/>
    <row r="41" spans="1:254" ht="26.25" customHeight="1"/>
    <row r="42" spans="1:254" ht="27.75" customHeight="1">
      <c r="H42" s="7"/>
    </row>
    <row r="43" spans="1:254" ht="25.5" customHeight="1">
      <c r="H43" s="7"/>
    </row>
    <row r="44" spans="1:254" ht="34.5" customHeight="1">
      <c r="H44" s="7"/>
    </row>
    <row r="45" spans="1:254" ht="33.75" customHeight="1">
      <c r="H45" s="7"/>
    </row>
    <row r="46" spans="1:254" ht="32.25" customHeight="1"/>
    <row r="47" spans="1:254" ht="29.25" customHeight="1"/>
    <row r="48" spans="1:254" s="6" customFormat="1" ht="28.5" customHeight="1">
      <c r="A48"/>
      <c r="B48"/>
      <c r="C48" s="12"/>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row>
    <row r="49" spans="1:254" ht="15.75" customHeight="1"/>
    <row r="50" spans="1:254" s="6" customFormat="1" ht="24" customHeight="1">
      <c r="A50"/>
      <c r="B50"/>
      <c r="C50" s="12"/>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row>
    <row r="51" spans="1:254" ht="15.75" customHeight="1"/>
    <row r="52" spans="1:254" ht="30" customHeight="1"/>
    <row r="53" spans="1:254" ht="30" customHeight="1"/>
    <row r="54" spans="1:254" ht="30" customHeight="1"/>
    <row r="55" spans="1:254" ht="15.75" customHeight="1"/>
    <row r="56" spans="1:254" ht="40.5" customHeight="1"/>
    <row r="57" spans="1:254" ht="39" customHeight="1"/>
    <row r="58" spans="1:254" ht="19.5" customHeight="1"/>
    <row r="59" spans="1:254" ht="20.25" customHeight="1"/>
    <row r="60" spans="1:254" ht="26.25" customHeight="1"/>
    <row r="61" spans="1:254" ht="48" customHeight="1"/>
    <row r="62" spans="1:254" ht="45" customHeight="1"/>
    <row r="63" spans="1:254" ht="42" customHeight="1"/>
    <row r="64" spans="1:254" ht="50.25" customHeight="1"/>
    <row r="65" spans="1:254" ht="31.5" customHeight="1"/>
    <row r="66" spans="1:254" ht="30.75" customHeight="1"/>
    <row r="67" spans="1:254" ht="48.75" customHeight="1"/>
    <row r="68" spans="1:254" ht="42" customHeight="1"/>
    <row r="69" spans="1:254" ht="25.5" customHeight="1"/>
    <row r="70" spans="1:254" ht="31.5" customHeight="1"/>
    <row r="71" spans="1:254" ht="41.25" customHeight="1"/>
    <row r="72" spans="1:254" ht="33.75" customHeight="1"/>
    <row r="73" spans="1:254" s="6" customFormat="1" ht="26.25" customHeight="1">
      <c r="A73"/>
      <c r="B73"/>
      <c r="C73" s="12"/>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row>
    <row r="74" spans="1:254" s="6" customFormat="1" ht="24" customHeight="1">
      <c r="A74"/>
      <c r="B74"/>
      <c r="C74" s="12"/>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row>
    <row r="75" spans="1:254" s="6" customFormat="1" ht="29.25" customHeight="1">
      <c r="A75"/>
      <c r="B75"/>
      <c r="C75" s="12"/>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row>
    <row r="76" spans="1:254" s="6" customFormat="1" ht="33" customHeight="1">
      <c r="A76"/>
      <c r="B76"/>
      <c r="C76" s="12"/>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row>
    <row r="77" spans="1:254" ht="30.75" customHeight="1"/>
    <row r="78" spans="1:254" ht="24" customHeight="1"/>
    <row r="82" ht="54" customHeight="1"/>
    <row r="95" ht="30" customHeight="1"/>
    <row r="96" ht="30" customHeight="1"/>
    <row r="97" ht="40.5" customHeight="1"/>
    <row r="98" ht="30" customHeight="1"/>
    <row r="99" ht="30" customHeight="1"/>
    <row r="101" ht="75" customHeight="1"/>
    <row r="102" ht="32.25" customHeight="1"/>
    <row r="104" ht="28.5" customHeight="1"/>
    <row r="105" ht="27.75" customHeight="1"/>
    <row r="106" ht="32.25" customHeight="1"/>
    <row r="107" ht="27.75" customHeight="1"/>
    <row r="108" ht="30" customHeight="1"/>
    <row r="109" ht="30" customHeight="1"/>
    <row r="110" ht="54.75" customHeight="1"/>
    <row r="111" ht="48.75" customHeight="1"/>
    <row r="112" ht="49.5" customHeight="1"/>
    <row r="113" ht="39" customHeight="1"/>
    <row r="114" ht="12.75" hidden="1" customHeight="1"/>
    <row r="115" ht="29.25" customHeight="1"/>
    <row r="116" ht="29.25" hidden="1" customHeight="1"/>
    <row r="117" ht="39.75" customHeight="1"/>
    <row r="118" ht="39.75" hidden="1" customHeight="1"/>
    <row r="119" ht="48.75" customHeight="1"/>
    <row r="120" ht="48" customHeight="1"/>
    <row r="121" ht="33" customHeight="1"/>
    <row r="122" ht="33.75" customHeight="1"/>
    <row r="123" ht="26.25" customHeight="1"/>
    <row r="124" ht="37.5" customHeight="1"/>
    <row r="125" ht="33" customHeight="1"/>
    <row r="126" ht="32.25" customHeight="1"/>
    <row r="127" ht="38.25" customHeight="1"/>
    <row r="128" ht="42" customHeight="1"/>
    <row r="129" ht="40.5" customHeight="1"/>
    <row r="130" ht="33.75" customHeight="1"/>
    <row r="131" ht="33.75" customHeight="1"/>
    <row r="132" ht="40.5" customHeight="1"/>
    <row r="133" ht="31.5" customHeight="1"/>
    <row r="134" ht="32.25" customHeight="1"/>
    <row r="135" ht="30.75" customHeight="1"/>
    <row r="136" ht="31.5" customHeight="1"/>
    <row r="137" ht="31.5" customHeight="1"/>
    <row r="138" ht="31.5" customHeight="1"/>
    <row r="139" ht="31.5" customHeight="1"/>
    <row r="140" ht="44.25" customHeight="1"/>
    <row r="141" ht="31.5" customHeight="1"/>
    <row r="142" ht="31.5" customHeight="1"/>
    <row r="143" ht="40.5" customHeight="1"/>
    <row r="144" ht="31.5" customHeight="1"/>
    <row r="145" ht="31.5" customHeight="1"/>
    <row r="146" ht="31.5" customHeight="1"/>
    <row r="147" ht="31.5" customHeight="1"/>
    <row r="148" ht="31.5" customHeight="1"/>
    <row r="149" ht="31.5" customHeight="1"/>
    <row r="150" ht="29.25" customHeight="1"/>
    <row r="151" ht="38.25" customHeight="1"/>
    <row r="152" ht="27" customHeight="1"/>
    <row r="153" ht="42.75" customHeight="1"/>
    <row r="154" ht="18" customHeight="1"/>
    <row r="155" ht="15.75" customHeight="1"/>
    <row r="156" ht="27.75" customHeight="1"/>
    <row r="157" ht="27.75" customHeight="1"/>
    <row r="158" ht="42.75" customHeight="1"/>
    <row r="163" ht="45.75" customHeight="1"/>
    <row r="164" ht="29.25" customHeight="1"/>
    <row r="165" ht="20.25" customHeight="1"/>
    <row r="166" ht="24.75" customHeight="1"/>
    <row r="167" ht="33" customHeight="1"/>
    <row r="168" ht="39.75" customHeight="1"/>
    <row r="169" ht="30" customHeight="1"/>
    <row r="170" ht="32.25" customHeight="1"/>
    <row r="171" ht="21.75" customHeight="1"/>
    <row r="173" ht="21.75" customHeight="1"/>
    <row r="174" ht="34.5" customHeight="1"/>
    <row r="175" ht="41.25" customHeight="1"/>
    <row r="176" ht="36.75" customHeight="1"/>
    <row r="177" ht="30.75" customHeight="1"/>
    <row r="178" ht="42" customHeight="1"/>
    <row r="179" ht="31.5" customHeight="1"/>
    <row r="180" ht="16.5" customHeight="1"/>
    <row r="181" ht="18.75" customHeight="1"/>
    <row r="182" ht="27" customHeight="1"/>
    <row r="183" ht="18.75" customHeight="1"/>
    <row r="184" ht="30" customHeight="1"/>
    <row r="185" ht="30.75" customHeight="1"/>
    <row r="186" ht="31.5" customHeight="1"/>
    <row r="187" ht="30.75" customHeight="1"/>
    <row r="188" ht="30.75" customHeight="1"/>
    <row r="189" ht="30.75" customHeight="1"/>
    <row r="190" ht="49.5" customHeight="1"/>
    <row r="191" ht="30.75" customHeight="1"/>
    <row r="192" ht="30.75" customHeight="1"/>
    <row r="193" ht="30.75" customHeight="1"/>
    <row r="194" ht="30.75" customHeight="1"/>
    <row r="195" ht="30.75" customHeight="1"/>
    <row r="196" ht="30.75" customHeight="1"/>
    <row r="197" ht="30.75" customHeight="1"/>
    <row r="198" ht="43.5" customHeight="1"/>
    <row r="199" ht="30.75" customHeight="1"/>
    <row r="200" ht="30.75" customHeight="1"/>
    <row r="201" ht="30.75" customHeight="1"/>
    <row r="202" ht="30.75" customHeight="1"/>
    <row r="203" ht="30.75" customHeight="1"/>
    <row r="204" ht="30.75" customHeight="1"/>
    <row r="205" ht="30.75" customHeight="1"/>
    <row r="206" ht="30.75" customHeight="1"/>
    <row r="207" ht="42" customHeight="1"/>
    <row r="208" ht="30.75" customHeight="1"/>
    <row r="209" spans="7:7" ht="30.75" customHeight="1"/>
    <row r="210" spans="7:7" ht="30.75" customHeight="1"/>
    <row r="211" spans="7:7" ht="42" customHeight="1"/>
    <row r="212" spans="7:7" ht="30.75" customHeight="1"/>
    <row r="213" spans="7:7" ht="30.75" customHeight="1"/>
    <row r="214" spans="7:7" ht="32.25" customHeight="1">
      <c r="G214" s="6"/>
    </row>
    <row r="215" spans="7:7" ht="40.5" customHeight="1"/>
    <row r="216" spans="7:7" ht="56.25" customHeight="1">
      <c r="G216" s="6"/>
    </row>
    <row r="217" spans="7:7" ht="30.75" customHeight="1"/>
    <row r="218" spans="7:7" ht="30.75" customHeight="1"/>
    <row r="219" spans="7:7" ht="30.75" customHeight="1"/>
    <row r="220" spans="7:7" ht="30.75" customHeight="1"/>
    <row r="221" spans="7:7" ht="30.75" customHeight="1"/>
    <row r="222" spans="7:7" ht="30.75" customHeight="1"/>
    <row r="223" spans="7:7" ht="30.75" customHeight="1"/>
    <row r="224" spans="7:7" ht="30.75" customHeight="1"/>
    <row r="225" ht="30.75" customHeight="1"/>
    <row r="226" ht="30.75" customHeight="1"/>
    <row r="227" ht="30.75" customHeight="1"/>
    <row r="228" ht="30.75" customHeight="1"/>
    <row r="229" ht="30.75" customHeight="1"/>
    <row r="230" ht="30.75" customHeight="1"/>
    <row r="231" ht="30.75" customHeight="1"/>
    <row r="232" ht="30.75" customHeight="1"/>
    <row r="233" ht="30.75" customHeight="1"/>
    <row r="234" ht="44.25" customHeight="1"/>
    <row r="235" ht="30.75" customHeight="1"/>
    <row r="239" ht="30.75" customHeight="1"/>
    <row r="240" ht="28.5" customHeight="1"/>
    <row r="241" ht="27.75" customHeight="1"/>
    <row r="242" ht="24.75" customHeight="1"/>
    <row r="243" ht="24.75" customHeight="1"/>
    <row r="245" ht="30" customHeight="1"/>
    <row r="246" ht="27.75" customHeight="1"/>
    <row r="247" ht="31.5" customHeight="1"/>
    <row r="250" ht="26.25" customHeight="1"/>
    <row r="252" ht="30.75" customHeight="1"/>
    <row r="253" ht="30.75" customHeight="1"/>
    <row r="254" ht="24" customHeight="1"/>
    <row r="255" ht="41.25" customHeight="1"/>
    <row r="256" ht="30" customHeight="1"/>
    <row r="257" ht="30" customHeight="1"/>
    <row r="258" ht="30" customHeight="1"/>
    <row r="259" ht="56.25" customHeight="1"/>
    <row r="260" ht="30" customHeight="1"/>
    <row r="261" ht="30" customHeight="1"/>
    <row r="262" ht="30" customHeight="1"/>
    <row r="263" ht="30" customHeight="1"/>
    <row r="264" ht="41.25" customHeight="1"/>
    <row r="265" ht="30" customHeight="1"/>
    <row r="266" ht="30" customHeight="1"/>
    <row r="267" ht="42.75" customHeight="1"/>
    <row r="268" ht="42" customHeight="1"/>
    <row r="269" ht="42" customHeight="1"/>
    <row r="270" ht="30" customHeight="1"/>
    <row r="278" ht="43.5" customHeight="1"/>
    <row r="279" ht="37.5" customHeight="1"/>
    <row r="281" ht="18.75" customHeight="1"/>
    <row r="282" ht="15.75" customHeight="1"/>
    <row r="283" ht="16.5" customHeight="1"/>
    <row r="284" ht="18.75" customHeight="1"/>
    <row r="285" ht="24" customHeight="1"/>
    <row r="286" ht="24" customHeight="1"/>
    <row r="287" ht="17.25" customHeight="1"/>
    <row r="288" ht="24" customHeight="1"/>
    <row r="289" ht="17.25" customHeight="1"/>
    <row r="290" ht="24" customHeight="1"/>
    <row r="291" ht="33.75" customHeight="1"/>
    <row r="292" ht="39" customHeight="1"/>
    <row r="293" ht="24" customHeight="1"/>
    <row r="294" ht="39.75" customHeight="1"/>
    <row r="295" ht="18.75" customHeight="1"/>
    <row r="296" ht="41.25" customHeight="1"/>
    <row r="297" ht="45.75" customHeight="1"/>
    <row r="298" ht="27.75" customHeight="1"/>
    <row r="299" ht="32.25" customHeight="1"/>
    <row r="300" ht="37.5" customHeight="1"/>
    <row r="301" ht="41.25" customHeight="1"/>
    <row r="302" ht="24" customHeight="1"/>
    <row r="303" ht="24" customHeight="1"/>
    <row r="304" ht="44.25" customHeight="1"/>
    <row r="305" ht="24" customHeight="1"/>
    <row r="306" ht="24" customHeight="1"/>
    <row r="307" ht="24" customHeight="1"/>
    <row r="308" ht="24" customHeight="1"/>
    <row r="309" ht="24" customHeight="1"/>
    <row r="310" ht="19.5" customHeight="1"/>
    <row r="311" ht="30.75" customHeight="1"/>
    <row r="312" ht="34.5" customHeight="1"/>
    <row r="313" ht="31.5" customHeight="1"/>
    <row r="314" ht="34.5" customHeight="1"/>
    <row r="315" ht="27.75" customHeight="1"/>
    <row r="316" ht="56.25" customHeight="1"/>
    <row r="317" ht="43.5" customHeight="1"/>
    <row r="318" ht="42.75" customHeight="1"/>
    <row r="319" ht="36" customHeight="1"/>
    <row r="320" ht="44.25" customHeight="1"/>
    <row r="321" ht="24.75" customHeight="1"/>
    <row r="322" ht="38.25" customHeight="1"/>
    <row r="323" ht="40.5" customHeight="1"/>
    <row r="324" ht="27.75" customHeight="1"/>
    <row r="325" ht="48" customHeight="1"/>
    <row r="326" ht="33" customHeight="1"/>
    <row r="327" ht="45" customHeight="1"/>
    <row r="328" ht="28.5" customHeight="1"/>
    <row r="329" ht="32.25" customHeight="1"/>
    <row r="330" ht="29.25" customHeight="1"/>
    <row r="331" ht="33" customHeight="1"/>
    <row r="332" ht="24" customHeight="1"/>
    <row r="333" ht="39.75" customHeight="1"/>
    <row r="334" ht="31.5" customHeight="1"/>
    <row r="335" ht="36.75" customHeight="1"/>
    <row r="336" ht="36.75" customHeight="1"/>
    <row r="337" ht="27" customHeight="1"/>
    <row r="338" ht="30.75" customHeight="1"/>
    <row r="339" ht="52.5" customHeight="1"/>
    <row r="340" ht="52.5" customHeight="1"/>
    <row r="341" ht="36.75" customHeight="1"/>
    <row r="342" ht="45" customHeight="1"/>
    <row r="343" ht="40.5" customHeight="1"/>
    <row r="344" ht="28.5" customHeight="1"/>
    <row r="345" ht="27" customHeight="1"/>
    <row r="346" ht="29.25" customHeight="1"/>
    <row r="348" ht="30" customHeight="1"/>
    <row r="349" ht="41.25" customHeight="1"/>
    <row r="351" ht="36.75" customHeight="1"/>
    <row r="352" ht="39" customHeight="1"/>
    <row r="353" ht="29.25" customHeight="1"/>
    <row r="355" ht="33.75" customHeight="1"/>
    <row r="356" ht="33" customHeight="1"/>
    <row r="357" ht="24" customHeight="1"/>
    <row r="358" ht="36.75" customHeight="1"/>
    <row r="359" ht="37.5" customHeight="1"/>
    <row r="360" ht="34.5" customHeight="1"/>
    <row r="361" ht="33.75" customHeight="1"/>
    <row r="362" ht="42" customHeight="1"/>
    <row r="363" ht="20.25" customHeight="1"/>
    <row r="364" ht="30" customHeight="1"/>
    <row r="365" ht="32.25" customHeight="1"/>
    <row r="366" ht="41.25" customHeight="1"/>
    <row r="367" ht="36.75" customHeight="1"/>
    <row r="368" ht="33.75" customHeight="1"/>
    <row r="369" ht="33.75" customHeight="1"/>
    <row r="370" ht="33.75" customHeight="1"/>
    <row r="371" ht="51" customHeight="1"/>
    <row r="372" ht="37.5" customHeight="1"/>
    <row r="373" ht="36" customHeight="1"/>
    <row r="374" ht="40.5" customHeight="1"/>
    <row r="375" ht="36" customHeight="1"/>
    <row r="376" ht="42" customHeight="1"/>
    <row r="377" ht="51" customHeight="1"/>
    <row r="378" ht="45" customHeight="1"/>
    <row r="379" ht="31.5" customHeight="1"/>
    <row r="380" ht="47.25" customHeight="1"/>
    <row r="381" ht="31.5" customHeight="1"/>
    <row r="382" ht="42.75" customHeight="1"/>
    <row r="383" ht="27.75" customHeight="1"/>
    <row r="384" ht="28.5" customHeight="1"/>
    <row r="385" ht="30" customHeight="1"/>
    <row r="386" ht="25.5" customHeight="1"/>
    <row r="387" ht="48" customHeight="1"/>
    <row r="388" ht="42.75" customHeight="1"/>
    <row r="389" ht="51" customHeight="1"/>
    <row r="390" ht="48.75" customHeight="1"/>
    <row r="391" ht="24" customHeight="1"/>
    <row r="392" ht="42.75" customHeight="1"/>
    <row r="393" ht="15.75" customHeight="1"/>
    <row r="394" ht="42.75" customHeight="1"/>
    <row r="395" ht="24" customHeight="1"/>
    <row r="396" ht="51" customHeight="1"/>
    <row r="397" ht="53.25" customHeight="1"/>
    <row r="398" ht="29.25" customHeight="1"/>
    <row r="399" ht="33.75" customHeight="1"/>
    <row r="400" ht="32.25" customHeight="1"/>
    <row r="401" spans="7:7" ht="32.25" customHeight="1"/>
    <row r="402" spans="7:7" ht="55.5" customHeight="1"/>
    <row r="403" spans="7:7" ht="51.75" customHeight="1"/>
    <row r="404" spans="7:7" ht="19.5" customHeight="1"/>
    <row r="405" spans="7:7" ht="29.25" customHeight="1"/>
    <row r="406" spans="7:7" ht="32.25" customHeight="1"/>
    <row r="407" spans="7:7" ht="39" customHeight="1"/>
    <row r="408" spans="7:7" ht="20.25" customHeight="1"/>
    <row r="409" spans="7:7" ht="30.75" customHeight="1"/>
    <row r="410" spans="7:7" ht="46.5" customHeight="1"/>
    <row r="411" spans="7:7" ht="33.75" customHeight="1"/>
    <row r="412" spans="7:7" ht="21" customHeight="1">
      <c r="G412" s="17"/>
    </row>
    <row r="413" spans="7:7" ht="27" customHeight="1"/>
    <row r="414" spans="7:7" ht="31.5" customHeight="1"/>
    <row r="415" spans="7:7" ht="26.25" customHeight="1"/>
    <row r="416" spans="7:7" ht="27.75" customHeight="1"/>
    <row r="417" ht="30.75" customHeight="1"/>
    <row r="418" ht="37.5" customHeight="1"/>
    <row r="419" ht="30" customHeight="1"/>
    <row r="420" ht="30" customHeight="1"/>
    <row r="421" ht="18" customHeight="1"/>
    <row r="422" ht="29.25" customHeight="1"/>
    <row r="423" ht="36.75" customHeight="1"/>
    <row r="426" ht="20.25" customHeight="1"/>
    <row r="457" ht="18.75" customHeight="1"/>
    <row r="459" ht="35.25" customHeight="1"/>
    <row r="460" ht="35.25" customHeight="1"/>
    <row r="461" ht="35.25" customHeight="1"/>
    <row r="463" ht="22.5" customHeight="1"/>
    <row r="464" ht="19.5" customHeight="1"/>
    <row r="465" ht="18.75" customHeight="1"/>
    <row r="466" ht="21" customHeight="1"/>
    <row r="469" ht="32.25" customHeight="1"/>
    <row r="475" ht="26.25" customHeight="1"/>
    <row r="476" ht="20.25" customHeight="1"/>
    <row r="477" ht="21" customHeight="1"/>
    <row r="483" ht="28.5" customHeight="1"/>
    <row r="484" ht="27" customHeight="1"/>
    <row r="486" ht="21.75" customHeight="1"/>
    <row r="489" ht="35.25" customHeight="1"/>
    <row r="490" ht="24.75" customHeight="1"/>
    <row r="491" ht="24.75" customHeight="1"/>
    <row r="495" ht="15.75" customHeight="1"/>
    <row r="496" ht="24.75" customHeight="1"/>
    <row r="498" ht="16.5" customHeight="1"/>
    <row r="499" ht="15" customHeight="1"/>
    <row r="501" ht="33" customHeight="1"/>
    <row r="504" ht="31.5" customHeight="1"/>
    <row r="505" ht="15" customHeight="1"/>
    <row r="506" ht="13.5" customHeight="1"/>
    <row r="508" ht="50.25" customHeight="1"/>
    <row r="511" ht="18" customHeight="1"/>
    <row r="512" ht="23.25" customHeight="1"/>
    <row r="513" spans="7:7" ht="18.75" customHeight="1"/>
    <row r="514" spans="7:7" ht="24" customHeight="1"/>
    <row r="522" spans="7:7">
      <c r="G522" s="17"/>
    </row>
    <row r="534" ht="36.75" customHeight="1"/>
    <row r="537" ht="24" customHeight="1"/>
    <row r="543" ht="27.75" customHeight="1"/>
    <row r="544" ht="44.25" customHeight="1"/>
    <row r="545" spans="7:7" ht="40.5" customHeight="1">
      <c r="G545" s="17"/>
    </row>
    <row r="546" spans="7:7" ht="46.5" customHeight="1">
      <c r="G546" s="17"/>
    </row>
    <row r="547" spans="7:7" ht="51" customHeight="1">
      <c r="G547" s="17"/>
    </row>
    <row r="548" spans="7:7" ht="51" customHeight="1">
      <c r="G548" s="17"/>
    </row>
    <row r="549" spans="7:7" ht="48.75" customHeight="1">
      <c r="G549" s="17"/>
    </row>
    <row r="550" spans="7:7">
      <c r="G550" s="17"/>
    </row>
    <row r="551" spans="7:7">
      <c r="G551" s="17"/>
    </row>
    <row r="552" spans="7:7" ht="37.5" customHeight="1">
      <c r="G552" s="17"/>
    </row>
    <row r="553" spans="7:7" ht="39" customHeight="1">
      <c r="G553" s="17"/>
    </row>
    <row r="554" spans="7:7" ht="27" customHeight="1">
      <c r="G554" s="17"/>
    </row>
    <row r="555" spans="7:7" ht="44.25" customHeight="1">
      <c r="G555" s="17"/>
    </row>
    <row r="556" spans="7:7">
      <c r="G556" s="17"/>
    </row>
    <row r="557" spans="7:7" ht="21" customHeight="1"/>
    <row r="558" spans="7:7" ht="36" customHeight="1"/>
    <row r="559" spans="7:7" ht="39.75" customHeight="1"/>
    <row r="560" spans="7:7" ht="29.25" customHeight="1"/>
    <row r="565" spans="7:7" ht="46.5" customHeight="1"/>
    <row r="566" spans="7:7" ht="46.5" customHeight="1"/>
    <row r="567" spans="7:7" ht="46.5" customHeight="1"/>
    <row r="568" spans="7:7" ht="44.25" customHeight="1">
      <c r="G568" s="17"/>
    </row>
    <row r="569" spans="7:7" ht="38.25" customHeight="1"/>
    <row r="570" spans="7:7" ht="55.5" customHeight="1"/>
    <row r="571" spans="7:7" ht="40.5" customHeight="1"/>
    <row r="572" spans="7:7" ht="42.75" customHeight="1"/>
    <row r="573" spans="7:7" ht="42.75" customHeight="1"/>
    <row r="574" spans="7:7" ht="42" customHeight="1"/>
    <row r="575" spans="7:7" ht="33.75" customHeight="1">
      <c r="G575" s="17"/>
    </row>
    <row r="576" spans="7:7" ht="31.5" customHeight="1"/>
    <row r="577" ht="48" customHeight="1"/>
    <row r="578" ht="42" customHeight="1"/>
    <row r="579" ht="49.5" customHeight="1"/>
    <row r="580" ht="45" customHeight="1"/>
    <row r="581" ht="40.5" customHeight="1"/>
    <row r="582" ht="38.25" customHeight="1"/>
    <row r="583" ht="33.75" customHeight="1"/>
    <row r="584" ht="36" customHeight="1"/>
    <row r="585" ht="31.5" customHeight="1"/>
    <row r="586" ht="33" customHeight="1"/>
    <row r="587" ht="31.5" customHeight="1"/>
    <row r="588" ht="38.25" customHeight="1"/>
    <row r="589" ht="35.25" customHeight="1"/>
    <row r="590" ht="36" customHeight="1"/>
    <row r="591" ht="30" customHeight="1"/>
    <row r="592" ht="43.5" customHeight="1"/>
    <row r="593" ht="29.25" customHeight="1"/>
    <row r="594" ht="29.25" customHeight="1"/>
    <row r="595" ht="24.75" customHeight="1"/>
    <row r="596" ht="24.75" customHeight="1"/>
    <row r="597" ht="27" customHeight="1"/>
    <row r="598" ht="29.25" customHeight="1"/>
    <row r="599" ht="27.75" customHeight="1"/>
    <row r="600" ht="32.25" customHeight="1"/>
    <row r="601" ht="33" customHeight="1"/>
    <row r="602" ht="29.25" customHeight="1"/>
    <row r="603" ht="24.75" customHeight="1"/>
    <row r="604" ht="29.25" customHeight="1"/>
    <row r="605" ht="25.5" customHeight="1"/>
    <row r="606" ht="26.25" customHeight="1"/>
    <row r="607" ht="30.75" customHeight="1"/>
    <row r="608" ht="42.75" customHeight="1"/>
    <row r="609" ht="33" customHeight="1"/>
    <row r="610" ht="27.75" customHeight="1"/>
    <row r="611" ht="45.75" customHeight="1"/>
    <row r="612" ht="35.25" customHeight="1"/>
    <row r="613" ht="36.75" customHeight="1"/>
    <row r="614" ht="37.5" customHeight="1"/>
    <row r="615" ht="36.75" customHeight="1"/>
    <row r="616" ht="36" customHeight="1"/>
    <row r="617" ht="38.25" customHeight="1"/>
    <row r="618" ht="35.25" customHeight="1"/>
    <row r="619" ht="35.25" customHeight="1"/>
    <row r="620" ht="45.75" customHeight="1"/>
    <row r="621" ht="40.5" customHeight="1"/>
    <row r="622" ht="38.25" customHeight="1"/>
    <row r="623" ht="38.25" customHeight="1"/>
    <row r="624" ht="33.75" customHeight="1"/>
    <row r="625" ht="36" customHeight="1"/>
    <row r="626" ht="43.5" customHeight="1"/>
    <row r="627" ht="43.5" customHeight="1"/>
    <row r="628" ht="43.5" customHeight="1"/>
    <row r="629" ht="43.5" customHeight="1"/>
    <row r="630" ht="43.5" customHeight="1"/>
    <row r="631" ht="43.5" customHeight="1"/>
    <row r="632" ht="36.75" customHeight="1"/>
    <row r="633" ht="36" customHeight="1"/>
    <row r="634" ht="32.25" customHeight="1"/>
    <row r="636" ht="33.75" customHeight="1"/>
    <row r="637" ht="38.25" customHeight="1"/>
    <row r="638" ht="38.25" customHeight="1"/>
    <row r="639" ht="25.5" customHeight="1"/>
    <row r="648" ht="26.25" customHeight="1"/>
    <row r="652" ht="27" customHeight="1"/>
    <row r="655" ht="24" customHeight="1"/>
    <row r="657" ht="39" customHeight="1"/>
    <row r="658" ht="32.25" customHeight="1"/>
    <row r="659" ht="32.25" customHeight="1"/>
    <row r="660" ht="32.25" customHeight="1"/>
    <row r="661" ht="34.5" customHeight="1"/>
    <row r="663" ht="24.75" customHeight="1"/>
    <row r="666" ht="21.75" customHeight="1"/>
    <row r="667" ht="21" customHeight="1"/>
    <row r="668" ht="23.25" customHeight="1"/>
    <row r="670" ht="23.25" customHeight="1"/>
    <row r="677" ht="33.75" customHeight="1"/>
    <row r="678" ht="28.5" customHeight="1"/>
    <row r="682" ht="21" customHeight="1"/>
    <row r="690" ht="30.75" customHeight="1"/>
    <row r="701" ht="24" customHeight="1"/>
    <row r="740" ht="25.5" customHeight="1"/>
    <row r="758" ht="20.25" customHeight="1"/>
    <row r="759" ht="28.5" customHeight="1"/>
    <row r="760" ht="28.5" customHeight="1"/>
    <row r="761" ht="28.5" customHeight="1"/>
    <row r="762" ht="44.25" customHeight="1"/>
    <row r="763" ht="28.5" customHeight="1"/>
    <row r="764" ht="28.5" customHeight="1"/>
    <row r="765" ht="28.5" customHeight="1"/>
    <row r="766" ht="28.5" customHeight="1"/>
    <row r="767" ht="28.5" customHeight="1"/>
    <row r="768" ht="28.5" customHeight="1"/>
    <row r="769" spans="10:254" ht="28.5" customHeight="1"/>
    <row r="770" spans="10:254" ht="28.5" customHeight="1">
      <c r="Q770" s="30"/>
    </row>
    <row r="771" spans="10:254" ht="43.5" customHeight="1">
      <c r="Q771" s="30"/>
    </row>
    <row r="772" spans="10:254" ht="43.5" customHeight="1">
      <c r="Q772" s="34"/>
    </row>
    <row r="773" spans="10:254" ht="43.5" customHeight="1">
      <c r="Q773" s="34"/>
      <c r="R773" s="30"/>
      <c r="S773" s="30"/>
      <c r="T773" s="30"/>
      <c r="U773" s="30"/>
      <c r="V773" s="30"/>
      <c r="W773" s="30"/>
    </row>
    <row r="774" spans="10:254" ht="43.5" customHeight="1">
      <c r="Q774" s="34"/>
      <c r="R774" s="30"/>
      <c r="S774" s="30"/>
      <c r="T774" s="30"/>
      <c r="U774" s="30"/>
      <c r="V774" s="30"/>
      <c r="W774" s="30"/>
    </row>
    <row r="775" spans="10:254" ht="43.5" customHeight="1">
      <c r="Q775" s="34"/>
      <c r="R775" s="34"/>
      <c r="S775" s="34"/>
      <c r="T775" s="34"/>
      <c r="U775" s="34"/>
      <c r="V775" s="34"/>
      <c r="W775" s="34"/>
    </row>
    <row r="776" spans="10:254" ht="43.5" customHeight="1">
      <c r="Q776" s="34"/>
      <c r="R776" s="34"/>
      <c r="S776" s="34"/>
      <c r="T776" s="34"/>
      <c r="U776" s="34"/>
      <c r="V776" s="34"/>
      <c r="W776" s="34"/>
    </row>
    <row r="777" spans="10:254" ht="43.5" customHeight="1">
      <c r="J777" s="30"/>
      <c r="Q777" s="34"/>
      <c r="R777" s="34"/>
      <c r="S777" s="34"/>
      <c r="T777" s="34"/>
      <c r="U777" s="34"/>
      <c r="V777" s="34"/>
      <c r="W777" s="34"/>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c r="BD777" s="30"/>
      <c r="BE777" s="30"/>
      <c r="BF777" s="30"/>
      <c r="BG777" s="30"/>
      <c r="BH777" s="30"/>
      <c r="BI777" s="30"/>
      <c r="BJ777" s="30"/>
      <c r="BK777" s="30"/>
      <c r="BL777" s="30"/>
      <c r="BM777" s="30"/>
      <c r="BN777" s="30"/>
      <c r="BO777" s="30"/>
      <c r="BP777" s="30"/>
      <c r="BQ777" s="30"/>
      <c r="BR777" s="30"/>
      <c r="BS777" s="30"/>
      <c r="BT777" s="30"/>
      <c r="BU777" s="30"/>
      <c r="BV777" s="30"/>
      <c r="BW777" s="30"/>
      <c r="BX777" s="30"/>
      <c r="BY777" s="30"/>
      <c r="BZ777" s="30"/>
      <c r="CA777" s="30"/>
      <c r="CB777" s="30"/>
      <c r="CC777" s="30"/>
      <c r="CD777" s="30"/>
      <c r="CE777" s="30"/>
      <c r="CF777" s="30"/>
      <c r="CG777" s="30"/>
      <c r="CH777" s="30"/>
      <c r="CI777" s="30"/>
      <c r="CJ777" s="30"/>
      <c r="CK777" s="30"/>
      <c r="CL777" s="30"/>
      <c r="CM777" s="30"/>
      <c r="CN777" s="30"/>
      <c r="CO777" s="30"/>
      <c r="CP777" s="30"/>
      <c r="CQ777" s="30"/>
      <c r="CR777" s="30"/>
      <c r="CS777" s="30"/>
      <c r="CT777" s="30"/>
      <c r="CU777" s="30"/>
      <c r="CV777" s="30"/>
      <c r="CW777" s="30"/>
      <c r="CX777" s="30"/>
      <c r="CY777" s="30"/>
      <c r="CZ777" s="30"/>
      <c r="DA777" s="30"/>
      <c r="DB777" s="30"/>
      <c r="DC777" s="30"/>
      <c r="DD777" s="30"/>
      <c r="DE777" s="30"/>
      <c r="DF777" s="30"/>
      <c r="DG777" s="30"/>
      <c r="DH777" s="30"/>
      <c r="DI777" s="30"/>
      <c r="DJ777" s="30"/>
      <c r="DK777" s="30"/>
      <c r="DL777" s="30"/>
      <c r="DM777" s="30"/>
      <c r="DN777" s="30"/>
      <c r="DO777" s="30"/>
      <c r="DP777" s="30"/>
      <c r="DQ777" s="30"/>
      <c r="DR777" s="30"/>
      <c r="DS777" s="30"/>
      <c r="DT777" s="30"/>
      <c r="DU777" s="30"/>
      <c r="DV777" s="30"/>
      <c r="DW777" s="30"/>
      <c r="DX777" s="30"/>
      <c r="DY777" s="30"/>
      <c r="DZ777" s="30"/>
      <c r="EA777" s="30"/>
      <c r="EB777" s="30"/>
      <c r="EC777" s="30"/>
      <c r="ED777" s="30"/>
      <c r="EE777" s="30"/>
      <c r="EF777" s="30"/>
      <c r="EG777" s="30"/>
      <c r="EH777" s="30"/>
      <c r="EI777" s="30"/>
      <c r="EJ777" s="30"/>
      <c r="EK777" s="30"/>
      <c r="EL777" s="30"/>
      <c r="EM777" s="30"/>
      <c r="EN777" s="30"/>
      <c r="EO777" s="30"/>
      <c r="EP777" s="30"/>
      <c r="EQ777" s="30"/>
      <c r="ER777" s="30"/>
      <c r="ES777" s="30"/>
      <c r="ET777" s="30"/>
      <c r="EU777" s="30"/>
      <c r="EV777" s="30"/>
      <c r="EW777" s="30"/>
      <c r="EX777" s="30"/>
      <c r="EY777" s="30"/>
      <c r="EZ777" s="30"/>
      <c r="FA777" s="30"/>
      <c r="FB777" s="30"/>
      <c r="FC777" s="30"/>
      <c r="FD777" s="30"/>
      <c r="FE777" s="30"/>
      <c r="FF777" s="30"/>
      <c r="FG777" s="30"/>
      <c r="FH777" s="30"/>
      <c r="FI777" s="30"/>
      <c r="FJ777" s="30"/>
      <c r="FK777" s="30"/>
      <c r="FL777" s="30"/>
      <c r="FM777" s="30"/>
      <c r="FN777" s="30"/>
      <c r="FO777" s="30"/>
      <c r="FP777" s="30"/>
      <c r="FQ777" s="30"/>
      <c r="FR777" s="30"/>
      <c r="FS777" s="30"/>
      <c r="FT777" s="30"/>
      <c r="FU777" s="30"/>
      <c r="FV777" s="30"/>
      <c r="FW777" s="30"/>
      <c r="FX777" s="30"/>
      <c r="FY777" s="30"/>
      <c r="FZ777" s="30"/>
      <c r="GA777" s="30"/>
      <c r="GB777" s="30"/>
      <c r="GC777" s="30"/>
      <c r="GD777" s="30"/>
      <c r="GE777" s="30"/>
      <c r="GF777" s="30"/>
      <c r="GG777" s="30"/>
      <c r="GH777" s="30"/>
      <c r="GI777" s="30"/>
      <c r="GJ777" s="30"/>
      <c r="GK777" s="30"/>
      <c r="GL777" s="30"/>
      <c r="GM777" s="30"/>
      <c r="GN777" s="30"/>
      <c r="GO777" s="30"/>
      <c r="GP777" s="30"/>
      <c r="GQ777" s="30"/>
      <c r="GR777" s="30"/>
      <c r="GS777" s="30"/>
      <c r="GT777" s="30"/>
      <c r="GU777" s="30"/>
      <c r="GV777" s="30"/>
      <c r="GW777" s="30"/>
      <c r="GX777" s="30"/>
      <c r="GY777" s="30"/>
      <c r="GZ777" s="30"/>
      <c r="HA777" s="30"/>
      <c r="HB777" s="30"/>
      <c r="HC777" s="30"/>
      <c r="HD777" s="30"/>
      <c r="HE777" s="30"/>
      <c r="HF777" s="30"/>
      <c r="HG777" s="30"/>
      <c r="HH777" s="30"/>
      <c r="HI777" s="30"/>
      <c r="HJ777" s="30"/>
      <c r="HK777" s="30"/>
      <c r="HL777" s="30"/>
      <c r="HM777" s="30"/>
      <c r="HN777" s="30"/>
      <c r="HO777" s="30"/>
      <c r="HP777" s="30"/>
      <c r="HQ777" s="30"/>
      <c r="HR777" s="30"/>
      <c r="HS777" s="30"/>
      <c r="HT777" s="30"/>
      <c r="HU777" s="30"/>
      <c r="HV777" s="30"/>
      <c r="HW777" s="30"/>
      <c r="HX777" s="30"/>
      <c r="HY777" s="30"/>
      <c r="HZ777" s="30"/>
      <c r="IA777" s="30"/>
      <c r="IB777" s="30"/>
      <c r="IC777" s="30"/>
      <c r="ID777" s="30"/>
      <c r="IE777" s="30"/>
      <c r="IF777" s="30"/>
      <c r="IG777" s="30"/>
      <c r="IH777" s="30"/>
      <c r="II777" s="30"/>
      <c r="IJ777" s="30"/>
      <c r="IK777" s="30"/>
      <c r="IL777" s="30"/>
      <c r="IM777" s="30"/>
      <c r="IN777" s="30"/>
      <c r="IO777" s="30"/>
      <c r="IP777" s="30"/>
      <c r="IQ777" s="30"/>
      <c r="IR777" s="30"/>
      <c r="IS777" s="30"/>
      <c r="IT777" s="30"/>
    </row>
    <row r="778" spans="10:254" ht="43.5" customHeight="1">
      <c r="J778" s="30"/>
      <c r="K778" s="30"/>
      <c r="L778" s="30"/>
      <c r="Q778" s="34"/>
      <c r="R778" s="34"/>
      <c r="S778" s="34"/>
      <c r="T778" s="34"/>
      <c r="U778" s="34"/>
      <c r="V778" s="34"/>
      <c r="W778" s="34"/>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c r="BD778" s="30"/>
      <c r="BE778" s="30"/>
      <c r="BF778" s="30"/>
      <c r="BG778" s="30"/>
      <c r="BH778" s="30"/>
      <c r="BI778" s="30"/>
      <c r="BJ778" s="30"/>
      <c r="BK778" s="30"/>
      <c r="BL778" s="30"/>
      <c r="BM778" s="30"/>
      <c r="BN778" s="30"/>
      <c r="BO778" s="30"/>
      <c r="BP778" s="30"/>
      <c r="BQ778" s="30"/>
      <c r="BR778" s="30"/>
      <c r="BS778" s="30"/>
      <c r="BT778" s="30"/>
      <c r="BU778" s="30"/>
      <c r="BV778" s="30"/>
      <c r="BW778" s="30"/>
      <c r="BX778" s="30"/>
      <c r="BY778" s="30"/>
      <c r="BZ778" s="30"/>
      <c r="CA778" s="30"/>
      <c r="CB778" s="30"/>
      <c r="CC778" s="30"/>
      <c r="CD778" s="30"/>
      <c r="CE778" s="30"/>
      <c r="CF778" s="30"/>
      <c r="CG778" s="30"/>
      <c r="CH778" s="30"/>
      <c r="CI778" s="30"/>
      <c r="CJ778" s="30"/>
      <c r="CK778" s="30"/>
      <c r="CL778" s="30"/>
      <c r="CM778" s="30"/>
      <c r="CN778" s="30"/>
      <c r="CO778" s="30"/>
      <c r="CP778" s="30"/>
      <c r="CQ778" s="30"/>
      <c r="CR778" s="30"/>
      <c r="CS778" s="30"/>
      <c r="CT778" s="30"/>
      <c r="CU778" s="30"/>
      <c r="CV778" s="30"/>
      <c r="CW778" s="30"/>
      <c r="CX778" s="30"/>
      <c r="CY778" s="30"/>
      <c r="CZ778" s="30"/>
      <c r="DA778" s="30"/>
      <c r="DB778" s="30"/>
      <c r="DC778" s="30"/>
      <c r="DD778" s="30"/>
      <c r="DE778" s="30"/>
      <c r="DF778" s="30"/>
      <c r="DG778" s="30"/>
      <c r="DH778" s="30"/>
      <c r="DI778" s="30"/>
      <c r="DJ778" s="30"/>
      <c r="DK778" s="30"/>
      <c r="DL778" s="30"/>
      <c r="DM778" s="30"/>
      <c r="DN778" s="30"/>
      <c r="DO778" s="30"/>
      <c r="DP778" s="30"/>
      <c r="DQ778" s="30"/>
      <c r="DR778" s="30"/>
      <c r="DS778" s="30"/>
      <c r="DT778" s="30"/>
      <c r="DU778" s="30"/>
      <c r="DV778" s="30"/>
      <c r="DW778" s="30"/>
      <c r="DX778" s="30"/>
      <c r="DY778" s="30"/>
      <c r="DZ778" s="30"/>
      <c r="EA778" s="30"/>
      <c r="EB778" s="30"/>
      <c r="EC778" s="30"/>
      <c r="ED778" s="30"/>
      <c r="EE778" s="30"/>
      <c r="EF778" s="30"/>
      <c r="EG778" s="30"/>
      <c r="EH778" s="30"/>
      <c r="EI778" s="30"/>
      <c r="EJ778" s="30"/>
      <c r="EK778" s="30"/>
      <c r="EL778" s="30"/>
      <c r="EM778" s="30"/>
      <c r="EN778" s="30"/>
      <c r="EO778" s="30"/>
      <c r="EP778" s="30"/>
      <c r="EQ778" s="30"/>
      <c r="ER778" s="30"/>
      <c r="ES778" s="30"/>
      <c r="ET778" s="30"/>
      <c r="EU778" s="30"/>
      <c r="EV778" s="30"/>
      <c r="EW778" s="30"/>
      <c r="EX778" s="30"/>
      <c r="EY778" s="30"/>
      <c r="EZ778" s="30"/>
      <c r="FA778" s="30"/>
      <c r="FB778" s="30"/>
      <c r="FC778" s="30"/>
      <c r="FD778" s="30"/>
      <c r="FE778" s="30"/>
      <c r="FF778" s="30"/>
      <c r="FG778" s="30"/>
      <c r="FH778" s="30"/>
      <c r="FI778" s="30"/>
      <c r="FJ778" s="30"/>
      <c r="FK778" s="30"/>
      <c r="FL778" s="30"/>
      <c r="FM778" s="30"/>
      <c r="FN778" s="30"/>
      <c r="FO778" s="30"/>
      <c r="FP778" s="30"/>
      <c r="FQ778" s="30"/>
      <c r="FR778" s="30"/>
      <c r="FS778" s="30"/>
      <c r="FT778" s="30"/>
      <c r="FU778" s="30"/>
      <c r="FV778" s="30"/>
      <c r="FW778" s="30"/>
      <c r="FX778" s="30"/>
      <c r="FY778" s="30"/>
      <c r="FZ778" s="30"/>
      <c r="GA778" s="30"/>
      <c r="GB778" s="30"/>
      <c r="GC778" s="30"/>
      <c r="GD778" s="30"/>
      <c r="GE778" s="30"/>
      <c r="GF778" s="30"/>
      <c r="GG778" s="30"/>
      <c r="GH778" s="30"/>
      <c r="GI778" s="30"/>
      <c r="GJ778" s="30"/>
      <c r="GK778" s="30"/>
      <c r="GL778" s="30"/>
      <c r="GM778" s="30"/>
      <c r="GN778" s="30"/>
      <c r="GO778" s="30"/>
      <c r="GP778" s="30"/>
      <c r="GQ778" s="30"/>
      <c r="GR778" s="30"/>
      <c r="GS778" s="30"/>
      <c r="GT778" s="30"/>
      <c r="GU778" s="30"/>
      <c r="GV778" s="30"/>
      <c r="GW778" s="30"/>
      <c r="GX778" s="30"/>
      <c r="GY778" s="30"/>
      <c r="GZ778" s="30"/>
      <c r="HA778" s="30"/>
      <c r="HB778" s="30"/>
      <c r="HC778" s="30"/>
      <c r="HD778" s="30"/>
      <c r="HE778" s="30"/>
      <c r="HF778" s="30"/>
      <c r="HG778" s="30"/>
      <c r="HH778" s="30"/>
      <c r="HI778" s="30"/>
      <c r="HJ778" s="30"/>
      <c r="HK778" s="30"/>
      <c r="HL778" s="30"/>
      <c r="HM778" s="30"/>
      <c r="HN778" s="30"/>
      <c r="HO778" s="30"/>
      <c r="HP778" s="30"/>
      <c r="HQ778" s="30"/>
      <c r="HR778" s="30"/>
      <c r="HS778" s="30"/>
      <c r="HT778" s="30"/>
      <c r="HU778" s="30"/>
      <c r="HV778" s="30"/>
      <c r="HW778" s="30"/>
      <c r="HX778" s="30"/>
      <c r="HY778" s="30"/>
      <c r="HZ778" s="30"/>
      <c r="IA778" s="30"/>
      <c r="IB778" s="30"/>
      <c r="IC778" s="30"/>
      <c r="ID778" s="30"/>
      <c r="IE778" s="30"/>
      <c r="IF778" s="30"/>
      <c r="IG778" s="30"/>
      <c r="IH778" s="30"/>
      <c r="II778" s="30"/>
      <c r="IJ778" s="30"/>
      <c r="IK778" s="30"/>
      <c r="IL778" s="30"/>
      <c r="IM778" s="30"/>
      <c r="IN778" s="30"/>
      <c r="IO778" s="30"/>
      <c r="IP778" s="30"/>
      <c r="IQ778" s="30"/>
      <c r="IR778" s="30"/>
      <c r="IS778" s="30"/>
      <c r="IT778" s="30"/>
    </row>
    <row r="779" spans="10:254" ht="43.5" customHeight="1">
      <c r="J779" s="34"/>
      <c r="K779" s="30"/>
      <c r="L779" s="30"/>
      <c r="Q779" s="34"/>
      <c r="R779" s="34"/>
      <c r="S779" s="34"/>
      <c r="T779" s="34"/>
      <c r="U779" s="34"/>
      <c r="V779" s="34"/>
      <c r="W779" s="34"/>
      <c r="X779" s="34"/>
      <c r="Y779" s="34"/>
      <c r="Z779" s="34"/>
      <c r="AA779" s="34"/>
      <c r="AB779" s="34"/>
      <c r="AC779" s="34"/>
      <c r="AD779" s="34"/>
      <c r="AE779" s="34"/>
      <c r="AF779" s="34"/>
      <c r="AG779" s="34"/>
      <c r="AH779" s="34"/>
      <c r="AI779" s="34"/>
      <c r="AJ779" s="34"/>
      <c r="AK779" s="34"/>
      <c r="AL779" s="34"/>
      <c r="AM779" s="34"/>
      <c r="AN779" s="34"/>
      <c r="AO779" s="34"/>
      <c r="AP779" s="34"/>
      <c r="AQ779" s="34"/>
      <c r="AR779" s="34"/>
      <c r="AS779" s="34"/>
      <c r="AT779" s="34"/>
      <c r="AU779" s="34"/>
      <c r="AV779" s="34"/>
      <c r="AW779" s="34"/>
      <c r="AX779" s="34"/>
      <c r="AY779" s="34"/>
      <c r="AZ779" s="34"/>
      <c r="BA779" s="34"/>
      <c r="BB779" s="34"/>
      <c r="BC779" s="34"/>
      <c r="BD779" s="34"/>
      <c r="BE779" s="34"/>
      <c r="BF779" s="34"/>
      <c r="BG779" s="34"/>
      <c r="BH779" s="34"/>
      <c r="BI779" s="34"/>
      <c r="BJ779" s="34"/>
      <c r="BK779" s="34"/>
      <c r="BL779" s="34"/>
      <c r="BM779" s="34"/>
      <c r="BN779" s="34"/>
      <c r="BO779" s="34"/>
      <c r="BP779" s="34"/>
      <c r="BQ779" s="34"/>
      <c r="BR779" s="34"/>
      <c r="BS779" s="34"/>
      <c r="BT779" s="34"/>
      <c r="BU779" s="34"/>
      <c r="BV779" s="34"/>
      <c r="BW779" s="34"/>
      <c r="BX779" s="34"/>
      <c r="BY779" s="34"/>
      <c r="BZ779" s="34"/>
      <c r="CA779" s="34"/>
      <c r="CB779" s="34"/>
      <c r="CC779" s="34"/>
      <c r="CD779" s="34"/>
      <c r="CE779" s="34"/>
      <c r="CF779" s="34"/>
      <c r="CG779" s="34"/>
      <c r="CH779" s="34"/>
      <c r="CI779" s="34"/>
      <c r="CJ779" s="34"/>
      <c r="CK779" s="34"/>
      <c r="CL779" s="34"/>
      <c r="CM779" s="34"/>
      <c r="CN779" s="34"/>
      <c r="CO779" s="34"/>
      <c r="CP779" s="34"/>
      <c r="CQ779" s="34"/>
      <c r="CR779" s="34"/>
      <c r="CS779" s="34"/>
      <c r="CT779" s="34"/>
      <c r="CU779" s="34"/>
      <c r="CV779" s="34"/>
      <c r="CW779" s="34"/>
      <c r="CX779" s="34"/>
      <c r="CY779" s="34"/>
      <c r="CZ779" s="34"/>
      <c r="DA779" s="34"/>
      <c r="DB779" s="34"/>
      <c r="DC779" s="34"/>
      <c r="DD779" s="34"/>
      <c r="DE779" s="34"/>
      <c r="DF779" s="34"/>
      <c r="DG779" s="34"/>
      <c r="DH779" s="34"/>
      <c r="DI779" s="34"/>
      <c r="DJ779" s="34"/>
      <c r="DK779" s="34"/>
      <c r="DL779" s="34"/>
      <c r="DM779" s="34"/>
      <c r="DN779" s="34"/>
      <c r="DO779" s="34"/>
      <c r="DP779" s="34"/>
      <c r="DQ779" s="34"/>
      <c r="DR779" s="34"/>
      <c r="DS779" s="34"/>
      <c r="DT779" s="34"/>
      <c r="DU779" s="34"/>
      <c r="DV779" s="34"/>
      <c r="DW779" s="34"/>
      <c r="DX779" s="34"/>
      <c r="DY779" s="34"/>
      <c r="DZ779" s="34"/>
      <c r="EA779" s="34"/>
      <c r="EB779" s="34"/>
      <c r="EC779" s="34"/>
      <c r="ED779" s="34"/>
      <c r="EE779" s="34"/>
      <c r="EF779" s="34"/>
      <c r="EG779" s="34"/>
      <c r="EH779" s="34"/>
      <c r="EI779" s="34"/>
      <c r="EJ779" s="34"/>
      <c r="EK779" s="34"/>
      <c r="EL779" s="34"/>
      <c r="EM779" s="34"/>
      <c r="EN779" s="34"/>
      <c r="EO779" s="34"/>
      <c r="EP779" s="34"/>
      <c r="EQ779" s="34"/>
      <c r="ER779" s="34"/>
      <c r="ES779" s="34"/>
      <c r="ET779" s="34"/>
      <c r="EU779" s="34"/>
      <c r="EV779" s="34"/>
      <c r="EW779" s="34"/>
      <c r="EX779" s="34"/>
      <c r="EY779" s="34"/>
      <c r="EZ779" s="34"/>
      <c r="FA779" s="34"/>
      <c r="FB779" s="34"/>
      <c r="FC779" s="34"/>
      <c r="FD779" s="34"/>
      <c r="FE779" s="34"/>
      <c r="FF779" s="34"/>
      <c r="FG779" s="34"/>
      <c r="FH779" s="34"/>
      <c r="FI779" s="34"/>
      <c r="FJ779" s="34"/>
      <c r="FK779" s="34"/>
      <c r="FL779" s="34"/>
      <c r="FM779" s="34"/>
      <c r="FN779" s="34"/>
      <c r="FO779" s="34"/>
      <c r="FP779" s="34"/>
      <c r="FQ779" s="34"/>
      <c r="FR779" s="34"/>
      <c r="FS779" s="34"/>
      <c r="FT779" s="34"/>
      <c r="FU779" s="34"/>
      <c r="FV779" s="34"/>
      <c r="FW779" s="34"/>
      <c r="FX779" s="34"/>
      <c r="FY779" s="34"/>
      <c r="FZ779" s="34"/>
      <c r="GA779" s="34"/>
      <c r="GB779" s="34"/>
      <c r="GC779" s="34"/>
      <c r="GD779" s="34"/>
      <c r="GE779" s="34"/>
      <c r="GF779" s="34"/>
      <c r="GG779" s="34"/>
      <c r="GH779" s="34"/>
      <c r="GI779" s="34"/>
      <c r="GJ779" s="34"/>
      <c r="GK779" s="34"/>
      <c r="GL779" s="34"/>
      <c r="GM779" s="34"/>
      <c r="GN779" s="34"/>
      <c r="GO779" s="34"/>
      <c r="GP779" s="34"/>
      <c r="GQ779" s="34"/>
      <c r="GR779" s="34"/>
      <c r="GS779" s="34"/>
      <c r="GT779" s="34"/>
      <c r="GU779" s="34"/>
      <c r="GV779" s="34"/>
      <c r="GW779" s="34"/>
      <c r="GX779" s="34"/>
      <c r="GY779" s="34"/>
      <c r="GZ779" s="34"/>
      <c r="HA779" s="34"/>
      <c r="HB779" s="34"/>
      <c r="HC779" s="34"/>
      <c r="HD779" s="34"/>
      <c r="HE779" s="34"/>
      <c r="HF779" s="34"/>
      <c r="HG779" s="34"/>
      <c r="HH779" s="34"/>
      <c r="HI779" s="34"/>
      <c r="HJ779" s="34"/>
      <c r="HK779" s="34"/>
      <c r="HL779" s="34"/>
      <c r="HM779" s="34"/>
      <c r="HN779" s="34"/>
      <c r="HO779" s="34"/>
      <c r="HP779" s="34"/>
      <c r="HQ779" s="34"/>
      <c r="HR779" s="34"/>
      <c r="HS779" s="34"/>
      <c r="HT779" s="34"/>
      <c r="HU779" s="34"/>
      <c r="HV779" s="34"/>
      <c r="HW779" s="34"/>
      <c r="HX779" s="34"/>
      <c r="HY779" s="34"/>
      <c r="HZ779" s="34"/>
      <c r="IA779" s="34"/>
      <c r="IB779" s="34"/>
      <c r="IC779" s="34"/>
      <c r="ID779" s="34"/>
      <c r="IE779" s="34"/>
      <c r="IF779" s="34"/>
      <c r="IG779" s="34"/>
      <c r="IH779" s="34"/>
      <c r="II779" s="34"/>
      <c r="IJ779" s="34"/>
      <c r="IK779" s="34"/>
      <c r="IL779" s="34"/>
      <c r="IM779" s="34"/>
      <c r="IN779" s="34"/>
      <c r="IO779" s="34"/>
      <c r="IP779" s="34"/>
      <c r="IQ779" s="34"/>
      <c r="IR779" s="34"/>
      <c r="IS779" s="34"/>
      <c r="IT779" s="34"/>
    </row>
    <row r="780" spans="10:254" ht="43.5" customHeight="1">
      <c r="J780" s="34"/>
      <c r="K780" s="34"/>
      <c r="L780" s="34"/>
      <c r="Q780" s="34"/>
      <c r="R780" s="34"/>
      <c r="S780" s="34"/>
      <c r="T780" s="34"/>
      <c r="U780" s="34"/>
      <c r="V780" s="34"/>
      <c r="W780" s="34"/>
      <c r="X780" s="34"/>
      <c r="Y780" s="34"/>
      <c r="Z780" s="34"/>
      <c r="AA780" s="34"/>
      <c r="AB780" s="34"/>
      <c r="AC780" s="34"/>
      <c r="AD780" s="34"/>
      <c r="AE780" s="34"/>
      <c r="AF780" s="34"/>
      <c r="AG780" s="34"/>
      <c r="AH780" s="34"/>
      <c r="AI780" s="34"/>
      <c r="AJ780" s="34"/>
      <c r="AK780" s="34"/>
      <c r="AL780" s="34"/>
      <c r="AM780" s="34"/>
      <c r="AN780" s="34"/>
      <c r="AO780" s="34"/>
      <c r="AP780" s="34"/>
      <c r="AQ780" s="34"/>
      <c r="AR780" s="34"/>
      <c r="AS780" s="34"/>
      <c r="AT780" s="34"/>
      <c r="AU780" s="34"/>
      <c r="AV780" s="34"/>
      <c r="AW780" s="34"/>
      <c r="AX780" s="34"/>
      <c r="AY780" s="34"/>
      <c r="AZ780" s="34"/>
      <c r="BA780" s="34"/>
      <c r="BB780" s="34"/>
      <c r="BC780" s="34"/>
      <c r="BD780" s="34"/>
      <c r="BE780" s="34"/>
      <c r="BF780" s="34"/>
      <c r="BG780" s="34"/>
      <c r="BH780" s="34"/>
      <c r="BI780" s="34"/>
      <c r="BJ780" s="34"/>
      <c r="BK780" s="34"/>
      <c r="BL780" s="34"/>
      <c r="BM780" s="34"/>
      <c r="BN780" s="34"/>
      <c r="BO780" s="34"/>
      <c r="BP780" s="34"/>
      <c r="BQ780" s="34"/>
      <c r="BR780" s="34"/>
      <c r="BS780" s="34"/>
      <c r="BT780" s="34"/>
      <c r="BU780" s="34"/>
      <c r="BV780" s="34"/>
      <c r="BW780" s="34"/>
      <c r="BX780" s="34"/>
      <c r="BY780" s="34"/>
      <c r="BZ780" s="34"/>
      <c r="CA780" s="34"/>
      <c r="CB780" s="34"/>
      <c r="CC780" s="34"/>
      <c r="CD780" s="34"/>
      <c r="CE780" s="34"/>
      <c r="CF780" s="34"/>
      <c r="CG780" s="34"/>
      <c r="CH780" s="34"/>
      <c r="CI780" s="34"/>
      <c r="CJ780" s="34"/>
      <c r="CK780" s="34"/>
      <c r="CL780" s="34"/>
      <c r="CM780" s="34"/>
      <c r="CN780" s="34"/>
      <c r="CO780" s="34"/>
      <c r="CP780" s="34"/>
      <c r="CQ780" s="34"/>
      <c r="CR780" s="34"/>
      <c r="CS780" s="34"/>
      <c r="CT780" s="34"/>
      <c r="CU780" s="34"/>
      <c r="CV780" s="34"/>
      <c r="CW780" s="34"/>
      <c r="CX780" s="34"/>
      <c r="CY780" s="34"/>
      <c r="CZ780" s="34"/>
      <c r="DA780" s="34"/>
      <c r="DB780" s="34"/>
      <c r="DC780" s="34"/>
      <c r="DD780" s="34"/>
      <c r="DE780" s="34"/>
      <c r="DF780" s="34"/>
      <c r="DG780" s="34"/>
      <c r="DH780" s="34"/>
      <c r="DI780" s="34"/>
      <c r="DJ780" s="34"/>
      <c r="DK780" s="34"/>
      <c r="DL780" s="34"/>
      <c r="DM780" s="34"/>
      <c r="DN780" s="34"/>
      <c r="DO780" s="34"/>
      <c r="DP780" s="34"/>
      <c r="DQ780" s="34"/>
      <c r="DR780" s="34"/>
      <c r="DS780" s="34"/>
      <c r="DT780" s="34"/>
      <c r="DU780" s="34"/>
      <c r="DV780" s="34"/>
      <c r="DW780" s="34"/>
      <c r="DX780" s="34"/>
      <c r="DY780" s="34"/>
      <c r="DZ780" s="34"/>
      <c r="EA780" s="34"/>
      <c r="EB780" s="34"/>
      <c r="EC780" s="34"/>
      <c r="ED780" s="34"/>
      <c r="EE780" s="34"/>
      <c r="EF780" s="34"/>
      <c r="EG780" s="34"/>
      <c r="EH780" s="34"/>
      <c r="EI780" s="34"/>
      <c r="EJ780" s="34"/>
      <c r="EK780" s="34"/>
      <c r="EL780" s="34"/>
      <c r="EM780" s="34"/>
      <c r="EN780" s="34"/>
      <c r="EO780" s="34"/>
      <c r="EP780" s="34"/>
      <c r="EQ780" s="34"/>
      <c r="ER780" s="34"/>
      <c r="ES780" s="34"/>
      <c r="ET780" s="34"/>
      <c r="EU780" s="34"/>
      <c r="EV780" s="34"/>
      <c r="EW780" s="34"/>
      <c r="EX780" s="34"/>
      <c r="EY780" s="34"/>
      <c r="EZ780" s="34"/>
      <c r="FA780" s="34"/>
      <c r="FB780" s="34"/>
      <c r="FC780" s="34"/>
      <c r="FD780" s="34"/>
      <c r="FE780" s="34"/>
      <c r="FF780" s="34"/>
      <c r="FG780" s="34"/>
      <c r="FH780" s="34"/>
      <c r="FI780" s="34"/>
      <c r="FJ780" s="34"/>
      <c r="FK780" s="34"/>
      <c r="FL780" s="34"/>
      <c r="FM780" s="34"/>
      <c r="FN780" s="34"/>
      <c r="FO780" s="34"/>
      <c r="FP780" s="34"/>
      <c r="FQ780" s="34"/>
      <c r="FR780" s="34"/>
      <c r="FS780" s="34"/>
      <c r="FT780" s="34"/>
      <c r="FU780" s="34"/>
      <c r="FV780" s="34"/>
      <c r="FW780" s="34"/>
      <c r="FX780" s="34"/>
      <c r="FY780" s="34"/>
      <c r="FZ780" s="34"/>
      <c r="GA780" s="34"/>
      <c r="GB780" s="34"/>
      <c r="GC780" s="34"/>
      <c r="GD780" s="34"/>
      <c r="GE780" s="34"/>
      <c r="GF780" s="34"/>
      <c r="GG780" s="34"/>
      <c r="GH780" s="34"/>
      <c r="GI780" s="34"/>
      <c r="GJ780" s="34"/>
      <c r="GK780" s="34"/>
      <c r="GL780" s="34"/>
      <c r="GM780" s="34"/>
      <c r="GN780" s="34"/>
      <c r="GO780" s="34"/>
      <c r="GP780" s="34"/>
      <c r="GQ780" s="34"/>
      <c r="GR780" s="34"/>
      <c r="GS780" s="34"/>
      <c r="GT780" s="34"/>
      <c r="GU780" s="34"/>
      <c r="GV780" s="34"/>
      <c r="GW780" s="34"/>
      <c r="GX780" s="34"/>
      <c r="GY780" s="34"/>
      <c r="GZ780" s="34"/>
      <c r="HA780" s="34"/>
      <c r="HB780" s="34"/>
      <c r="HC780" s="34"/>
      <c r="HD780" s="34"/>
      <c r="HE780" s="34"/>
      <c r="HF780" s="34"/>
      <c r="HG780" s="34"/>
      <c r="HH780" s="34"/>
      <c r="HI780" s="34"/>
      <c r="HJ780" s="34"/>
      <c r="HK780" s="34"/>
      <c r="HL780" s="34"/>
      <c r="HM780" s="34"/>
      <c r="HN780" s="34"/>
      <c r="HO780" s="34"/>
      <c r="HP780" s="34"/>
      <c r="HQ780" s="34"/>
      <c r="HR780" s="34"/>
      <c r="HS780" s="34"/>
      <c r="HT780" s="34"/>
      <c r="HU780" s="34"/>
      <c r="HV780" s="34"/>
      <c r="HW780" s="34"/>
      <c r="HX780" s="34"/>
      <c r="HY780" s="34"/>
      <c r="HZ780" s="34"/>
      <c r="IA780" s="34"/>
      <c r="IB780" s="34"/>
      <c r="IC780" s="34"/>
      <c r="ID780" s="34"/>
      <c r="IE780" s="34"/>
      <c r="IF780" s="34"/>
      <c r="IG780" s="34"/>
      <c r="IH780" s="34"/>
      <c r="II780" s="34"/>
      <c r="IJ780" s="34"/>
      <c r="IK780" s="34"/>
      <c r="IL780" s="34"/>
      <c r="IM780" s="34"/>
      <c r="IN780" s="34"/>
      <c r="IO780" s="34"/>
      <c r="IP780" s="34"/>
      <c r="IQ780" s="34"/>
      <c r="IR780" s="34"/>
      <c r="IS780" s="34"/>
      <c r="IT780" s="34"/>
    </row>
    <row r="781" spans="10:254" ht="43.5" customHeight="1">
      <c r="J781" s="34"/>
      <c r="K781" s="34"/>
      <c r="L781" s="34"/>
      <c r="Q781" s="34"/>
      <c r="R781" s="34"/>
      <c r="S781" s="34"/>
      <c r="T781" s="34"/>
      <c r="U781" s="34"/>
      <c r="V781" s="34"/>
      <c r="W781" s="34"/>
      <c r="X781" s="34"/>
      <c r="Y781" s="34"/>
      <c r="Z781" s="34"/>
      <c r="AA781" s="34"/>
      <c r="AB781" s="34"/>
      <c r="AC781" s="34"/>
      <c r="AD781" s="34"/>
      <c r="AE781" s="34"/>
      <c r="AF781" s="34"/>
      <c r="AG781" s="34"/>
      <c r="AH781" s="34"/>
      <c r="AI781" s="34"/>
      <c r="AJ781" s="34"/>
      <c r="AK781" s="34"/>
      <c r="AL781" s="34"/>
      <c r="AM781" s="34"/>
      <c r="AN781" s="34"/>
      <c r="AO781" s="34"/>
      <c r="AP781" s="34"/>
      <c r="AQ781" s="34"/>
      <c r="AR781" s="34"/>
      <c r="AS781" s="34"/>
      <c r="AT781" s="34"/>
      <c r="AU781" s="34"/>
      <c r="AV781" s="34"/>
      <c r="AW781" s="34"/>
      <c r="AX781" s="34"/>
      <c r="AY781" s="34"/>
      <c r="AZ781" s="34"/>
      <c r="BA781" s="34"/>
      <c r="BB781" s="34"/>
      <c r="BC781" s="34"/>
      <c r="BD781" s="34"/>
      <c r="BE781" s="34"/>
      <c r="BF781" s="34"/>
      <c r="BG781" s="34"/>
      <c r="BH781" s="34"/>
      <c r="BI781" s="34"/>
      <c r="BJ781" s="34"/>
      <c r="BK781" s="34"/>
      <c r="BL781" s="34"/>
      <c r="BM781" s="34"/>
      <c r="BN781" s="34"/>
      <c r="BO781" s="34"/>
      <c r="BP781" s="34"/>
      <c r="BQ781" s="34"/>
      <c r="BR781" s="34"/>
      <c r="BS781" s="34"/>
      <c r="BT781" s="34"/>
      <c r="BU781" s="34"/>
      <c r="BV781" s="34"/>
      <c r="BW781" s="34"/>
      <c r="BX781" s="34"/>
      <c r="BY781" s="34"/>
      <c r="BZ781" s="34"/>
      <c r="CA781" s="34"/>
      <c r="CB781" s="34"/>
      <c r="CC781" s="34"/>
      <c r="CD781" s="34"/>
      <c r="CE781" s="34"/>
      <c r="CF781" s="34"/>
      <c r="CG781" s="34"/>
      <c r="CH781" s="34"/>
      <c r="CI781" s="34"/>
      <c r="CJ781" s="34"/>
      <c r="CK781" s="34"/>
      <c r="CL781" s="34"/>
      <c r="CM781" s="34"/>
      <c r="CN781" s="34"/>
      <c r="CO781" s="34"/>
      <c r="CP781" s="34"/>
      <c r="CQ781" s="34"/>
      <c r="CR781" s="34"/>
      <c r="CS781" s="34"/>
      <c r="CT781" s="34"/>
      <c r="CU781" s="34"/>
      <c r="CV781" s="34"/>
      <c r="CW781" s="34"/>
      <c r="CX781" s="34"/>
      <c r="CY781" s="34"/>
      <c r="CZ781" s="34"/>
      <c r="DA781" s="34"/>
      <c r="DB781" s="34"/>
      <c r="DC781" s="34"/>
      <c r="DD781" s="34"/>
      <c r="DE781" s="34"/>
      <c r="DF781" s="34"/>
      <c r="DG781" s="34"/>
      <c r="DH781" s="34"/>
      <c r="DI781" s="34"/>
      <c r="DJ781" s="34"/>
      <c r="DK781" s="34"/>
      <c r="DL781" s="34"/>
      <c r="DM781" s="34"/>
      <c r="DN781" s="34"/>
      <c r="DO781" s="34"/>
      <c r="DP781" s="34"/>
      <c r="DQ781" s="34"/>
      <c r="DR781" s="34"/>
      <c r="DS781" s="34"/>
      <c r="DT781" s="34"/>
      <c r="DU781" s="34"/>
      <c r="DV781" s="34"/>
      <c r="DW781" s="34"/>
      <c r="DX781" s="34"/>
      <c r="DY781" s="34"/>
      <c r="DZ781" s="34"/>
      <c r="EA781" s="34"/>
      <c r="EB781" s="34"/>
      <c r="EC781" s="34"/>
      <c r="ED781" s="34"/>
      <c r="EE781" s="34"/>
      <c r="EF781" s="34"/>
      <c r="EG781" s="34"/>
      <c r="EH781" s="34"/>
      <c r="EI781" s="34"/>
      <c r="EJ781" s="34"/>
      <c r="EK781" s="34"/>
      <c r="EL781" s="34"/>
      <c r="EM781" s="34"/>
      <c r="EN781" s="34"/>
      <c r="EO781" s="34"/>
      <c r="EP781" s="34"/>
      <c r="EQ781" s="34"/>
      <c r="ER781" s="34"/>
      <c r="ES781" s="34"/>
      <c r="ET781" s="34"/>
      <c r="EU781" s="34"/>
      <c r="EV781" s="34"/>
      <c r="EW781" s="34"/>
      <c r="EX781" s="34"/>
      <c r="EY781" s="34"/>
      <c r="EZ781" s="34"/>
      <c r="FA781" s="34"/>
      <c r="FB781" s="34"/>
      <c r="FC781" s="34"/>
      <c r="FD781" s="34"/>
      <c r="FE781" s="34"/>
      <c r="FF781" s="34"/>
      <c r="FG781" s="34"/>
      <c r="FH781" s="34"/>
      <c r="FI781" s="34"/>
      <c r="FJ781" s="34"/>
      <c r="FK781" s="34"/>
      <c r="FL781" s="34"/>
      <c r="FM781" s="34"/>
      <c r="FN781" s="34"/>
      <c r="FO781" s="34"/>
      <c r="FP781" s="34"/>
      <c r="FQ781" s="34"/>
      <c r="FR781" s="34"/>
      <c r="FS781" s="34"/>
      <c r="FT781" s="34"/>
      <c r="FU781" s="34"/>
      <c r="FV781" s="34"/>
      <c r="FW781" s="34"/>
      <c r="FX781" s="34"/>
      <c r="FY781" s="34"/>
      <c r="FZ781" s="34"/>
      <c r="GA781" s="34"/>
      <c r="GB781" s="34"/>
      <c r="GC781" s="34"/>
      <c r="GD781" s="34"/>
      <c r="GE781" s="34"/>
      <c r="GF781" s="34"/>
      <c r="GG781" s="34"/>
      <c r="GH781" s="34"/>
      <c r="GI781" s="34"/>
      <c r="GJ781" s="34"/>
      <c r="GK781" s="34"/>
      <c r="GL781" s="34"/>
      <c r="GM781" s="34"/>
      <c r="GN781" s="34"/>
      <c r="GO781" s="34"/>
      <c r="GP781" s="34"/>
      <c r="GQ781" s="34"/>
      <c r="GR781" s="34"/>
      <c r="GS781" s="34"/>
      <c r="GT781" s="34"/>
      <c r="GU781" s="34"/>
      <c r="GV781" s="34"/>
      <c r="GW781" s="34"/>
      <c r="GX781" s="34"/>
      <c r="GY781" s="34"/>
      <c r="GZ781" s="34"/>
      <c r="HA781" s="34"/>
      <c r="HB781" s="34"/>
      <c r="HC781" s="34"/>
      <c r="HD781" s="34"/>
      <c r="HE781" s="34"/>
      <c r="HF781" s="34"/>
      <c r="HG781" s="34"/>
      <c r="HH781" s="34"/>
      <c r="HI781" s="34"/>
      <c r="HJ781" s="34"/>
      <c r="HK781" s="34"/>
      <c r="HL781" s="34"/>
      <c r="HM781" s="34"/>
      <c r="HN781" s="34"/>
      <c r="HO781" s="34"/>
      <c r="HP781" s="34"/>
      <c r="HQ781" s="34"/>
      <c r="HR781" s="34"/>
      <c r="HS781" s="34"/>
      <c r="HT781" s="34"/>
      <c r="HU781" s="34"/>
      <c r="HV781" s="34"/>
      <c r="HW781" s="34"/>
      <c r="HX781" s="34"/>
      <c r="HY781" s="34"/>
      <c r="HZ781" s="34"/>
      <c r="IA781" s="34"/>
      <c r="IB781" s="34"/>
      <c r="IC781" s="34"/>
      <c r="ID781" s="34"/>
      <c r="IE781" s="34"/>
      <c r="IF781" s="34"/>
      <c r="IG781" s="34"/>
      <c r="IH781" s="34"/>
      <c r="II781" s="34"/>
      <c r="IJ781" s="34"/>
      <c r="IK781" s="34"/>
      <c r="IL781" s="34"/>
      <c r="IM781" s="34"/>
      <c r="IN781" s="34"/>
      <c r="IO781" s="34"/>
      <c r="IP781" s="34"/>
      <c r="IQ781" s="34"/>
      <c r="IR781" s="34"/>
      <c r="IS781" s="34"/>
      <c r="IT781" s="34"/>
    </row>
    <row r="782" spans="10:254" ht="43.5" customHeight="1">
      <c r="J782" s="34"/>
      <c r="K782" s="34"/>
      <c r="L782" s="34"/>
      <c r="Q782" s="34"/>
      <c r="R782" s="34"/>
      <c r="S782" s="34"/>
      <c r="T782" s="34"/>
      <c r="U782" s="34"/>
      <c r="V782" s="34"/>
      <c r="W782" s="34"/>
      <c r="X782" s="34"/>
      <c r="Y782" s="34"/>
      <c r="Z782" s="34"/>
      <c r="AA782" s="34"/>
      <c r="AB782" s="34"/>
      <c r="AC782" s="34"/>
      <c r="AD782" s="34"/>
      <c r="AE782" s="34"/>
      <c r="AF782" s="34"/>
      <c r="AG782" s="34"/>
      <c r="AH782" s="34"/>
      <c r="AI782" s="34"/>
      <c r="AJ782" s="34"/>
      <c r="AK782" s="34"/>
      <c r="AL782" s="34"/>
      <c r="AM782" s="34"/>
      <c r="AN782" s="34"/>
      <c r="AO782" s="34"/>
      <c r="AP782" s="34"/>
      <c r="AQ782" s="34"/>
      <c r="AR782" s="34"/>
      <c r="AS782" s="34"/>
      <c r="AT782" s="34"/>
      <c r="AU782" s="34"/>
      <c r="AV782" s="34"/>
      <c r="AW782" s="34"/>
      <c r="AX782" s="34"/>
      <c r="AY782" s="34"/>
      <c r="AZ782" s="34"/>
      <c r="BA782" s="34"/>
      <c r="BB782" s="34"/>
      <c r="BC782" s="34"/>
      <c r="BD782" s="34"/>
      <c r="BE782" s="34"/>
      <c r="BF782" s="34"/>
      <c r="BG782" s="34"/>
      <c r="BH782" s="34"/>
      <c r="BI782" s="34"/>
      <c r="BJ782" s="34"/>
      <c r="BK782" s="34"/>
      <c r="BL782" s="34"/>
      <c r="BM782" s="34"/>
      <c r="BN782" s="34"/>
      <c r="BO782" s="34"/>
      <c r="BP782" s="34"/>
      <c r="BQ782" s="34"/>
      <c r="BR782" s="34"/>
      <c r="BS782" s="34"/>
      <c r="BT782" s="34"/>
      <c r="BU782" s="34"/>
      <c r="BV782" s="34"/>
      <c r="BW782" s="34"/>
      <c r="BX782" s="34"/>
      <c r="BY782" s="34"/>
      <c r="BZ782" s="34"/>
      <c r="CA782" s="34"/>
      <c r="CB782" s="34"/>
      <c r="CC782" s="34"/>
      <c r="CD782" s="34"/>
      <c r="CE782" s="34"/>
      <c r="CF782" s="34"/>
      <c r="CG782" s="34"/>
      <c r="CH782" s="34"/>
      <c r="CI782" s="34"/>
      <c r="CJ782" s="34"/>
      <c r="CK782" s="34"/>
      <c r="CL782" s="34"/>
      <c r="CM782" s="34"/>
      <c r="CN782" s="34"/>
      <c r="CO782" s="34"/>
      <c r="CP782" s="34"/>
      <c r="CQ782" s="34"/>
      <c r="CR782" s="34"/>
      <c r="CS782" s="34"/>
      <c r="CT782" s="34"/>
      <c r="CU782" s="34"/>
      <c r="CV782" s="34"/>
      <c r="CW782" s="34"/>
      <c r="CX782" s="34"/>
      <c r="CY782" s="34"/>
      <c r="CZ782" s="34"/>
      <c r="DA782" s="34"/>
      <c r="DB782" s="34"/>
      <c r="DC782" s="34"/>
      <c r="DD782" s="34"/>
      <c r="DE782" s="34"/>
      <c r="DF782" s="34"/>
      <c r="DG782" s="34"/>
      <c r="DH782" s="34"/>
      <c r="DI782" s="34"/>
      <c r="DJ782" s="34"/>
      <c r="DK782" s="34"/>
      <c r="DL782" s="34"/>
      <c r="DM782" s="34"/>
      <c r="DN782" s="34"/>
      <c r="DO782" s="34"/>
      <c r="DP782" s="34"/>
      <c r="DQ782" s="34"/>
      <c r="DR782" s="34"/>
      <c r="DS782" s="34"/>
      <c r="DT782" s="34"/>
      <c r="DU782" s="34"/>
      <c r="DV782" s="34"/>
      <c r="DW782" s="34"/>
      <c r="DX782" s="34"/>
      <c r="DY782" s="34"/>
      <c r="DZ782" s="34"/>
      <c r="EA782" s="34"/>
      <c r="EB782" s="34"/>
      <c r="EC782" s="34"/>
      <c r="ED782" s="34"/>
      <c r="EE782" s="34"/>
      <c r="EF782" s="34"/>
      <c r="EG782" s="34"/>
      <c r="EH782" s="34"/>
      <c r="EI782" s="34"/>
      <c r="EJ782" s="34"/>
      <c r="EK782" s="34"/>
      <c r="EL782" s="34"/>
      <c r="EM782" s="34"/>
      <c r="EN782" s="34"/>
      <c r="EO782" s="34"/>
      <c r="EP782" s="34"/>
      <c r="EQ782" s="34"/>
      <c r="ER782" s="34"/>
      <c r="ES782" s="34"/>
      <c r="ET782" s="34"/>
      <c r="EU782" s="34"/>
      <c r="EV782" s="34"/>
      <c r="EW782" s="34"/>
      <c r="EX782" s="34"/>
      <c r="EY782" s="34"/>
      <c r="EZ782" s="34"/>
      <c r="FA782" s="34"/>
      <c r="FB782" s="34"/>
      <c r="FC782" s="34"/>
      <c r="FD782" s="34"/>
      <c r="FE782" s="34"/>
      <c r="FF782" s="34"/>
      <c r="FG782" s="34"/>
      <c r="FH782" s="34"/>
      <c r="FI782" s="34"/>
      <c r="FJ782" s="34"/>
      <c r="FK782" s="34"/>
      <c r="FL782" s="34"/>
      <c r="FM782" s="34"/>
      <c r="FN782" s="34"/>
      <c r="FO782" s="34"/>
      <c r="FP782" s="34"/>
      <c r="FQ782" s="34"/>
      <c r="FR782" s="34"/>
      <c r="FS782" s="34"/>
      <c r="FT782" s="34"/>
      <c r="FU782" s="34"/>
      <c r="FV782" s="34"/>
      <c r="FW782" s="34"/>
      <c r="FX782" s="34"/>
      <c r="FY782" s="34"/>
      <c r="FZ782" s="34"/>
      <c r="GA782" s="34"/>
      <c r="GB782" s="34"/>
      <c r="GC782" s="34"/>
      <c r="GD782" s="34"/>
      <c r="GE782" s="34"/>
      <c r="GF782" s="34"/>
      <c r="GG782" s="34"/>
      <c r="GH782" s="34"/>
      <c r="GI782" s="34"/>
      <c r="GJ782" s="34"/>
      <c r="GK782" s="34"/>
      <c r="GL782" s="34"/>
      <c r="GM782" s="34"/>
      <c r="GN782" s="34"/>
      <c r="GO782" s="34"/>
      <c r="GP782" s="34"/>
      <c r="GQ782" s="34"/>
      <c r="GR782" s="34"/>
      <c r="GS782" s="34"/>
      <c r="GT782" s="34"/>
      <c r="GU782" s="34"/>
      <c r="GV782" s="34"/>
      <c r="GW782" s="34"/>
      <c r="GX782" s="34"/>
      <c r="GY782" s="34"/>
      <c r="GZ782" s="34"/>
      <c r="HA782" s="34"/>
      <c r="HB782" s="34"/>
      <c r="HC782" s="34"/>
      <c r="HD782" s="34"/>
      <c r="HE782" s="34"/>
      <c r="HF782" s="34"/>
      <c r="HG782" s="34"/>
      <c r="HH782" s="34"/>
      <c r="HI782" s="34"/>
      <c r="HJ782" s="34"/>
      <c r="HK782" s="34"/>
      <c r="HL782" s="34"/>
      <c r="HM782" s="34"/>
      <c r="HN782" s="34"/>
      <c r="HO782" s="34"/>
      <c r="HP782" s="34"/>
      <c r="HQ782" s="34"/>
      <c r="HR782" s="34"/>
      <c r="HS782" s="34"/>
      <c r="HT782" s="34"/>
      <c r="HU782" s="34"/>
      <c r="HV782" s="34"/>
      <c r="HW782" s="34"/>
      <c r="HX782" s="34"/>
      <c r="HY782" s="34"/>
      <c r="HZ782" s="34"/>
      <c r="IA782" s="34"/>
      <c r="IB782" s="34"/>
      <c r="IC782" s="34"/>
      <c r="ID782" s="34"/>
      <c r="IE782" s="34"/>
      <c r="IF782" s="34"/>
      <c r="IG782" s="34"/>
      <c r="IH782" s="34"/>
      <c r="II782" s="34"/>
      <c r="IJ782" s="34"/>
      <c r="IK782" s="34"/>
      <c r="IL782" s="34"/>
      <c r="IM782" s="34"/>
      <c r="IN782" s="34"/>
      <c r="IO782" s="34"/>
      <c r="IP782" s="34"/>
      <c r="IQ782" s="34"/>
      <c r="IR782" s="34"/>
      <c r="IS782" s="34"/>
      <c r="IT782" s="34"/>
    </row>
    <row r="783" spans="10:254" ht="43.5" customHeight="1">
      <c r="J783" s="34"/>
      <c r="K783" s="34"/>
      <c r="L783" s="34"/>
      <c r="Q783" s="34"/>
      <c r="R783" s="34"/>
      <c r="S783" s="34"/>
      <c r="T783" s="34"/>
      <c r="U783" s="34"/>
      <c r="V783" s="34"/>
      <c r="W783" s="34"/>
      <c r="X783" s="34"/>
      <c r="Y783" s="34"/>
      <c r="Z783" s="34"/>
      <c r="AA783" s="34"/>
      <c r="AB783" s="34"/>
      <c r="AC783" s="34"/>
      <c r="AD783" s="34"/>
      <c r="AE783" s="34"/>
      <c r="AF783" s="34"/>
      <c r="AG783" s="34"/>
      <c r="AH783" s="34"/>
      <c r="AI783" s="34"/>
      <c r="AJ783" s="34"/>
      <c r="AK783" s="34"/>
      <c r="AL783" s="34"/>
      <c r="AM783" s="34"/>
      <c r="AN783" s="34"/>
      <c r="AO783" s="34"/>
      <c r="AP783" s="34"/>
      <c r="AQ783" s="34"/>
      <c r="AR783" s="34"/>
      <c r="AS783" s="34"/>
      <c r="AT783" s="34"/>
      <c r="AU783" s="34"/>
      <c r="AV783" s="34"/>
      <c r="AW783" s="34"/>
      <c r="AX783" s="34"/>
      <c r="AY783" s="34"/>
      <c r="AZ783" s="34"/>
      <c r="BA783" s="34"/>
      <c r="BB783" s="34"/>
      <c r="BC783" s="34"/>
      <c r="BD783" s="34"/>
      <c r="BE783" s="34"/>
      <c r="BF783" s="34"/>
      <c r="BG783" s="34"/>
      <c r="BH783" s="34"/>
      <c r="BI783" s="34"/>
      <c r="BJ783" s="34"/>
      <c r="BK783" s="34"/>
      <c r="BL783" s="34"/>
      <c r="BM783" s="34"/>
      <c r="BN783" s="34"/>
      <c r="BO783" s="34"/>
      <c r="BP783" s="34"/>
      <c r="BQ783" s="34"/>
      <c r="BR783" s="34"/>
      <c r="BS783" s="34"/>
      <c r="BT783" s="34"/>
      <c r="BU783" s="34"/>
      <c r="BV783" s="34"/>
      <c r="BW783" s="34"/>
      <c r="BX783" s="34"/>
      <c r="BY783" s="34"/>
      <c r="BZ783" s="34"/>
      <c r="CA783" s="34"/>
      <c r="CB783" s="34"/>
      <c r="CC783" s="34"/>
      <c r="CD783" s="34"/>
      <c r="CE783" s="34"/>
      <c r="CF783" s="34"/>
      <c r="CG783" s="34"/>
      <c r="CH783" s="34"/>
      <c r="CI783" s="34"/>
      <c r="CJ783" s="34"/>
      <c r="CK783" s="34"/>
      <c r="CL783" s="34"/>
      <c r="CM783" s="34"/>
      <c r="CN783" s="34"/>
      <c r="CO783" s="34"/>
      <c r="CP783" s="34"/>
      <c r="CQ783" s="34"/>
      <c r="CR783" s="34"/>
      <c r="CS783" s="34"/>
      <c r="CT783" s="34"/>
      <c r="CU783" s="34"/>
      <c r="CV783" s="34"/>
      <c r="CW783" s="34"/>
      <c r="CX783" s="34"/>
      <c r="CY783" s="34"/>
      <c r="CZ783" s="34"/>
      <c r="DA783" s="34"/>
      <c r="DB783" s="34"/>
      <c r="DC783" s="34"/>
      <c r="DD783" s="34"/>
      <c r="DE783" s="34"/>
      <c r="DF783" s="34"/>
      <c r="DG783" s="34"/>
      <c r="DH783" s="34"/>
      <c r="DI783" s="34"/>
      <c r="DJ783" s="34"/>
      <c r="DK783" s="34"/>
      <c r="DL783" s="34"/>
      <c r="DM783" s="34"/>
      <c r="DN783" s="34"/>
      <c r="DO783" s="34"/>
      <c r="DP783" s="34"/>
      <c r="DQ783" s="34"/>
      <c r="DR783" s="34"/>
      <c r="DS783" s="34"/>
      <c r="DT783" s="34"/>
      <c r="DU783" s="34"/>
      <c r="DV783" s="34"/>
      <c r="DW783" s="34"/>
      <c r="DX783" s="34"/>
      <c r="DY783" s="34"/>
      <c r="DZ783" s="34"/>
      <c r="EA783" s="34"/>
      <c r="EB783" s="34"/>
      <c r="EC783" s="34"/>
      <c r="ED783" s="34"/>
      <c r="EE783" s="34"/>
      <c r="EF783" s="34"/>
      <c r="EG783" s="34"/>
      <c r="EH783" s="34"/>
      <c r="EI783" s="34"/>
      <c r="EJ783" s="34"/>
      <c r="EK783" s="34"/>
      <c r="EL783" s="34"/>
      <c r="EM783" s="34"/>
      <c r="EN783" s="34"/>
      <c r="EO783" s="34"/>
      <c r="EP783" s="34"/>
      <c r="EQ783" s="34"/>
      <c r="ER783" s="34"/>
      <c r="ES783" s="34"/>
      <c r="ET783" s="34"/>
      <c r="EU783" s="34"/>
      <c r="EV783" s="34"/>
      <c r="EW783" s="34"/>
      <c r="EX783" s="34"/>
      <c r="EY783" s="34"/>
      <c r="EZ783" s="34"/>
      <c r="FA783" s="34"/>
      <c r="FB783" s="34"/>
      <c r="FC783" s="34"/>
      <c r="FD783" s="34"/>
      <c r="FE783" s="34"/>
      <c r="FF783" s="34"/>
      <c r="FG783" s="34"/>
      <c r="FH783" s="34"/>
      <c r="FI783" s="34"/>
      <c r="FJ783" s="34"/>
      <c r="FK783" s="34"/>
      <c r="FL783" s="34"/>
      <c r="FM783" s="34"/>
      <c r="FN783" s="34"/>
      <c r="FO783" s="34"/>
      <c r="FP783" s="34"/>
      <c r="FQ783" s="34"/>
      <c r="FR783" s="34"/>
      <c r="FS783" s="34"/>
      <c r="FT783" s="34"/>
      <c r="FU783" s="34"/>
      <c r="FV783" s="34"/>
      <c r="FW783" s="34"/>
      <c r="FX783" s="34"/>
      <c r="FY783" s="34"/>
      <c r="FZ783" s="34"/>
      <c r="GA783" s="34"/>
      <c r="GB783" s="34"/>
      <c r="GC783" s="34"/>
      <c r="GD783" s="34"/>
      <c r="GE783" s="34"/>
      <c r="GF783" s="34"/>
      <c r="GG783" s="34"/>
      <c r="GH783" s="34"/>
      <c r="GI783" s="34"/>
      <c r="GJ783" s="34"/>
      <c r="GK783" s="34"/>
      <c r="GL783" s="34"/>
      <c r="GM783" s="34"/>
      <c r="GN783" s="34"/>
      <c r="GO783" s="34"/>
      <c r="GP783" s="34"/>
      <c r="GQ783" s="34"/>
      <c r="GR783" s="34"/>
      <c r="GS783" s="34"/>
      <c r="GT783" s="34"/>
      <c r="GU783" s="34"/>
      <c r="GV783" s="34"/>
      <c r="GW783" s="34"/>
      <c r="GX783" s="34"/>
      <c r="GY783" s="34"/>
      <c r="GZ783" s="34"/>
      <c r="HA783" s="34"/>
      <c r="HB783" s="34"/>
      <c r="HC783" s="34"/>
      <c r="HD783" s="34"/>
      <c r="HE783" s="34"/>
      <c r="HF783" s="34"/>
      <c r="HG783" s="34"/>
      <c r="HH783" s="34"/>
      <c r="HI783" s="34"/>
      <c r="HJ783" s="34"/>
      <c r="HK783" s="34"/>
      <c r="HL783" s="34"/>
      <c r="HM783" s="34"/>
      <c r="HN783" s="34"/>
      <c r="HO783" s="34"/>
      <c r="HP783" s="34"/>
      <c r="HQ783" s="34"/>
      <c r="HR783" s="34"/>
      <c r="HS783" s="34"/>
      <c r="HT783" s="34"/>
      <c r="HU783" s="34"/>
      <c r="HV783" s="34"/>
      <c r="HW783" s="34"/>
      <c r="HX783" s="34"/>
      <c r="HY783" s="34"/>
      <c r="HZ783" s="34"/>
      <c r="IA783" s="34"/>
      <c r="IB783" s="34"/>
      <c r="IC783" s="34"/>
      <c r="ID783" s="34"/>
      <c r="IE783" s="34"/>
      <c r="IF783" s="34"/>
      <c r="IG783" s="34"/>
      <c r="IH783" s="34"/>
      <c r="II783" s="34"/>
      <c r="IJ783" s="34"/>
      <c r="IK783" s="34"/>
      <c r="IL783" s="34"/>
      <c r="IM783" s="34"/>
      <c r="IN783" s="34"/>
      <c r="IO783" s="34"/>
      <c r="IP783" s="34"/>
      <c r="IQ783" s="34"/>
      <c r="IR783" s="34"/>
      <c r="IS783" s="34"/>
      <c r="IT783" s="34"/>
    </row>
    <row r="784" spans="10:254" ht="43.5" customHeight="1">
      <c r="J784" s="34"/>
      <c r="K784" s="34"/>
      <c r="L784" s="34"/>
      <c r="Q784" s="34"/>
      <c r="R784" s="34"/>
      <c r="S784" s="34"/>
      <c r="T784" s="34"/>
      <c r="U784" s="34"/>
      <c r="V784" s="34"/>
      <c r="W784" s="34"/>
      <c r="X784" s="34"/>
      <c r="Y784" s="34"/>
      <c r="Z784" s="34"/>
      <c r="AA784" s="34"/>
      <c r="AB784" s="34"/>
      <c r="AC784" s="34"/>
      <c r="AD784" s="34"/>
      <c r="AE784" s="34"/>
      <c r="AF784" s="34"/>
      <c r="AG784" s="34"/>
      <c r="AH784" s="34"/>
      <c r="AI784" s="34"/>
      <c r="AJ784" s="34"/>
      <c r="AK784" s="34"/>
      <c r="AL784" s="34"/>
      <c r="AM784" s="34"/>
      <c r="AN784" s="34"/>
      <c r="AO784" s="34"/>
      <c r="AP784" s="34"/>
      <c r="AQ784" s="34"/>
      <c r="AR784" s="34"/>
      <c r="AS784" s="34"/>
      <c r="AT784" s="34"/>
      <c r="AU784" s="34"/>
      <c r="AV784" s="34"/>
      <c r="AW784" s="34"/>
      <c r="AX784" s="34"/>
      <c r="AY784" s="34"/>
      <c r="AZ784" s="34"/>
      <c r="BA784" s="34"/>
      <c r="BB784" s="34"/>
      <c r="BC784" s="34"/>
      <c r="BD784" s="34"/>
      <c r="BE784" s="34"/>
      <c r="BF784" s="34"/>
      <c r="BG784" s="34"/>
      <c r="BH784" s="34"/>
      <c r="BI784" s="34"/>
      <c r="BJ784" s="34"/>
      <c r="BK784" s="34"/>
      <c r="BL784" s="34"/>
      <c r="BM784" s="34"/>
      <c r="BN784" s="34"/>
      <c r="BO784" s="34"/>
      <c r="BP784" s="34"/>
      <c r="BQ784" s="34"/>
      <c r="BR784" s="34"/>
      <c r="BS784" s="34"/>
      <c r="BT784" s="34"/>
      <c r="BU784" s="34"/>
      <c r="BV784" s="34"/>
      <c r="BW784" s="34"/>
      <c r="BX784" s="34"/>
      <c r="BY784" s="34"/>
      <c r="BZ784" s="34"/>
      <c r="CA784" s="34"/>
      <c r="CB784" s="34"/>
      <c r="CC784" s="34"/>
      <c r="CD784" s="34"/>
      <c r="CE784" s="34"/>
      <c r="CF784" s="34"/>
      <c r="CG784" s="34"/>
      <c r="CH784" s="34"/>
      <c r="CI784" s="34"/>
      <c r="CJ784" s="34"/>
      <c r="CK784" s="34"/>
      <c r="CL784" s="34"/>
      <c r="CM784" s="34"/>
      <c r="CN784" s="34"/>
      <c r="CO784" s="34"/>
      <c r="CP784" s="34"/>
      <c r="CQ784" s="34"/>
      <c r="CR784" s="34"/>
      <c r="CS784" s="34"/>
      <c r="CT784" s="34"/>
      <c r="CU784" s="34"/>
      <c r="CV784" s="34"/>
      <c r="CW784" s="34"/>
      <c r="CX784" s="34"/>
      <c r="CY784" s="34"/>
      <c r="CZ784" s="34"/>
      <c r="DA784" s="34"/>
      <c r="DB784" s="34"/>
      <c r="DC784" s="34"/>
      <c r="DD784" s="34"/>
      <c r="DE784" s="34"/>
      <c r="DF784" s="34"/>
      <c r="DG784" s="34"/>
      <c r="DH784" s="34"/>
      <c r="DI784" s="34"/>
      <c r="DJ784" s="34"/>
      <c r="DK784" s="34"/>
      <c r="DL784" s="34"/>
      <c r="DM784" s="34"/>
      <c r="DN784" s="34"/>
      <c r="DO784" s="34"/>
      <c r="DP784" s="34"/>
      <c r="DQ784" s="34"/>
      <c r="DR784" s="34"/>
      <c r="DS784" s="34"/>
      <c r="DT784" s="34"/>
      <c r="DU784" s="34"/>
      <c r="DV784" s="34"/>
      <c r="DW784" s="34"/>
      <c r="DX784" s="34"/>
      <c r="DY784" s="34"/>
      <c r="DZ784" s="34"/>
      <c r="EA784" s="34"/>
      <c r="EB784" s="34"/>
      <c r="EC784" s="34"/>
      <c r="ED784" s="34"/>
      <c r="EE784" s="34"/>
      <c r="EF784" s="34"/>
      <c r="EG784" s="34"/>
      <c r="EH784" s="34"/>
      <c r="EI784" s="34"/>
      <c r="EJ784" s="34"/>
      <c r="EK784" s="34"/>
      <c r="EL784" s="34"/>
      <c r="EM784" s="34"/>
      <c r="EN784" s="34"/>
      <c r="EO784" s="34"/>
      <c r="EP784" s="34"/>
      <c r="EQ784" s="34"/>
      <c r="ER784" s="34"/>
      <c r="ES784" s="34"/>
      <c r="ET784" s="34"/>
      <c r="EU784" s="34"/>
      <c r="EV784" s="34"/>
      <c r="EW784" s="34"/>
      <c r="EX784" s="34"/>
      <c r="EY784" s="34"/>
      <c r="EZ784" s="34"/>
      <c r="FA784" s="34"/>
      <c r="FB784" s="34"/>
      <c r="FC784" s="34"/>
      <c r="FD784" s="34"/>
      <c r="FE784" s="34"/>
      <c r="FF784" s="34"/>
      <c r="FG784" s="34"/>
      <c r="FH784" s="34"/>
      <c r="FI784" s="34"/>
      <c r="FJ784" s="34"/>
      <c r="FK784" s="34"/>
      <c r="FL784" s="34"/>
      <c r="FM784" s="34"/>
      <c r="FN784" s="34"/>
      <c r="FO784" s="34"/>
      <c r="FP784" s="34"/>
      <c r="FQ784" s="34"/>
      <c r="FR784" s="34"/>
      <c r="FS784" s="34"/>
      <c r="FT784" s="34"/>
      <c r="FU784" s="34"/>
      <c r="FV784" s="34"/>
      <c r="FW784" s="34"/>
      <c r="FX784" s="34"/>
      <c r="FY784" s="34"/>
      <c r="FZ784" s="34"/>
      <c r="GA784" s="34"/>
      <c r="GB784" s="34"/>
      <c r="GC784" s="34"/>
      <c r="GD784" s="34"/>
      <c r="GE784" s="34"/>
      <c r="GF784" s="34"/>
      <c r="GG784" s="34"/>
      <c r="GH784" s="34"/>
      <c r="GI784" s="34"/>
      <c r="GJ784" s="34"/>
      <c r="GK784" s="34"/>
      <c r="GL784" s="34"/>
      <c r="GM784" s="34"/>
      <c r="GN784" s="34"/>
      <c r="GO784" s="34"/>
      <c r="GP784" s="34"/>
      <c r="GQ784" s="34"/>
      <c r="GR784" s="34"/>
      <c r="GS784" s="34"/>
      <c r="GT784" s="34"/>
      <c r="GU784" s="34"/>
      <c r="GV784" s="34"/>
      <c r="GW784" s="34"/>
      <c r="GX784" s="34"/>
      <c r="GY784" s="34"/>
      <c r="GZ784" s="34"/>
      <c r="HA784" s="34"/>
      <c r="HB784" s="34"/>
      <c r="HC784" s="34"/>
      <c r="HD784" s="34"/>
      <c r="HE784" s="34"/>
      <c r="HF784" s="34"/>
      <c r="HG784" s="34"/>
      <c r="HH784" s="34"/>
      <c r="HI784" s="34"/>
      <c r="HJ784" s="34"/>
      <c r="HK784" s="34"/>
      <c r="HL784" s="34"/>
      <c r="HM784" s="34"/>
      <c r="HN784" s="34"/>
      <c r="HO784" s="34"/>
      <c r="HP784" s="34"/>
      <c r="HQ784" s="34"/>
      <c r="HR784" s="34"/>
      <c r="HS784" s="34"/>
      <c r="HT784" s="34"/>
      <c r="HU784" s="34"/>
      <c r="HV784" s="34"/>
      <c r="HW784" s="34"/>
      <c r="HX784" s="34"/>
      <c r="HY784" s="34"/>
      <c r="HZ784" s="34"/>
      <c r="IA784" s="34"/>
      <c r="IB784" s="34"/>
      <c r="IC784" s="34"/>
      <c r="ID784" s="34"/>
      <c r="IE784" s="34"/>
      <c r="IF784" s="34"/>
      <c r="IG784" s="34"/>
      <c r="IH784" s="34"/>
      <c r="II784" s="34"/>
      <c r="IJ784" s="34"/>
      <c r="IK784" s="34"/>
      <c r="IL784" s="34"/>
      <c r="IM784" s="34"/>
      <c r="IN784" s="34"/>
      <c r="IO784" s="34"/>
      <c r="IP784" s="34"/>
      <c r="IQ784" s="34"/>
      <c r="IR784" s="34"/>
      <c r="IS784" s="34"/>
      <c r="IT784" s="34"/>
    </row>
    <row r="785" spans="10:254" ht="43.5" customHeight="1">
      <c r="J785" s="34"/>
      <c r="K785" s="34"/>
      <c r="L785" s="34"/>
      <c r="Q785" s="34"/>
      <c r="R785" s="34"/>
      <c r="S785" s="34"/>
      <c r="T785" s="34"/>
      <c r="U785" s="34"/>
      <c r="V785" s="34"/>
      <c r="W785" s="34"/>
      <c r="X785" s="34"/>
      <c r="Y785" s="34"/>
      <c r="Z785" s="34"/>
      <c r="AA785" s="34"/>
      <c r="AB785" s="34"/>
      <c r="AC785" s="34"/>
      <c r="AD785" s="34"/>
      <c r="AE785" s="34"/>
      <c r="AF785" s="34"/>
      <c r="AG785" s="34"/>
      <c r="AH785" s="34"/>
      <c r="AI785" s="34"/>
      <c r="AJ785" s="34"/>
      <c r="AK785" s="34"/>
      <c r="AL785" s="34"/>
      <c r="AM785" s="34"/>
      <c r="AN785" s="34"/>
      <c r="AO785" s="34"/>
      <c r="AP785" s="34"/>
      <c r="AQ785" s="34"/>
      <c r="AR785" s="34"/>
      <c r="AS785" s="34"/>
      <c r="AT785" s="34"/>
      <c r="AU785" s="34"/>
      <c r="AV785" s="34"/>
      <c r="AW785" s="34"/>
      <c r="AX785" s="34"/>
      <c r="AY785" s="34"/>
      <c r="AZ785" s="34"/>
      <c r="BA785" s="34"/>
      <c r="BB785" s="34"/>
      <c r="BC785" s="34"/>
      <c r="BD785" s="34"/>
      <c r="BE785" s="34"/>
      <c r="BF785" s="34"/>
      <c r="BG785" s="34"/>
      <c r="BH785" s="34"/>
      <c r="BI785" s="34"/>
      <c r="BJ785" s="34"/>
      <c r="BK785" s="34"/>
      <c r="BL785" s="34"/>
      <c r="BM785" s="34"/>
      <c r="BN785" s="34"/>
      <c r="BO785" s="34"/>
      <c r="BP785" s="34"/>
      <c r="BQ785" s="34"/>
      <c r="BR785" s="34"/>
      <c r="BS785" s="34"/>
      <c r="BT785" s="34"/>
      <c r="BU785" s="34"/>
      <c r="BV785" s="34"/>
      <c r="BW785" s="34"/>
      <c r="BX785" s="34"/>
      <c r="BY785" s="34"/>
      <c r="BZ785" s="34"/>
      <c r="CA785" s="34"/>
      <c r="CB785" s="34"/>
      <c r="CC785" s="34"/>
      <c r="CD785" s="34"/>
      <c r="CE785" s="34"/>
      <c r="CF785" s="34"/>
      <c r="CG785" s="34"/>
      <c r="CH785" s="34"/>
      <c r="CI785" s="34"/>
      <c r="CJ785" s="34"/>
      <c r="CK785" s="34"/>
      <c r="CL785" s="34"/>
      <c r="CM785" s="34"/>
      <c r="CN785" s="34"/>
      <c r="CO785" s="34"/>
      <c r="CP785" s="34"/>
      <c r="CQ785" s="34"/>
      <c r="CR785" s="34"/>
      <c r="CS785" s="34"/>
      <c r="CT785" s="34"/>
      <c r="CU785" s="34"/>
      <c r="CV785" s="34"/>
      <c r="CW785" s="34"/>
      <c r="CX785" s="34"/>
      <c r="CY785" s="34"/>
      <c r="CZ785" s="34"/>
      <c r="DA785" s="34"/>
      <c r="DB785" s="34"/>
      <c r="DC785" s="34"/>
      <c r="DD785" s="34"/>
      <c r="DE785" s="34"/>
      <c r="DF785" s="34"/>
      <c r="DG785" s="34"/>
      <c r="DH785" s="34"/>
      <c r="DI785" s="34"/>
      <c r="DJ785" s="34"/>
      <c r="DK785" s="34"/>
      <c r="DL785" s="34"/>
      <c r="DM785" s="34"/>
      <c r="DN785" s="34"/>
      <c r="DO785" s="34"/>
      <c r="DP785" s="34"/>
      <c r="DQ785" s="34"/>
      <c r="DR785" s="34"/>
      <c r="DS785" s="34"/>
      <c r="DT785" s="34"/>
      <c r="DU785" s="34"/>
      <c r="DV785" s="34"/>
      <c r="DW785" s="34"/>
      <c r="DX785" s="34"/>
      <c r="DY785" s="34"/>
      <c r="DZ785" s="34"/>
      <c r="EA785" s="34"/>
      <c r="EB785" s="34"/>
      <c r="EC785" s="34"/>
      <c r="ED785" s="34"/>
      <c r="EE785" s="34"/>
      <c r="EF785" s="34"/>
      <c r="EG785" s="34"/>
      <c r="EH785" s="34"/>
      <c r="EI785" s="34"/>
      <c r="EJ785" s="34"/>
      <c r="EK785" s="34"/>
      <c r="EL785" s="34"/>
      <c r="EM785" s="34"/>
      <c r="EN785" s="34"/>
      <c r="EO785" s="34"/>
      <c r="EP785" s="34"/>
      <c r="EQ785" s="34"/>
      <c r="ER785" s="34"/>
      <c r="ES785" s="34"/>
      <c r="ET785" s="34"/>
      <c r="EU785" s="34"/>
      <c r="EV785" s="34"/>
      <c r="EW785" s="34"/>
      <c r="EX785" s="34"/>
      <c r="EY785" s="34"/>
      <c r="EZ785" s="34"/>
      <c r="FA785" s="34"/>
      <c r="FB785" s="34"/>
      <c r="FC785" s="34"/>
      <c r="FD785" s="34"/>
      <c r="FE785" s="34"/>
      <c r="FF785" s="34"/>
      <c r="FG785" s="34"/>
      <c r="FH785" s="34"/>
      <c r="FI785" s="34"/>
      <c r="FJ785" s="34"/>
      <c r="FK785" s="34"/>
      <c r="FL785" s="34"/>
      <c r="FM785" s="34"/>
      <c r="FN785" s="34"/>
      <c r="FO785" s="34"/>
      <c r="FP785" s="34"/>
      <c r="FQ785" s="34"/>
      <c r="FR785" s="34"/>
      <c r="FS785" s="34"/>
      <c r="FT785" s="34"/>
      <c r="FU785" s="34"/>
      <c r="FV785" s="34"/>
      <c r="FW785" s="34"/>
      <c r="FX785" s="34"/>
      <c r="FY785" s="34"/>
      <c r="FZ785" s="34"/>
      <c r="GA785" s="34"/>
      <c r="GB785" s="34"/>
      <c r="GC785" s="34"/>
      <c r="GD785" s="34"/>
      <c r="GE785" s="34"/>
      <c r="GF785" s="34"/>
      <c r="GG785" s="34"/>
      <c r="GH785" s="34"/>
      <c r="GI785" s="34"/>
      <c r="GJ785" s="34"/>
      <c r="GK785" s="34"/>
      <c r="GL785" s="34"/>
      <c r="GM785" s="34"/>
      <c r="GN785" s="34"/>
      <c r="GO785" s="34"/>
      <c r="GP785" s="34"/>
      <c r="GQ785" s="34"/>
      <c r="GR785" s="34"/>
      <c r="GS785" s="34"/>
      <c r="GT785" s="34"/>
      <c r="GU785" s="34"/>
      <c r="GV785" s="34"/>
      <c r="GW785" s="34"/>
      <c r="GX785" s="34"/>
      <c r="GY785" s="34"/>
      <c r="GZ785" s="34"/>
      <c r="HA785" s="34"/>
      <c r="HB785" s="34"/>
      <c r="HC785" s="34"/>
      <c r="HD785" s="34"/>
      <c r="HE785" s="34"/>
      <c r="HF785" s="34"/>
      <c r="HG785" s="34"/>
      <c r="HH785" s="34"/>
      <c r="HI785" s="34"/>
      <c r="HJ785" s="34"/>
      <c r="HK785" s="34"/>
      <c r="HL785" s="34"/>
      <c r="HM785" s="34"/>
      <c r="HN785" s="34"/>
      <c r="HO785" s="34"/>
      <c r="HP785" s="34"/>
      <c r="HQ785" s="34"/>
      <c r="HR785" s="34"/>
      <c r="HS785" s="34"/>
      <c r="HT785" s="34"/>
      <c r="HU785" s="34"/>
      <c r="HV785" s="34"/>
      <c r="HW785" s="34"/>
      <c r="HX785" s="34"/>
      <c r="HY785" s="34"/>
      <c r="HZ785" s="34"/>
      <c r="IA785" s="34"/>
      <c r="IB785" s="34"/>
      <c r="IC785" s="34"/>
      <c r="ID785" s="34"/>
      <c r="IE785" s="34"/>
      <c r="IF785" s="34"/>
      <c r="IG785" s="34"/>
      <c r="IH785" s="34"/>
      <c r="II785" s="34"/>
      <c r="IJ785" s="34"/>
      <c r="IK785" s="34"/>
      <c r="IL785" s="34"/>
      <c r="IM785" s="34"/>
      <c r="IN785" s="34"/>
      <c r="IO785" s="34"/>
      <c r="IP785" s="34"/>
      <c r="IQ785" s="34"/>
      <c r="IR785" s="34"/>
      <c r="IS785" s="34"/>
      <c r="IT785" s="34"/>
    </row>
    <row r="786" spans="10:254" ht="43.5" customHeight="1">
      <c r="J786" s="34"/>
      <c r="K786" s="34"/>
      <c r="L786" s="34"/>
      <c r="M786" s="30"/>
      <c r="N786" s="30"/>
      <c r="O786" s="30"/>
      <c r="P786" s="30"/>
      <c r="Q786" s="34"/>
      <c r="R786" s="34"/>
      <c r="S786" s="34"/>
      <c r="T786" s="34"/>
      <c r="U786" s="34"/>
      <c r="V786" s="34"/>
      <c r="W786" s="34"/>
      <c r="X786" s="34"/>
      <c r="Y786" s="34"/>
      <c r="Z786" s="34"/>
      <c r="AA786" s="34"/>
      <c r="AB786" s="34"/>
      <c r="AC786" s="34"/>
      <c r="AD786" s="34"/>
      <c r="AE786" s="34"/>
      <c r="AF786" s="34"/>
      <c r="AG786" s="34"/>
      <c r="AH786" s="34"/>
      <c r="AI786" s="34"/>
      <c r="AJ786" s="34"/>
      <c r="AK786" s="34"/>
      <c r="AL786" s="34"/>
      <c r="AM786" s="34"/>
      <c r="AN786" s="34"/>
      <c r="AO786" s="34"/>
      <c r="AP786" s="34"/>
      <c r="AQ786" s="34"/>
      <c r="AR786" s="34"/>
      <c r="AS786" s="34"/>
      <c r="AT786" s="34"/>
      <c r="AU786" s="34"/>
      <c r="AV786" s="34"/>
      <c r="AW786" s="34"/>
      <c r="AX786" s="34"/>
      <c r="AY786" s="34"/>
      <c r="AZ786" s="34"/>
      <c r="BA786" s="34"/>
      <c r="BB786" s="34"/>
      <c r="BC786" s="34"/>
      <c r="BD786" s="34"/>
      <c r="BE786" s="34"/>
      <c r="BF786" s="34"/>
      <c r="BG786" s="34"/>
      <c r="BH786" s="34"/>
      <c r="BI786" s="34"/>
      <c r="BJ786" s="34"/>
      <c r="BK786" s="34"/>
      <c r="BL786" s="34"/>
      <c r="BM786" s="34"/>
      <c r="BN786" s="34"/>
      <c r="BO786" s="34"/>
      <c r="BP786" s="34"/>
      <c r="BQ786" s="34"/>
      <c r="BR786" s="34"/>
      <c r="BS786" s="34"/>
      <c r="BT786" s="34"/>
      <c r="BU786" s="34"/>
      <c r="BV786" s="34"/>
      <c r="BW786" s="34"/>
      <c r="BX786" s="34"/>
      <c r="BY786" s="34"/>
      <c r="BZ786" s="34"/>
      <c r="CA786" s="34"/>
      <c r="CB786" s="34"/>
      <c r="CC786" s="34"/>
      <c r="CD786" s="34"/>
      <c r="CE786" s="34"/>
      <c r="CF786" s="34"/>
      <c r="CG786" s="34"/>
      <c r="CH786" s="34"/>
      <c r="CI786" s="34"/>
      <c r="CJ786" s="34"/>
      <c r="CK786" s="34"/>
      <c r="CL786" s="34"/>
      <c r="CM786" s="34"/>
      <c r="CN786" s="34"/>
      <c r="CO786" s="34"/>
      <c r="CP786" s="34"/>
      <c r="CQ786" s="34"/>
      <c r="CR786" s="34"/>
      <c r="CS786" s="34"/>
      <c r="CT786" s="34"/>
      <c r="CU786" s="34"/>
      <c r="CV786" s="34"/>
      <c r="CW786" s="34"/>
      <c r="CX786" s="34"/>
      <c r="CY786" s="34"/>
      <c r="CZ786" s="34"/>
      <c r="DA786" s="34"/>
      <c r="DB786" s="34"/>
      <c r="DC786" s="34"/>
      <c r="DD786" s="34"/>
      <c r="DE786" s="34"/>
      <c r="DF786" s="34"/>
      <c r="DG786" s="34"/>
      <c r="DH786" s="34"/>
      <c r="DI786" s="34"/>
      <c r="DJ786" s="34"/>
      <c r="DK786" s="34"/>
      <c r="DL786" s="34"/>
      <c r="DM786" s="34"/>
      <c r="DN786" s="34"/>
      <c r="DO786" s="34"/>
      <c r="DP786" s="34"/>
      <c r="DQ786" s="34"/>
      <c r="DR786" s="34"/>
      <c r="DS786" s="34"/>
      <c r="DT786" s="34"/>
      <c r="DU786" s="34"/>
      <c r="DV786" s="34"/>
      <c r="DW786" s="34"/>
      <c r="DX786" s="34"/>
      <c r="DY786" s="34"/>
      <c r="DZ786" s="34"/>
      <c r="EA786" s="34"/>
      <c r="EB786" s="34"/>
      <c r="EC786" s="34"/>
      <c r="ED786" s="34"/>
      <c r="EE786" s="34"/>
      <c r="EF786" s="34"/>
      <c r="EG786" s="34"/>
      <c r="EH786" s="34"/>
      <c r="EI786" s="34"/>
      <c r="EJ786" s="34"/>
      <c r="EK786" s="34"/>
      <c r="EL786" s="34"/>
      <c r="EM786" s="34"/>
      <c r="EN786" s="34"/>
      <c r="EO786" s="34"/>
      <c r="EP786" s="34"/>
      <c r="EQ786" s="34"/>
      <c r="ER786" s="34"/>
      <c r="ES786" s="34"/>
      <c r="ET786" s="34"/>
      <c r="EU786" s="34"/>
      <c r="EV786" s="34"/>
      <c r="EW786" s="34"/>
      <c r="EX786" s="34"/>
      <c r="EY786" s="34"/>
      <c r="EZ786" s="34"/>
      <c r="FA786" s="34"/>
      <c r="FB786" s="34"/>
      <c r="FC786" s="34"/>
      <c r="FD786" s="34"/>
      <c r="FE786" s="34"/>
      <c r="FF786" s="34"/>
      <c r="FG786" s="34"/>
      <c r="FH786" s="34"/>
      <c r="FI786" s="34"/>
      <c r="FJ786" s="34"/>
      <c r="FK786" s="34"/>
      <c r="FL786" s="34"/>
      <c r="FM786" s="34"/>
      <c r="FN786" s="34"/>
      <c r="FO786" s="34"/>
      <c r="FP786" s="34"/>
      <c r="FQ786" s="34"/>
      <c r="FR786" s="34"/>
      <c r="FS786" s="34"/>
      <c r="FT786" s="34"/>
      <c r="FU786" s="34"/>
      <c r="FV786" s="34"/>
      <c r="FW786" s="34"/>
      <c r="FX786" s="34"/>
      <c r="FY786" s="34"/>
      <c r="FZ786" s="34"/>
      <c r="GA786" s="34"/>
      <c r="GB786" s="34"/>
      <c r="GC786" s="34"/>
      <c r="GD786" s="34"/>
      <c r="GE786" s="34"/>
      <c r="GF786" s="34"/>
      <c r="GG786" s="34"/>
      <c r="GH786" s="34"/>
      <c r="GI786" s="34"/>
      <c r="GJ786" s="34"/>
      <c r="GK786" s="34"/>
      <c r="GL786" s="34"/>
      <c r="GM786" s="34"/>
      <c r="GN786" s="34"/>
      <c r="GO786" s="34"/>
      <c r="GP786" s="34"/>
      <c r="GQ786" s="34"/>
      <c r="GR786" s="34"/>
      <c r="GS786" s="34"/>
      <c r="GT786" s="34"/>
      <c r="GU786" s="34"/>
      <c r="GV786" s="34"/>
      <c r="GW786" s="34"/>
      <c r="GX786" s="34"/>
      <c r="GY786" s="34"/>
      <c r="GZ786" s="34"/>
      <c r="HA786" s="34"/>
      <c r="HB786" s="34"/>
      <c r="HC786" s="34"/>
      <c r="HD786" s="34"/>
      <c r="HE786" s="34"/>
      <c r="HF786" s="34"/>
      <c r="HG786" s="34"/>
      <c r="HH786" s="34"/>
      <c r="HI786" s="34"/>
      <c r="HJ786" s="34"/>
      <c r="HK786" s="34"/>
      <c r="HL786" s="34"/>
      <c r="HM786" s="34"/>
      <c r="HN786" s="34"/>
      <c r="HO786" s="34"/>
      <c r="HP786" s="34"/>
      <c r="HQ786" s="34"/>
      <c r="HR786" s="34"/>
      <c r="HS786" s="34"/>
      <c r="HT786" s="34"/>
      <c r="HU786" s="34"/>
      <c r="HV786" s="34"/>
      <c r="HW786" s="34"/>
      <c r="HX786" s="34"/>
      <c r="HY786" s="34"/>
      <c r="HZ786" s="34"/>
      <c r="IA786" s="34"/>
      <c r="IB786" s="34"/>
      <c r="IC786" s="34"/>
      <c r="ID786" s="34"/>
      <c r="IE786" s="34"/>
      <c r="IF786" s="34"/>
      <c r="IG786" s="34"/>
      <c r="IH786" s="34"/>
      <c r="II786" s="34"/>
      <c r="IJ786" s="34"/>
      <c r="IK786" s="34"/>
      <c r="IL786" s="34"/>
      <c r="IM786" s="34"/>
      <c r="IN786" s="34"/>
      <c r="IO786" s="34"/>
      <c r="IP786" s="34"/>
      <c r="IQ786" s="34"/>
      <c r="IR786" s="34"/>
      <c r="IS786" s="34"/>
      <c r="IT786" s="34"/>
    </row>
    <row r="787" spans="10:254" ht="43.5" customHeight="1">
      <c r="J787" s="34"/>
      <c r="K787" s="34"/>
      <c r="L787" s="34"/>
      <c r="M787" s="30"/>
      <c r="N787" s="30"/>
      <c r="O787" s="30"/>
      <c r="P787" s="30"/>
      <c r="Q787" s="34"/>
      <c r="R787" s="34"/>
      <c r="S787" s="34"/>
      <c r="T787" s="34"/>
      <c r="U787" s="34"/>
      <c r="V787" s="34"/>
      <c r="W787" s="34"/>
      <c r="X787" s="34"/>
      <c r="Y787" s="34"/>
      <c r="Z787" s="34"/>
      <c r="AA787" s="34"/>
      <c r="AB787" s="34"/>
      <c r="AC787" s="34"/>
      <c r="AD787" s="34"/>
      <c r="AE787" s="34"/>
      <c r="AF787" s="34"/>
      <c r="AG787" s="34"/>
      <c r="AH787" s="34"/>
      <c r="AI787" s="34"/>
      <c r="AJ787" s="34"/>
      <c r="AK787" s="34"/>
      <c r="AL787" s="34"/>
      <c r="AM787" s="34"/>
      <c r="AN787" s="34"/>
      <c r="AO787" s="34"/>
      <c r="AP787" s="34"/>
      <c r="AQ787" s="34"/>
      <c r="AR787" s="34"/>
      <c r="AS787" s="34"/>
      <c r="AT787" s="34"/>
      <c r="AU787" s="34"/>
      <c r="AV787" s="34"/>
      <c r="AW787" s="34"/>
      <c r="AX787" s="34"/>
      <c r="AY787" s="34"/>
      <c r="AZ787" s="34"/>
      <c r="BA787" s="34"/>
      <c r="BB787" s="34"/>
      <c r="BC787" s="34"/>
      <c r="BD787" s="34"/>
      <c r="BE787" s="34"/>
      <c r="BF787" s="34"/>
      <c r="BG787" s="34"/>
      <c r="BH787" s="34"/>
      <c r="BI787" s="34"/>
      <c r="BJ787" s="34"/>
      <c r="BK787" s="34"/>
      <c r="BL787" s="34"/>
      <c r="BM787" s="34"/>
      <c r="BN787" s="34"/>
      <c r="BO787" s="34"/>
      <c r="BP787" s="34"/>
      <c r="BQ787" s="34"/>
      <c r="BR787" s="34"/>
      <c r="BS787" s="34"/>
      <c r="BT787" s="34"/>
      <c r="BU787" s="34"/>
      <c r="BV787" s="34"/>
      <c r="BW787" s="34"/>
      <c r="BX787" s="34"/>
      <c r="BY787" s="34"/>
      <c r="BZ787" s="34"/>
      <c r="CA787" s="34"/>
      <c r="CB787" s="34"/>
      <c r="CC787" s="34"/>
      <c r="CD787" s="34"/>
      <c r="CE787" s="34"/>
      <c r="CF787" s="34"/>
      <c r="CG787" s="34"/>
      <c r="CH787" s="34"/>
      <c r="CI787" s="34"/>
      <c r="CJ787" s="34"/>
      <c r="CK787" s="34"/>
      <c r="CL787" s="34"/>
      <c r="CM787" s="34"/>
      <c r="CN787" s="34"/>
      <c r="CO787" s="34"/>
      <c r="CP787" s="34"/>
      <c r="CQ787" s="34"/>
      <c r="CR787" s="34"/>
      <c r="CS787" s="34"/>
      <c r="CT787" s="34"/>
      <c r="CU787" s="34"/>
      <c r="CV787" s="34"/>
      <c r="CW787" s="34"/>
      <c r="CX787" s="34"/>
      <c r="CY787" s="34"/>
      <c r="CZ787" s="34"/>
      <c r="DA787" s="34"/>
      <c r="DB787" s="34"/>
      <c r="DC787" s="34"/>
      <c r="DD787" s="34"/>
      <c r="DE787" s="34"/>
      <c r="DF787" s="34"/>
      <c r="DG787" s="34"/>
      <c r="DH787" s="34"/>
      <c r="DI787" s="34"/>
      <c r="DJ787" s="34"/>
      <c r="DK787" s="34"/>
      <c r="DL787" s="34"/>
      <c r="DM787" s="34"/>
      <c r="DN787" s="34"/>
      <c r="DO787" s="34"/>
      <c r="DP787" s="34"/>
      <c r="DQ787" s="34"/>
      <c r="DR787" s="34"/>
      <c r="DS787" s="34"/>
      <c r="DT787" s="34"/>
      <c r="DU787" s="34"/>
      <c r="DV787" s="34"/>
      <c r="DW787" s="34"/>
      <c r="DX787" s="34"/>
      <c r="DY787" s="34"/>
      <c r="DZ787" s="34"/>
      <c r="EA787" s="34"/>
      <c r="EB787" s="34"/>
      <c r="EC787" s="34"/>
      <c r="ED787" s="34"/>
      <c r="EE787" s="34"/>
      <c r="EF787" s="34"/>
      <c r="EG787" s="34"/>
      <c r="EH787" s="34"/>
      <c r="EI787" s="34"/>
      <c r="EJ787" s="34"/>
      <c r="EK787" s="34"/>
      <c r="EL787" s="34"/>
      <c r="EM787" s="34"/>
      <c r="EN787" s="34"/>
      <c r="EO787" s="34"/>
      <c r="EP787" s="34"/>
      <c r="EQ787" s="34"/>
      <c r="ER787" s="34"/>
      <c r="ES787" s="34"/>
      <c r="ET787" s="34"/>
      <c r="EU787" s="34"/>
      <c r="EV787" s="34"/>
      <c r="EW787" s="34"/>
      <c r="EX787" s="34"/>
      <c r="EY787" s="34"/>
      <c r="EZ787" s="34"/>
      <c r="FA787" s="34"/>
      <c r="FB787" s="34"/>
      <c r="FC787" s="34"/>
      <c r="FD787" s="34"/>
      <c r="FE787" s="34"/>
      <c r="FF787" s="34"/>
      <c r="FG787" s="34"/>
      <c r="FH787" s="34"/>
      <c r="FI787" s="34"/>
      <c r="FJ787" s="34"/>
      <c r="FK787" s="34"/>
      <c r="FL787" s="34"/>
      <c r="FM787" s="34"/>
      <c r="FN787" s="34"/>
      <c r="FO787" s="34"/>
      <c r="FP787" s="34"/>
      <c r="FQ787" s="34"/>
      <c r="FR787" s="34"/>
      <c r="FS787" s="34"/>
      <c r="FT787" s="34"/>
      <c r="FU787" s="34"/>
      <c r="FV787" s="34"/>
      <c r="FW787" s="34"/>
      <c r="FX787" s="34"/>
      <c r="FY787" s="34"/>
      <c r="FZ787" s="34"/>
      <c r="GA787" s="34"/>
      <c r="GB787" s="34"/>
      <c r="GC787" s="34"/>
      <c r="GD787" s="34"/>
      <c r="GE787" s="34"/>
      <c r="GF787" s="34"/>
      <c r="GG787" s="34"/>
      <c r="GH787" s="34"/>
      <c r="GI787" s="34"/>
      <c r="GJ787" s="34"/>
      <c r="GK787" s="34"/>
      <c r="GL787" s="34"/>
      <c r="GM787" s="34"/>
      <c r="GN787" s="34"/>
      <c r="GO787" s="34"/>
      <c r="GP787" s="34"/>
      <c r="GQ787" s="34"/>
      <c r="GR787" s="34"/>
      <c r="GS787" s="34"/>
      <c r="GT787" s="34"/>
      <c r="GU787" s="34"/>
      <c r="GV787" s="34"/>
      <c r="GW787" s="34"/>
      <c r="GX787" s="34"/>
      <c r="GY787" s="34"/>
      <c r="GZ787" s="34"/>
      <c r="HA787" s="34"/>
      <c r="HB787" s="34"/>
      <c r="HC787" s="34"/>
      <c r="HD787" s="34"/>
      <c r="HE787" s="34"/>
      <c r="HF787" s="34"/>
      <c r="HG787" s="34"/>
      <c r="HH787" s="34"/>
      <c r="HI787" s="34"/>
      <c r="HJ787" s="34"/>
      <c r="HK787" s="34"/>
      <c r="HL787" s="34"/>
      <c r="HM787" s="34"/>
      <c r="HN787" s="34"/>
      <c r="HO787" s="34"/>
      <c r="HP787" s="34"/>
      <c r="HQ787" s="34"/>
      <c r="HR787" s="34"/>
      <c r="HS787" s="34"/>
      <c r="HT787" s="34"/>
      <c r="HU787" s="34"/>
      <c r="HV787" s="34"/>
      <c r="HW787" s="34"/>
      <c r="HX787" s="34"/>
      <c r="HY787" s="34"/>
      <c r="HZ787" s="34"/>
      <c r="IA787" s="34"/>
      <c r="IB787" s="34"/>
      <c r="IC787" s="34"/>
      <c r="ID787" s="34"/>
      <c r="IE787" s="34"/>
      <c r="IF787" s="34"/>
      <c r="IG787" s="34"/>
      <c r="IH787" s="34"/>
      <c r="II787" s="34"/>
      <c r="IJ787" s="34"/>
      <c r="IK787" s="34"/>
      <c r="IL787" s="34"/>
      <c r="IM787" s="34"/>
      <c r="IN787" s="34"/>
      <c r="IO787" s="34"/>
      <c r="IP787" s="34"/>
      <c r="IQ787" s="34"/>
      <c r="IR787" s="34"/>
      <c r="IS787" s="34"/>
      <c r="IT787" s="34"/>
    </row>
    <row r="788" spans="10:254" ht="43.5" customHeight="1">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c r="AG788" s="34"/>
      <c r="AH788" s="34"/>
      <c r="AI788" s="34"/>
      <c r="AJ788" s="34"/>
      <c r="AK788" s="34"/>
      <c r="AL788" s="34"/>
      <c r="AM788" s="34"/>
      <c r="AN788" s="34"/>
      <c r="AO788" s="34"/>
      <c r="AP788" s="34"/>
      <c r="AQ788" s="34"/>
      <c r="AR788" s="34"/>
      <c r="AS788" s="34"/>
      <c r="AT788" s="34"/>
      <c r="AU788" s="34"/>
      <c r="AV788" s="34"/>
      <c r="AW788" s="34"/>
      <c r="AX788" s="34"/>
      <c r="AY788" s="34"/>
      <c r="AZ788" s="34"/>
      <c r="BA788" s="34"/>
      <c r="BB788" s="34"/>
      <c r="BC788" s="34"/>
      <c r="BD788" s="34"/>
      <c r="BE788" s="34"/>
      <c r="BF788" s="34"/>
      <c r="BG788" s="34"/>
      <c r="BH788" s="34"/>
      <c r="BI788" s="34"/>
      <c r="BJ788" s="34"/>
      <c r="BK788" s="34"/>
      <c r="BL788" s="34"/>
      <c r="BM788" s="34"/>
      <c r="BN788" s="34"/>
      <c r="BO788" s="34"/>
      <c r="BP788" s="34"/>
      <c r="BQ788" s="34"/>
      <c r="BR788" s="34"/>
      <c r="BS788" s="34"/>
      <c r="BT788" s="34"/>
      <c r="BU788" s="34"/>
      <c r="BV788" s="34"/>
      <c r="BW788" s="34"/>
      <c r="BX788" s="34"/>
      <c r="BY788" s="34"/>
      <c r="BZ788" s="34"/>
      <c r="CA788" s="34"/>
      <c r="CB788" s="34"/>
      <c r="CC788" s="34"/>
      <c r="CD788" s="34"/>
      <c r="CE788" s="34"/>
      <c r="CF788" s="34"/>
      <c r="CG788" s="34"/>
      <c r="CH788" s="34"/>
      <c r="CI788" s="34"/>
      <c r="CJ788" s="34"/>
      <c r="CK788" s="34"/>
      <c r="CL788" s="34"/>
      <c r="CM788" s="34"/>
      <c r="CN788" s="34"/>
      <c r="CO788" s="34"/>
      <c r="CP788" s="34"/>
      <c r="CQ788" s="34"/>
      <c r="CR788" s="34"/>
      <c r="CS788" s="34"/>
      <c r="CT788" s="34"/>
      <c r="CU788" s="34"/>
      <c r="CV788" s="34"/>
      <c r="CW788" s="34"/>
      <c r="CX788" s="34"/>
      <c r="CY788" s="34"/>
      <c r="CZ788" s="34"/>
      <c r="DA788" s="34"/>
      <c r="DB788" s="34"/>
      <c r="DC788" s="34"/>
      <c r="DD788" s="34"/>
      <c r="DE788" s="34"/>
      <c r="DF788" s="34"/>
      <c r="DG788" s="34"/>
      <c r="DH788" s="34"/>
      <c r="DI788" s="34"/>
      <c r="DJ788" s="34"/>
      <c r="DK788" s="34"/>
      <c r="DL788" s="34"/>
      <c r="DM788" s="34"/>
      <c r="DN788" s="34"/>
      <c r="DO788" s="34"/>
      <c r="DP788" s="34"/>
      <c r="DQ788" s="34"/>
      <c r="DR788" s="34"/>
      <c r="DS788" s="34"/>
      <c r="DT788" s="34"/>
      <c r="DU788" s="34"/>
      <c r="DV788" s="34"/>
      <c r="DW788" s="34"/>
      <c r="DX788" s="34"/>
      <c r="DY788" s="34"/>
      <c r="DZ788" s="34"/>
      <c r="EA788" s="34"/>
      <c r="EB788" s="34"/>
      <c r="EC788" s="34"/>
      <c r="ED788" s="34"/>
      <c r="EE788" s="34"/>
      <c r="EF788" s="34"/>
      <c r="EG788" s="34"/>
      <c r="EH788" s="34"/>
      <c r="EI788" s="34"/>
      <c r="EJ788" s="34"/>
      <c r="EK788" s="34"/>
      <c r="EL788" s="34"/>
      <c r="EM788" s="34"/>
      <c r="EN788" s="34"/>
      <c r="EO788" s="34"/>
      <c r="EP788" s="34"/>
      <c r="EQ788" s="34"/>
      <c r="ER788" s="34"/>
      <c r="ES788" s="34"/>
      <c r="ET788" s="34"/>
      <c r="EU788" s="34"/>
      <c r="EV788" s="34"/>
      <c r="EW788" s="34"/>
      <c r="EX788" s="34"/>
      <c r="EY788" s="34"/>
      <c r="EZ788" s="34"/>
      <c r="FA788" s="34"/>
      <c r="FB788" s="34"/>
      <c r="FC788" s="34"/>
      <c r="FD788" s="34"/>
      <c r="FE788" s="34"/>
      <c r="FF788" s="34"/>
      <c r="FG788" s="34"/>
      <c r="FH788" s="34"/>
      <c r="FI788" s="34"/>
      <c r="FJ788" s="34"/>
      <c r="FK788" s="34"/>
      <c r="FL788" s="34"/>
      <c r="FM788" s="34"/>
      <c r="FN788" s="34"/>
      <c r="FO788" s="34"/>
      <c r="FP788" s="34"/>
      <c r="FQ788" s="34"/>
      <c r="FR788" s="34"/>
      <c r="FS788" s="34"/>
      <c r="FT788" s="34"/>
      <c r="FU788" s="34"/>
      <c r="FV788" s="34"/>
      <c r="FW788" s="34"/>
      <c r="FX788" s="34"/>
      <c r="FY788" s="34"/>
      <c r="FZ788" s="34"/>
      <c r="GA788" s="34"/>
      <c r="GB788" s="34"/>
      <c r="GC788" s="34"/>
      <c r="GD788" s="34"/>
      <c r="GE788" s="34"/>
      <c r="GF788" s="34"/>
      <c r="GG788" s="34"/>
      <c r="GH788" s="34"/>
      <c r="GI788" s="34"/>
      <c r="GJ788" s="34"/>
      <c r="GK788" s="34"/>
      <c r="GL788" s="34"/>
      <c r="GM788" s="34"/>
      <c r="GN788" s="34"/>
      <c r="GO788" s="34"/>
      <c r="GP788" s="34"/>
      <c r="GQ788" s="34"/>
      <c r="GR788" s="34"/>
      <c r="GS788" s="34"/>
      <c r="GT788" s="34"/>
      <c r="GU788" s="34"/>
      <c r="GV788" s="34"/>
      <c r="GW788" s="34"/>
      <c r="GX788" s="34"/>
      <c r="GY788" s="34"/>
      <c r="GZ788" s="34"/>
      <c r="HA788" s="34"/>
      <c r="HB788" s="34"/>
      <c r="HC788" s="34"/>
      <c r="HD788" s="34"/>
      <c r="HE788" s="34"/>
      <c r="HF788" s="34"/>
      <c r="HG788" s="34"/>
      <c r="HH788" s="34"/>
      <c r="HI788" s="34"/>
      <c r="HJ788" s="34"/>
      <c r="HK788" s="34"/>
      <c r="HL788" s="34"/>
      <c r="HM788" s="34"/>
      <c r="HN788" s="34"/>
      <c r="HO788" s="34"/>
      <c r="HP788" s="34"/>
      <c r="HQ788" s="34"/>
      <c r="HR788" s="34"/>
      <c r="HS788" s="34"/>
      <c r="HT788" s="34"/>
      <c r="HU788" s="34"/>
      <c r="HV788" s="34"/>
      <c r="HW788" s="34"/>
      <c r="HX788" s="34"/>
      <c r="HY788" s="34"/>
      <c r="HZ788" s="34"/>
      <c r="IA788" s="34"/>
      <c r="IB788" s="34"/>
      <c r="IC788" s="34"/>
      <c r="ID788" s="34"/>
      <c r="IE788" s="34"/>
      <c r="IF788" s="34"/>
      <c r="IG788" s="34"/>
      <c r="IH788" s="34"/>
      <c r="II788" s="34"/>
      <c r="IJ788" s="34"/>
      <c r="IK788" s="34"/>
      <c r="IL788" s="34"/>
      <c r="IM788" s="34"/>
      <c r="IN788" s="34"/>
      <c r="IO788" s="34"/>
      <c r="IP788" s="34"/>
      <c r="IQ788" s="34"/>
      <c r="IR788" s="34"/>
      <c r="IS788" s="34"/>
      <c r="IT788" s="34"/>
    </row>
    <row r="789" spans="10:254" ht="43.5" customHeight="1">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c r="AG789" s="34"/>
      <c r="AH789" s="34"/>
      <c r="AI789" s="34"/>
      <c r="AJ789" s="34"/>
      <c r="AK789" s="34"/>
      <c r="AL789" s="34"/>
      <c r="AM789" s="34"/>
      <c r="AN789" s="34"/>
      <c r="AO789" s="34"/>
      <c r="AP789" s="34"/>
      <c r="AQ789" s="34"/>
      <c r="AR789" s="34"/>
      <c r="AS789" s="34"/>
      <c r="AT789" s="34"/>
      <c r="AU789" s="34"/>
      <c r="AV789" s="34"/>
      <c r="AW789" s="34"/>
      <c r="AX789" s="34"/>
      <c r="AY789" s="34"/>
      <c r="AZ789" s="34"/>
      <c r="BA789" s="34"/>
      <c r="BB789" s="34"/>
      <c r="BC789" s="34"/>
      <c r="BD789" s="34"/>
      <c r="BE789" s="34"/>
      <c r="BF789" s="34"/>
      <c r="BG789" s="34"/>
      <c r="BH789" s="34"/>
      <c r="BI789" s="34"/>
      <c r="BJ789" s="34"/>
      <c r="BK789" s="34"/>
      <c r="BL789" s="34"/>
      <c r="BM789" s="34"/>
      <c r="BN789" s="34"/>
      <c r="BO789" s="34"/>
      <c r="BP789" s="34"/>
      <c r="BQ789" s="34"/>
      <c r="BR789" s="34"/>
      <c r="BS789" s="34"/>
      <c r="BT789" s="34"/>
      <c r="BU789" s="34"/>
      <c r="BV789" s="34"/>
      <c r="BW789" s="34"/>
      <c r="BX789" s="34"/>
      <c r="BY789" s="34"/>
      <c r="BZ789" s="34"/>
      <c r="CA789" s="34"/>
      <c r="CB789" s="34"/>
      <c r="CC789" s="34"/>
      <c r="CD789" s="34"/>
      <c r="CE789" s="34"/>
      <c r="CF789" s="34"/>
      <c r="CG789" s="34"/>
      <c r="CH789" s="34"/>
      <c r="CI789" s="34"/>
      <c r="CJ789" s="34"/>
      <c r="CK789" s="34"/>
      <c r="CL789" s="34"/>
      <c r="CM789" s="34"/>
      <c r="CN789" s="34"/>
      <c r="CO789" s="34"/>
      <c r="CP789" s="34"/>
      <c r="CQ789" s="34"/>
      <c r="CR789" s="34"/>
      <c r="CS789" s="34"/>
      <c r="CT789" s="34"/>
      <c r="CU789" s="34"/>
      <c r="CV789" s="34"/>
      <c r="CW789" s="34"/>
      <c r="CX789" s="34"/>
      <c r="CY789" s="34"/>
      <c r="CZ789" s="34"/>
      <c r="DA789" s="34"/>
      <c r="DB789" s="34"/>
      <c r="DC789" s="34"/>
      <c r="DD789" s="34"/>
      <c r="DE789" s="34"/>
      <c r="DF789" s="34"/>
      <c r="DG789" s="34"/>
      <c r="DH789" s="34"/>
      <c r="DI789" s="34"/>
      <c r="DJ789" s="34"/>
      <c r="DK789" s="34"/>
      <c r="DL789" s="34"/>
      <c r="DM789" s="34"/>
      <c r="DN789" s="34"/>
      <c r="DO789" s="34"/>
      <c r="DP789" s="34"/>
      <c r="DQ789" s="34"/>
      <c r="DR789" s="34"/>
      <c r="DS789" s="34"/>
      <c r="DT789" s="34"/>
      <c r="DU789" s="34"/>
      <c r="DV789" s="34"/>
      <c r="DW789" s="34"/>
      <c r="DX789" s="34"/>
      <c r="DY789" s="34"/>
      <c r="DZ789" s="34"/>
      <c r="EA789" s="34"/>
      <c r="EB789" s="34"/>
      <c r="EC789" s="34"/>
      <c r="ED789" s="34"/>
      <c r="EE789" s="34"/>
      <c r="EF789" s="34"/>
      <c r="EG789" s="34"/>
      <c r="EH789" s="34"/>
      <c r="EI789" s="34"/>
      <c r="EJ789" s="34"/>
      <c r="EK789" s="34"/>
      <c r="EL789" s="34"/>
      <c r="EM789" s="34"/>
      <c r="EN789" s="34"/>
      <c r="EO789" s="34"/>
      <c r="EP789" s="34"/>
      <c r="EQ789" s="34"/>
      <c r="ER789" s="34"/>
      <c r="ES789" s="34"/>
      <c r="ET789" s="34"/>
      <c r="EU789" s="34"/>
      <c r="EV789" s="34"/>
      <c r="EW789" s="34"/>
      <c r="EX789" s="34"/>
      <c r="EY789" s="34"/>
      <c r="EZ789" s="34"/>
      <c r="FA789" s="34"/>
      <c r="FB789" s="34"/>
      <c r="FC789" s="34"/>
      <c r="FD789" s="34"/>
      <c r="FE789" s="34"/>
      <c r="FF789" s="34"/>
      <c r="FG789" s="34"/>
      <c r="FH789" s="34"/>
      <c r="FI789" s="34"/>
      <c r="FJ789" s="34"/>
      <c r="FK789" s="34"/>
      <c r="FL789" s="34"/>
      <c r="FM789" s="34"/>
      <c r="FN789" s="34"/>
      <c r="FO789" s="34"/>
      <c r="FP789" s="34"/>
      <c r="FQ789" s="34"/>
      <c r="FR789" s="34"/>
      <c r="FS789" s="34"/>
      <c r="FT789" s="34"/>
      <c r="FU789" s="34"/>
      <c r="FV789" s="34"/>
      <c r="FW789" s="34"/>
      <c r="FX789" s="34"/>
      <c r="FY789" s="34"/>
      <c r="FZ789" s="34"/>
      <c r="GA789" s="34"/>
      <c r="GB789" s="34"/>
      <c r="GC789" s="34"/>
      <c r="GD789" s="34"/>
      <c r="GE789" s="34"/>
      <c r="GF789" s="34"/>
      <c r="GG789" s="34"/>
      <c r="GH789" s="34"/>
      <c r="GI789" s="34"/>
      <c r="GJ789" s="34"/>
      <c r="GK789" s="34"/>
      <c r="GL789" s="34"/>
      <c r="GM789" s="34"/>
      <c r="GN789" s="34"/>
      <c r="GO789" s="34"/>
      <c r="GP789" s="34"/>
      <c r="GQ789" s="34"/>
      <c r="GR789" s="34"/>
      <c r="GS789" s="34"/>
      <c r="GT789" s="34"/>
      <c r="GU789" s="34"/>
      <c r="GV789" s="34"/>
      <c r="GW789" s="34"/>
      <c r="GX789" s="34"/>
      <c r="GY789" s="34"/>
      <c r="GZ789" s="34"/>
      <c r="HA789" s="34"/>
      <c r="HB789" s="34"/>
      <c r="HC789" s="34"/>
      <c r="HD789" s="34"/>
      <c r="HE789" s="34"/>
      <c r="HF789" s="34"/>
      <c r="HG789" s="34"/>
      <c r="HH789" s="34"/>
      <c r="HI789" s="34"/>
      <c r="HJ789" s="34"/>
      <c r="HK789" s="34"/>
      <c r="HL789" s="34"/>
      <c r="HM789" s="34"/>
      <c r="HN789" s="34"/>
      <c r="HO789" s="34"/>
      <c r="HP789" s="34"/>
      <c r="HQ789" s="34"/>
      <c r="HR789" s="34"/>
      <c r="HS789" s="34"/>
      <c r="HT789" s="34"/>
      <c r="HU789" s="34"/>
      <c r="HV789" s="34"/>
      <c r="HW789" s="34"/>
      <c r="HX789" s="34"/>
      <c r="HY789" s="34"/>
      <c r="HZ789" s="34"/>
      <c r="IA789" s="34"/>
      <c r="IB789" s="34"/>
      <c r="IC789" s="34"/>
      <c r="ID789" s="34"/>
      <c r="IE789" s="34"/>
      <c r="IF789" s="34"/>
      <c r="IG789" s="34"/>
      <c r="IH789" s="34"/>
      <c r="II789" s="34"/>
      <c r="IJ789" s="34"/>
      <c r="IK789" s="34"/>
      <c r="IL789" s="34"/>
      <c r="IM789" s="34"/>
      <c r="IN789" s="34"/>
      <c r="IO789" s="34"/>
      <c r="IP789" s="34"/>
      <c r="IQ789" s="34"/>
      <c r="IR789" s="34"/>
      <c r="IS789" s="34"/>
      <c r="IT789" s="34"/>
    </row>
    <row r="790" spans="10:254" ht="43.5" customHeight="1">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c r="AG790" s="34"/>
      <c r="AH790" s="34"/>
      <c r="AI790" s="34"/>
      <c r="AJ790" s="34"/>
      <c r="AK790" s="34"/>
      <c r="AL790" s="34"/>
      <c r="AM790" s="34"/>
      <c r="AN790" s="34"/>
      <c r="AO790" s="34"/>
      <c r="AP790" s="34"/>
      <c r="AQ790" s="34"/>
      <c r="AR790" s="34"/>
      <c r="AS790" s="34"/>
      <c r="AT790" s="34"/>
      <c r="AU790" s="34"/>
      <c r="AV790" s="34"/>
      <c r="AW790" s="34"/>
      <c r="AX790" s="34"/>
      <c r="AY790" s="34"/>
      <c r="AZ790" s="34"/>
      <c r="BA790" s="34"/>
      <c r="BB790" s="34"/>
      <c r="BC790" s="34"/>
      <c r="BD790" s="34"/>
      <c r="BE790" s="34"/>
      <c r="BF790" s="34"/>
      <c r="BG790" s="34"/>
      <c r="BH790" s="34"/>
      <c r="BI790" s="34"/>
      <c r="BJ790" s="34"/>
      <c r="BK790" s="34"/>
      <c r="BL790" s="34"/>
      <c r="BM790" s="34"/>
      <c r="BN790" s="34"/>
      <c r="BO790" s="34"/>
      <c r="BP790" s="34"/>
      <c r="BQ790" s="34"/>
      <c r="BR790" s="34"/>
      <c r="BS790" s="34"/>
      <c r="BT790" s="34"/>
      <c r="BU790" s="34"/>
      <c r="BV790" s="34"/>
      <c r="BW790" s="34"/>
      <c r="BX790" s="34"/>
      <c r="BY790" s="34"/>
      <c r="BZ790" s="34"/>
      <c r="CA790" s="34"/>
      <c r="CB790" s="34"/>
      <c r="CC790" s="34"/>
      <c r="CD790" s="34"/>
      <c r="CE790" s="34"/>
      <c r="CF790" s="34"/>
      <c r="CG790" s="34"/>
      <c r="CH790" s="34"/>
      <c r="CI790" s="34"/>
      <c r="CJ790" s="34"/>
      <c r="CK790" s="34"/>
      <c r="CL790" s="34"/>
      <c r="CM790" s="34"/>
      <c r="CN790" s="34"/>
      <c r="CO790" s="34"/>
      <c r="CP790" s="34"/>
      <c r="CQ790" s="34"/>
      <c r="CR790" s="34"/>
      <c r="CS790" s="34"/>
      <c r="CT790" s="34"/>
      <c r="CU790" s="34"/>
      <c r="CV790" s="34"/>
      <c r="CW790" s="34"/>
      <c r="CX790" s="34"/>
      <c r="CY790" s="34"/>
      <c r="CZ790" s="34"/>
      <c r="DA790" s="34"/>
      <c r="DB790" s="34"/>
      <c r="DC790" s="34"/>
      <c r="DD790" s="34"/>
      <c r="DE790" s="34"/>
      <c r="DF790" s="34"/>
      <c r="DG790" s="34"/>
      <c r="DH790" s="34"/>
      <c r="DI790" s="34"/>
      <c r="DJ790" s="34"/>
      <c r="DK790" s="34"/>
      <c r="DL790" s="34"/>
      <c r="DM790" s="34"/>
      <c r="DN790" s="34"/>
      <c r="DO790" s="34"/>
      <c r="DP790" s="34"/>
      <c r="DQ790" s="34"/>
      <c r="DR790" s="34"/>
      <c r="DS790" s="34"/>
      <c r="DT790" s="34"/>
      <c r="DU790" s="34"/>
      <c r="DV790" s="34"/>
      <c r="DW790" s="34"/>
      <c r="DX790" s="34"/>
      <c r="DY790" s="34"/>
      <c r="DZ790" s="34"/>
      <c r="EA790" s="34"/>
      <c r="EB790" s="34"/>
      <c r="EC790" s="34"/>
      <c r="ED790" s="34"/>
      <c r="EE790" s="34"/>
      <c r="EF790" s="34"/>
      <c r="EG790" s="34"/>
      <c r="EH790" s="34"/>
      <c r="EI790" s="34"/>
      <c r="EJ790" s="34"/>
      <c r="EK790" s="34"/>
      <c r="EL790" s="34"/>
      <c r="EM790" s="34"/>
      <c r="EN790" s="34"/>
      <c r="EO790" s="34"/>
      <c r="EP790" s="34"/>
      <c r="EQ790" s="34"/>
      <c r="ER790" s="34"/>
      <c r="ES790" s="34"/>
      <c r="ET790" s="34"/>
      <c r="EU790" s="34"/>
      <c r="EV790" s="34"/>
      <c r="EW790" s="34"/>
      <c r="EX790" s="34"/>
      <c r="EY790" s="34"/>
      <c r="EZ790" s="34"/>
      <c r="FA790" s="34"/>
      <c r="FB790" s="34"/>
      <c r="FC790" s="34"/>
      <c r="FD790" s="34"/>
      <c r="FE790" s="34"/>
      <c r="FF790" s="34"/>
      <c r="FG790" s="34"/>
      <c r="FH790" s="34"/>
      <c r="FI790" s="34"/>
      <c r="FJ790" s="34"/>
      <c r="FK790" s="34"/>
      <c r="FL790" s="34"/>
      <c r="FM790" s="34"/>
      <c r="FN790" s="34"/>
      <c r="FO790" s="34"/>
      <c r="FP790" s="34"/>
      <c r="FQ790" s="34"/>
      <c r="FR790" s="34"/>
      <c r="FS790" s="34"/>
      <c r="FT790" s="34"/>
      <c r="FU790" s="34"/>
      <c r="FV790" s="34"/>
      <c r="FW790" s="34"/>
      <c r="FX790" s="34"/>
      <c r="FY790" s="34"/>
      <c r="FZ790" s="34"/>
      <c r="GA790" s="34"/>
      <c r="GB790" s="34"/>
      <c r="GC790" s="34"/>
      <c r="GD790" s="34"/>
      <c r="GE790" s="34"/>
      <c r="GF790" s="34"/>
      <c r="GG790" s="34"/>
      <c r="GH790" s="34"/>
      <c r="GI790" s="34"/>
      <c r="GJ790" s="34"/>
      <c r="GK790" s="34"/>
      <c r="GL790" s="34"/>
      <c r="GM790" s="34"/>
      <c r="GN790" s="34"/>
      <c r="GO790" s="34"/>
      <c r="GP790" s="34"/>
      <c r="GQ790" s="34"/>
      <c r="GR790" s="34"/>
      <c r="GS790" s="34"/>
      <c r="GT790" s="34"/>
      <c r="GU790" s="34"/>
      <c r="GV790" s="34"/>
      <c r="GW790" s="34"/>
      <c r="GX790" s="34"/>
      <c r="GY790" s="34"/>
      <c r="GZ790" s="34"/>
      <c r="HA790" s="34"/>
      <c r="HB790" s="34"/>
      <c r="HC790" s="34"/>
      <c r="HD790" s="34"/>
      <c r="HE790" s="34"/>
      <c r="HF790" s="34"/>
      <c r="HG790" s="34"/>
      <c r="HH790" s="34"/>
      <c r="HI790" s="34"/>
      <c r="HJ790" s="34"/>
      <c r="HK790" s="34"/>
      <c r="HL790" s="34"/>
      <c r="HM790" s="34"/>
      <c r="HN790" s="34"/>
      <c r="HO790" s="34"/>
      <c r="HP790" s="34"/>
      <c r="HQ790" s="34"/>
      <c r="HR790" s="34"/>
      <c r="HS790" s="34"/>
      <c r="HT790" s="34"/>
      <c r="HU790" s="34"/>
      <c r="HV790" s="34"/>
      <c r="HW790" s="34"/>
      <c r="HX790" s="34"/>
      <c r="HY790" s="34"/>
      <c r="HZ790" s="34"/>
      <c r="IA790" s="34"/>
      <c r="IB790" s="34"/>
      <c r="IC790" s="34"/>
      <c r="ID790" s="34"/>
      <c r="IE790" s="34"/>
      <c r="IF790" s="34"/>
      <c r="IG790" s="34"/>
      <c r="IH790" s="34"/>
      <c r="II790" s="34"/>
      <c r="IJ790" s="34"/>
      <c r="IK790" s="34"/>
      <c r="IL790" s="34"/>
      <c r="IM790" s="34"/>
      <c r="IN790" s="34"/>
      <c r="IO790" s="34"/>
      <c r="IP790" s="34"/>
      <c r="IQ790" s="34"/>
      <c r="IR790" s="34"/>
      <c r="IS790" s="34"/>
      <c r="IT790" s="34"/>
    </row>
    <row r="791" spans="10:254" ht="43.5" customHeight="1">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c r="AG791" s="34"/>
      <c r="AH791" s="34"/>
      <c r="AI791" s="34"/>
      <c r="AJ791" s="34"/>
      <c r="AK791" s="34"/>
      <c r="AL791" s="34"/>
      <c r="AM791" s="34"/>
      <c r="AN791" s="34"/>
      <c r="AO791" s="34"/>
      <c r="AP791" s="34"/>
      <c r="AQ791" s="34"/>
      <c r="AR791" s="34"/>
      <c r="AS791" s="34"/>
      <c r="AT791" s="34"/>
      <c r="AU791" s="34"/>
      <c r="AV791" s="34"/>
      <c r="AW791" s="34"/>
      <c r="AX791" s="34"/>
      <c r="AY791" s="34"/>
      <c r="AZ791" s="34"/>
      <c r="BA791" s="34"/>
      <c r="BB791" s="34"/>
      <c r="BC791" s="34"/>
      <c r="BD791" s="34"/>
      <c r="BE791" s="34"/>
      <c r="BF791" s="34"/>
      <c r="BG791" s="34"/>
      <c r="BH791" s="34"/>
      <c r="BI791" s="34"/>
      <c r="BJ791" s="34"/>
      <c r="BK791" s="34"/>
      <c r="BL791" s="34"/>
      <c r="BM791" s="34"/>
      <c r="BN791" s="34"/>
      <c r="BO791" s="34"/>
      <c r="BP791" s="34"/>
      <c r="BQ791" s="34"/>
      <c r="BR791" s="34"/>
      <c r="BS791" s="34"/>
      <c r="BT791" s="34"/>
      <c r="BU791" s="34"/>
      <c r="BV791" s="34"/>
      <c r="BW791" s="34"/>
      <c r="BX791" s="34"/>
      <c r="BY791" s="34"/>
      <c r="BZ791" s="34"/>
      <c r="CA791" s="34"/>
      <c r="CB791" s="34"/>
      <c r="CC791" s="34"/>
      <c r="CD791" s="34"/>
      <c r="CE791" s="34"/>
      <c r="CF791" s="34"/>
      <c r="CG791" s="34"/>
      <c r="CH791" s="34"/>
      <c r="CI791" s="34"/>
      <c r="CJ791" s="34"/>
      <c r="CK791" s="34"/>
      <c r="CL791" s="34"/>
      <c r="CM791" s="34"/>
      <c r="CN791" s="34"/>
      <c r="CO791" s="34"/>
      <c r="CP791" s="34"/>
      <c r="CQ791" s="34"/>
      <c r="CR791" s="34"/>
      <c r="CS791" s="34"/>
      <c r="CT791" s="34"/>
      <c r="CU791" s="34"/>
      <c r="CV791" s="34"/>
      <c r="CW791" s="34"/>
      <c r="CX791" s="34"/>
      <c r="CY791" s="34"/>
      <c r="CZ791" s="34"/>
      <c r="DA791" s="34"/>
      <c r="DB791" s="34"/>
      <c r="DC791" s="34"/>
      <c r="DD791" s="34"/>
      <c r="DE791" s="34"/>
      <c r="DF791" s="34"/>
      <c r="DG791" s="34"/>
      <c r="DH791" s="34"/>
      <c r="DI791" s="34"/>
      <c r="DJ791" s="34"/>
      <c r="DK791" s="34"/>
      <c r="DL791" s="34"/>
      <c r="DM791" s="34"/>
      <c r="DN791" s="34"/>
      <c r="DO791" s="34"/>
      <c r="DP791" s="34"/>
      <c r="DQ791" s="34"/>
      <c r="DR791" s="34"/>
      <c r="DS791" s="34"/>
      <c r="DT791" s="34"/>
      <c r="DU791" s="34"/>
      <c r="DV791" s="34"/>
      <c r="DW791" s="34"/>
      <c r="DX791" s="34"/>
      <c r="DY791" s="34"/>
      <c r="DZ791" s="34"/>
      <c r="EA791" s="34"/>
      <c r="EB791" s="34"/>
      <c r="EC791" s="34"/>
      <c r="ED791" s="34"/>
      <c r="EE791" s="34"/>
      <c r="EF791" s="34"/>
      <c r="EG791" s="34"/>
      <c r="EH791" s="34"/>
      <c r="EI791" s="34"/>
      <c r="EJ791" s="34"/>
      <c r="EK791" s="34"/>
      <c r="EL791" s="34"/>
      <c r="EM791" s="34"/>
      <c r="EN791" s="34"/>
      <c r="EO791" s="34"/>
      <c r="EP791" s="34"/>
      <c r="EQ791" s="34"/>
      <c r="ER791" s="34"/>
      <c r="ES791" s="34"/>
      <c r="ET791" s="34"/>
      <c r="EU791" s="34"/>
      <c r="EV791" s="34"/>
      <c r="EW791" s="34"/>
      <c r="EX791" s="34"/>
      <c r="EY791" s="34"/>
      <c r="EZ791" s="34"/>
      <c r="FA791" s="34"/>
      <c r="FB791" s="34"/>
      <c r="FC791" s="34"/>
      <c r="FD791" s="34"/>
      <c r="FE791" s="34"/>
      <c r="FF791" s="34"/>
      <c r="FG791" s="34"/>
      <c r="FH791" s="34"/>
      <c r="FI791" s="34"/>
      <c r="FJ791" s="34"/>
      <c r="FK791" s="34"/>
      <c r="FL791" s="34"/>
      <c r="FM791" s="34"/>
      <c r="FN791" s="34"/>
      <c r="FO791" s="34"/>
      <c r="FP791" s="34"/>
      <c r="FQ791" s="34"/>
      <c r="FR791" s="34"/>
      <c r="FS791" s="34"/>
      <c r="FT791" s="34"/>
      <c r="FU791" s="34"/>
      <c r="FV791" s="34"/>
      <c r="FW791" s="34"/>
      <c r="FX791" s="34"/>
      <c r="FY791" s="34"/>
      <c r="FZ791" s="34"/>
      <c r="GA791" s="34"/>
      <c r="GB791" s="34"/>
      <c r="GC791" s="34"/>
      <c r="GD791" s="34"/>
      <c r="GE791" s="34"/>
      <c r="GF791" s="34"/>
      <c r="GG791" s="34"/>
      <c r="GH791" s="34"/>
      <c r="GI791" s="34"/>
      <c r="GJ791" s="34"/>
      <c r="GK791" s="34"/>
      <c r="GL791" s="34"/>
      <c r="GM791" s="34"/>
      <c r="GN791" s="34"/>
      <c r="GO791" s="34"/>
      <c r="GP791" s="34"/>
      <c r="GQ791" s="34"/>
      <c r="GR791" s="34"/>
      <c r="GS791" s="34"/>
      <c r="GT791" s="34"/>
      <c r="GU791" s="34"/>
      <c r="GV791" s="34"/>
      <c r="GW791" s="34"/>
      <c r="GX791" s="34"/>
      <c r="GY791" s="34"/>
      <c r="GZ791" s="34"/>
      <c r="HA791" s="34"/>
      <c r="HB791" s="34"/>
      <c r="HC791" s="34"/>
      <c r="HD791" s="34"/>
      <c r="HE791" s="34"/>
      <c r="HF791" s="34"/>
      <c r="HG791" s="34"/>
      <c r="HH791" s="34"/>
      <c r="HI791" s="34"/>
      <c r="HJ791" s="34"/>
      <c r="HK791" s="34"/>
      <c r="HL791" s="34"/>
      <c r="HM791" s="34"/>
      <c r="HN791" s="34"/>
      <c r="HO791" s="34"/>
      <c r="HP791" s="34"/>
      <c r="HQ791" s="34"/>
      <c r="HR791" s="34"/>
      <c r="HS791" s="34"/>
      <c r="HT791" s="34"/>
      <c r="HU791" s="34"/>
      <c r="HV791" s="34"/>
      <c r="HW791" s="34"/>
      <c r="HX791" s="34"/>
      <c r="HY791" s="34"/>
      <c r="HZ791" s="34"/>
      <c r="IA791" s="34"/>
      <c r="IB791" s="34"/>
      <c r="IC791" s="34"/>
      <c r="ID791" s="34"/>
      <c r="IE791" s="34"/>
      <c r="IF791" s="34"/>
      <c r="IG791" s="34"/>
      <c r="IH791" s="34"/>
      <c r="II791" s="34"/>
      <c r="IJ791" s="34"/>
      <c r="IK791" s="34"/>
      <c r="IL791" s="34"/>
      <c r="IM791" s="34"/>
      <c r="IN791" s="34"/>
      <c r="IO791" s="34"/>
      <c r="IP791" s="34"/>
      <c r="IQ791" s="34"/>
      <c r="IR791" s="34"/>
      <c r="IS791" s="34"/>
      <c r="IT791" s="34"/>
    </row>
    <row r="792" spans="10:254" ht="43.5" customHeight="1">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c r="AG792" s="34"/>
      <c r="AH792" s="34"/>
      <c r="AI792" s="34"/>
      <c r="AJ792" s="34"/>
      <c r="AK792" s="34"/>
      <c r="AL792" s="34"/>
      <c r="AM792" s="34"/>
      <c r="AN792" s="34"/>
      <c r="AO792" s="34"/>
      <c r="AP792" s="34"/>
      <c r="AQ792" s="34"/>
      <c r="AR792" s="34"/>
      <c r="AS792" s="34"/>
      <c r="AT792" s="34"/>
      <c r="AU792" s="34"/>
      <c r="AV792" s="34"/>
      <c r="AW792" s="34"/>
      <c r="AX792" s="34"/>
      <c r="AY792" s="34"/>
      <c r="AZ792" s="34"/>
      <c r="BA792" s="34"/>
      <c r="BB792" s="34"/>
      <c r="BC792" s="34"/>
      <c r="BD792" s="34"/>
      <c r="BE792" s="34"/>
      <c r="BF792" s="34"/>
      <c r="BG792" s="34"/>
      <c r="BH792" s="34"/>
      <c r="BI792" s="34"/>
      <c r="BJ792" s="34"/>
      <c r="BK792" s="34"/>
      <c r="BL792" s="34"/>
      <c r="BM792" s="34"/>
      <c r="BN792" s="34"/>
      <c r="BO792" s="34"/>
      <c r="BP792" s="34"/>
      <c r="BQ792" s="34"/>
      <c r="BR792" s="34"/>
      <c r="BS792" s="34"/>
      <c r="BT792" s="34"/>
      <c r="BU792" s="34"/>
      <c r="BV792" s="34"/>
      <c r="BW792" s="34"/>
      <c r="BX792" s="34"/>
      <c r="BY792" s="34"/>
      <c r="BZ792" s="34"/>
      <c r="CA792" s="34"/>
      <c r="CB792" s="34"/>
      <c r="CC792" s="34"/>
      <c r="CD792" s="34"/>
      <c r="CE792" s="34"/>
      <c r="CF792" s="34"/>
      <c r="CG792" s="34"/>
      <c r="CH792" s="34"/>
      <c r="CI792" s="34"/>
      <c r="CJ792" s="34"/>
      <c r="CK792" s="34"/>
      <c r="CL792" s="34"/>
      <c r="CM792" s="34"/>
      <c r="CN792" s="34"/>
      <c r="CO792" s="34"/>
      <c r="CP792" s="34"/>
      <c r="CQ792" s="34"/>
      <c r="CR792" s="34"/>
      <c r="CS792" s="34"/>
      <c r="CT792" s="34"/>
      <c r="CU792" s="34"/>
      <c r="CV792" s="34"/>
      <c r="CW792" s="34"/>
      <c r="CX792" s="34"/>
      <c r="CY792" s="34"/>
      <c r="CZ792" s="34"/>
      <c r="DA792" s="34"/>
      <c r="DB792" s="34"/>
      <c r="DC792" s="34"/>
      <c r="DD792" s="34"/>
      <c r="DE792" s="34"/>
      <c r="DF792" s="34"/>
      <c r="DG792" s="34"/>
      <c r="DH792" s="34"/>
      <c r="DI792" s="34"/>
      <c r="DJ792" s="34"/>
      <c r="DK792" s="34"/>
      <c r="DL792" s="34"/>
      <c r="DM792" s="34"/>
      <c r="DN792" s="34"/>
      <c r="DO792" s="34"/>
      <c r="DP792" s="34"/>
      <c r="DQ792" s="34"/>
      <c r="DR792" s="34"/>
      <c r="DS792" s="34"/>
      <c r="DT792" s="34"/>
      <c r="DU792" s="34"/>
      <c r="DV792" s="34"/>
      <c r="DW792" s="34"/>
      <c r="DX792" s="34"/>
      <c r="DY792" s="34"/>
      <c r="DZ792" s="34"/>
      <c r="EA792" s="34"/>
      <c r="EB792" s="34"/>
      <c r="EC792" s="34"/>
      <c r="ED792" s="34"/>
      <c r="EE792" s="34"/>
      <c r="EF792" s="34"/>
      <c r="EG792" s="34"/>
      <c r="EH792" s="34"/>
      <c r="EI792" s="34"/>
      <c r="EJ792" s="34"/>
      <c r="EK792" s="34"/>
      <c r="EL792" s="34"/>
      <c r="EM792" s="34"/>
      <c r="EN792" s="34"/>
      <c r="EO792" s="34"/>
      <c r="EP792" s="34"/>
      <c r="EQ792" s="34"/>
      <c r="ER792" s="34"/>
      <c r="ES792" s="34"/>
      <c r="ET792" s="34"/>
      <c r="EU792" s="34"/>
      <c r="EV792" s="34"/>
      <c r="EW792" s="34"/>
      <c r="EX792" s="34"/>
      <c r="EY792" s="34"/>
      <c r="EZ792" s="34"/>
      <c r="FA792" s="34"/>
      <c r="FB792" s="34"/>
      <c r="FC792" s="34"/>
      <c r="FD792" s="34"/>
      <c r="FE792" s="34"/>
      <c r="FF792" s="34"/>
      <c r="FG792" s="34"/>
      <c r="FH792" s="34"/>
      <c r="FI792" s="34"/>
      <c r="FJ792" s="34"/>
      <c r="FK792" s="34"/>
      <c r="FL792" s="34"/>
      <c r="FM792" s="34"/>
      <c r="FN792" s="34"/>
      <c r="FO792" s="34"/>
      <c r="FP792" s="34"/>
      <c r="FQ792" s="34"/>
      <c r="FR792" s="34"/>
      <c r="FS792" s="34"/>
      <c r="FT792" s="34"/>
      <c r="FU792" s="34"/>
      <c r="FV792" s="34"/>
      <c r="FW792" s="34"/>
      <c r="FX792" s="34"/>
      <c r="FY792" s="34"/>
      <c r="FZ792" s="34"/>
      <c r="GA792" s="34"/>
      <c r="GB792" s="34"/>
      <c r="GC792" s="34"/>
      <c r="GD792" s="34"/>
      <c r="GE792" s="34"/>
      <c r="GF792" s="34"/>
      <c r="GG792" s="34"/>
      <c r="GH792" s="34"/>
      <c r="GI792" s="34"/>
      <c r="GJ792" s="34"/>
      <c r="GK792" s="34"/>
      <c r="GL792" s="34"/>
      <c r="GM792" s="34"/>
      <c r="GN792" s="34"/>
      <c r="GO792" s="34"/>
      <c r="GP792" s="34"/>
      <c r="GQ792" s="34"/>
      <c r="GR792" s="34"/>
      <c r="GS792" s="34"/>
      <c r="GT792" s="34"/>
      <c r="GU792" s="34"/>
      <c r="GV792" s="34"/>
      <c r="GW792" s="34"/>
      <c r="GX792" s="34"/>
      <c r="GY792" s="34"/>
      <c r="GZ792" s="34"/>
      <c r="HA792" s="34"/>
      <c r="HB792" s="34"/>
      <c r="HC792" s="34"/>
      <c r="HD792" s="34"/>
      <c r="HE792" s="34"/>
      <c r="HF792" s="34"/>
      <c r="HG792" s="34"/>
      <c r="HH792" s="34"/>
      <c r="HI792" s="34"/>
      <c r="HJ792" s="34"/>
      <c r="HK792" s="34"/>
      <c r="HL792" s="34"/>
      <c r="HM792" s="34"/>
      <c r="HN792" s="34"/>
      <c r="HO792" s="34"/>
      <c r="HP792" s="34"/>
      <c r="HQ792" s="34"/>
      <c r="HR792" s="34"/>
      <c r="HS792" s="34"/>
      <c r="HT792" s="34"/>
      <c r="HU792" s="34"/>
      <c r="HV792" s="34"/>
      <c r="HW792" s="34"/>
      <c r="HX792" s="34"/>
      <c r="HY792" s="34"/>
      <c r="HZ792" s="34"/>
      <c r="IA792" s="34"/>
      <c r="IB792" s="34"/>
      <c r="IC792" s="34"/>
      <c r="ID792" s="34"/>
      <c r="IE792" s="34"/>
      <c r="IF792" s="34"/>
      <c r="IG792" s="34"/>
      <c r="IH792" s="34"/>
      <c r="II792" s="34"/>
      <c r="IJ792" s="34"/>
      <c r="IK792" s="34"/>
      <c r="IL792" s="34"/>
      <c r="IM792" s="34"/>
      <c r="IN792" s="34"/>
      <c r="IO792" s="34"/>
      <c r="IP792" s="34"/>
      <c r="IQ792" s="34"/>
      <c r="IR792" s="34"/>
      <c r="IS792" s="34"/>
      <c r="IT792" s="34"/>
    </row>
    <row r="793" spans="10:254" ht="60" customHeight="1">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c r="AG793" s="34"/>
      <c r="AH793" s="34"/>
      <c r="AI793" s="34"/>
      <c r="AJ793" s="34"/>
      <c r="AK793" s="34"/>
      <c r="AL793" s="34"/>
      <c r="AM793" s="34"/>
      <c r="AN793" s="34"/>
      <c r="AO793" s="34"/>
      <c r="AP793" s="34"/>
      <c r="AQ793" s="34"/>
      <c r="AR793" s="34"/>
      <c r="AS793" s="34"/>
      <c r="AT793" s="34"/>
      <c r="AU793" s="34"/>
      <c r="AV793" s="34"/>
      <c r="AW793" s="34"/>
      <c r="AX793" s="34"/>
      <c r="AY793" s="34"/>
      <c r="AZ793" s="34"/>
      <c r="BA793" s="34"/>
      <c r="BB793" s="34"/>
      <c r="BC793" s="34"/>
      <c r="BD793" s="34"/>
      <c r="BE793" s="34"/>
      <c r="BF793" s="34"/>
      <c r="BG793" s="34"/>
      <c r="BH793" s="34"/>
      <c r="BI793" s="34"/>
      <c r="BJ793" s="34"/>
      <c r="BK793" s="34"/>
      <c r="BL793" s="34"/>
      <c r="BM793" s="34"/>
      <c r="BN793" s="34"/>
      <c r="BO793" s="34"/>
      <c r="BP793" s="34"/>
      <c r="BQ793" s="34"/>
      <c r="BR793" s="34"/>
      <c r="BS793" s="34"/>
      <c r="BT793" s="34"/>
      <c r="BU793" s="34"/>
      <c r="BV793" s="34"/>
      <c r="BW793" s="34"/>
      <c r="BX793" s="34"/>
      <c r="BY793" s="34"/>
      <c r="BZ793" s="34"/>
      <c r="CA793" s="34"/>
      <c r="CB793" s="34"/>
      <c r="CC793" s="34"/>
      <c r="CD793" s="34"/>
      <c r="CE793" s="34"/>
      <c r="CF793" s="34"/>
      <c r="CG793" s="34"/>
      <c r="CH793" s="34"/>
      <c r="CI793" s="34"/>
      <c r="CJ793" s="34"/>
      <c r="CK793" s="34"/>
      <c r="CL793" s="34"/>
      <c r="CM793" s="34"/>
      <c r="CN793" s="34"/>
      <c r="CO793" s="34"/>
      <c r="CP793" s="34"/>
      <c r="CQ793" s="34"/>
      <c r="CR793" s="34"/>
      <c r="CS793" s="34"/>
      <c r="CT793" s="34"/>
      <c r="CU793" s="34"/>
      <c r="CV793" s="34"/>
      <c r="CW793" s="34"/>
      <c r="CX793" s="34"/>
      <c r="CY793" s="34"/>
      <c r="CZ793" s="34"/>
      <c r="DA793" s="34"/>
      <c r="DB793" s="34"/>
      <c r="DC793" s="34"/>
      <c r="DD793" s="34"/>
      <c r="DE793" s="34"/>
      <c r="DF793" s="34"/>
      <c r="DG793" s="34"/>
      <c r="DH793" s="34"/>
      <c r="DI793" s="34"/>
      <c r="DJ793" s="34"/>
      <c r="DK793" s="34"/>
      <c r="DL793" s="34"/>
      <c r="DM793" s="34"/>
      <c r="DN793" s="34"/>
      <c r="DO793" s="34"/>
      <c r="DP793" s="34"/>
      <c r="DQ793" s="34"/>
      <c r="DR793" s="34"/>
      <c r="DS793" s="34"/>
      <c r="DT793" s="34"/>
      <c r="DU793" s="34"/>
      <c r="DV793" s="34"/>
      <c r="DW793" s="34"/>
      <c r="DX793" s="34"/>
      <c r="DY793" s="34"/>
      <c r="DZ793" s="34"/>
      <c r="EA793" s="34"/>
      <c r="EB793" s="34"/>
      <c r="EC793" s="34"/>
      <c r="ED793" s="34"/>
      <c r="EE793" s="34"/>
      <c r="EF793" s="34"/>
      <c r="EG793" s="34"/>
      <c r="EH793" s="34"/>
      <c r="EI793" s="34"/>
      <c r="EJ793" s="34"/>
      <c r="EK793" s="34"/>
      <c r="EL793" s="34"/>
      <c r="EM793" s="34"/>
      <c r="EN793" s="34"/>
      <c r="EO793" s="34"/>
      <c r="EP793" s="34"/>
      <c r="EQ793" s="34"/>
      <c r="ER793" s="34"/>
      <c r="ES793" s="34"/>
      <c r="ET793" s="34"/>
      <c r="EU793" s="34"/>
      <c r="EV793" s="34"/>
      <c r="EW793" s="34"/>
      <c r="EX793" s="34"/>
      <c r="EY793" s="34"/>
      <c r="EZ793" s="34"/>
      <c r="FA793" s="34"/>
      <c r="FB793" s="34"/>
      <c r="FC793" s="34"/>
      <c r="FD793" s="34"/>
      <c r="FE793" s="34"/>
      <c r="FF793" s="34"/>
      <c r="FG793" s="34"/>
      <c r="FH793" s="34"/>
      <c r="FI793" s="34"/>
      <c r="FJ793" s="34"/>
      <c r="FK793" s="34"/>
      <c r="FL793" s="34"/>
      <c r="FM793" s="34"/>
      <c r="FN793" s="34"/>
      <c r="FO793" s="34"/>
      <c r="FP793" s="34"/>
      <c r="FQ793" s="34"/>
      <c r="FR793" s="34"/>
      <c r="FS793" s="34"/>
      <c r="FT793" s="34"/>
      <c r="FU793" s="34"/>
      <c r="FV793" s="34"/>
      <c r="FW793" s="34"/>
      <c r="FX793" s="34"/>
      <c r="FY793" s="34"/>
      <c r="FZ793" s="34"/>
      <c r="GA793" s="34"/>
      <c r="GB793" s="34"/>
      <c r="GC793" s="34"/>
      <c r="GD793" s="34"/>
      <c r="GE793" s="34"/>
      <c r="GF793" s="34"/>
      <c r="GG793" s="34"/>
      <c r="GH793" s="34"/>
      <c r="GI793" s="34"/>
      <c r="GJ793" s="34"/>
      <c r="GK793" s="34"/>
      <c r="GL793" s="34"/>
      <c r="GM793" s="34"/>
      <c r="GN793" s="34"/>
      <c r="GO793" s="34"/>
      <c r="GP793" s="34"/>
      <c r="GQ793" s="34"/>
      <c r="GR793" s="34"/>
      <c r="GS793" s="34"/>
      <c r="GT793" s="34"/>
      <c r="GU793" s="34"/>
      <c r="GV793" s="34"/>
      <c r="GW793" s="34"/>
      <c r="GX793" s="34"/>
      <c r="GY793" s="34"/>
      <c r="GZ793" s="34"/>
      <c r="HA793" s="34"/>
      <c r="HB793" s="34"/>
      <c r="HC793" s="34"/>
      <c r="HD793" s="34"/>
      <c r="HE793" s="34"/>
      <c r="HF793" s="34"/>
      <c r="HG793" s="34"/>
      <c r="HH793" s="34"/>
      <c r="HI793" s="34"/>
      <c r="HJ793" s="34"/>
      <c r="HK793" s="34"/>
      <c r="HL793" s="34"/>
      <c r="HM793" s="34"/>
      <c r="HN793" s="34"/>
      <c r="HO793" s="34"/>
      <c r="HP793" s="34"/>
      <c r="HQ793" s="34"/>
      <c r="HR793" s="34"/>
      <c r="HS793" s="34"/>
      <c r="HT793" s="34"/>
      <c r="HU793" s="34"/>
      <c r="HV793" s="34"/>
      <c r="HW793" s="34"/>
      <c r="HX793" s="34"/>
      <c r="HY793" s="34"/>
      <c r="HZ793" s="34"/>
      <c r="IA793" s="34"/>
      <c r="IB793" s="34"/>
      <c r="IC793" s="34"/>
      <c r="ID793" s="34"/>
      <c r="IE793" s="34"/>
      <c r="IF793" s="34"/>
      <c r="IG793" s="34"/>
      <c r="IH793" s="34"/>
      <c r="II793" s="34"/>
      <c r="IJ793" s="34"/>
      <c r="IK793" s="34"/>
      <c r="IL793" s="34"/>
      <c r="IM793" s="34"/>
      <c r="IN793" s="34"/>
      <c r="IO793" s="34"/>
      <c r="IP793" s="34"/>
      <c r="IQ793" s="34"/>
      <c r="IR793" s="34"/>
      <c r="IS793" s="34"/>
      <c r="IT793" s="34"/>
    </row>
    <row r="794" spans="10:254" ht="43.5" customHeight="1">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c r="AG794" s="34"/>
      <c r="AH794" s="34"/>
      <c r="AI794" s="34"/>
      <c r="AJ794" s="34"/>
      <c r="AK794" s="34"/>
      <c r="AL794" s="34"/>
      <c r="AM794" s="34"/>
      <c r="AN794" s="34"/>
      <c r="AO794" s="34"/>
      <c r="AP794" s="34"/>
      <c r="AQ794" s="34"/>
      <c r="AR794" s="34"/>
      <c r="AS794" s="34"/>
      <c r="AT794" s="34"/>
      <c r="AU794" s="34"/>
      <c r="AV794" s="34"/>
      <c r="AW794" s="34"/>
      <c r="AX794" s="34"/>
      <c r="AY794" s="34"/>
      <c r="AZ794" s="34"/>
      <c r="BA794" s="34"/>
      <c r="BB794" s="34"/>
      <c r="BC794" s="34"/>
      <c r="BD794" s="34"/>
      <c r="BE794" s="34"/>
      <c r="BF794" s="34"/>
      <c r="BG794" s="34"/>
      <c r="BH794" s="34"/>
      <c r="BI794" s="34"/>
      <c r="BJ794" s="34"/>
      <c r="BK794" s="34"/>
      <c r="BL794" s="34"/>
      <c r="BM794" s="34"/>
      <c r="BN794" s="34"/>
      <c r="BO794" s="34"/>
      <c r="BP794" s="34"/>
      <c r="BQ794" s="34"/>
      <c r="BR794" s="34"/>
      <c r="BS794" s="34"/>
      <c r="BT794" s="34"/>
      <c r="BU794" s="34"/>
      <c r="BV794" s="34"/>
      <c r="BW794" s="34"/>
      <c r="BX794" s="34"/>
      <c r="BY794" s="34"/>
      <c r="BZ794" s="34"/>
      <c r="CA794" s="34"/>
      <c r="CB794" s="34"/>
      <c r="CC794" s="34"/>
      <c r="CD794" s="34"/>
      <c r="CE794" s="34"/>
      <c r="CF794" s="34"/>
      <c r="CG794" s="34"/>
      <c r="CH794" s="34"/>
      <c r="CI794" s="34"/>
      <c r="CJ794" s="34"/>
      <c r="CK794" s="34"/>
      <c r="CL794" s="34"/>
      <c r="CM794" s="34"/>
      <c r="CN794" s="34"/>
      <c r="CO794" s="34"/>
      <c r="CP794" s="34"/>
      <c r="CQ794" s="34"/>
      <c r="CR794" s="34"/>
      <c r="CS794" s="34"/>
      <c r="CT794" s="34"/>
      <c r="CU794" s="34"/>
      <c r="CV794" s="34"/>
      <c r="CW794" s="34"/>
      <c r="CX794" s="34"/>
      <c r="CY794" s="34"/>
      <c r="CZ794" s="34"/>
      <c r="DA794" s="34"/>
      <c r="DB794" s="34"/>
      <c r="DC794" s="34"/>
      <c r="DD794" s="34"/>
      <c r="DE794" s="34"/>
      <c r="DF794" s="34"/>
      <c r="DG794" s="34"/>
      <c r="DH794" s="34"/>
      <c r="DI794" s="34"/>
      <c r="DJ794" s="34"/>
      <c r="DK794" s="34"/>
      <c r="DL794" s="34"/>
      <c r="DM794" s="34"/>
      <c r="DN794" s="34"/>
      <c r="DO794" s="34"/>
      <c r="DP794" s="34"/>
      <c r="DQ794" s="34"/>
      <c r="DR794" s="34"/>
      <c r="DS794" s="34"/>
      <c r="DT794" s="34"/>
      <c r="DU794" s="34"/>
      <c r="DV794" s="34"/>
      <c r="DW794" s="34"/>
      <c r="DX794" s="34"/>
      <c r="DY794" s="34"/>
      <c r="DZ794" s="34"/>
      <c r="EA794" s="34"/>
      <c r="EB794" s="34"/>
      <c r="EC794" s="34"/>
      <c r="ED794" s="34"/>
      <c r="EE794" s="34"/>
      <c r="EF794" s="34"/>
      <c r="EG794" s="34"/>
      <c r="EH794" s="34"/>
      <c r="EI794" s="34"/>
      <c r="EJ794" s="34"/>
      <c r="EK794" s="34"/>
      <c r="EL794" s="34"/>
      <c r="EM794" s="34"/>
      <c r="EN794" s="34"/>
      <c r="EO794" s="34"/>
      <c r="EP794" s="34"/>
      <c r="EQ794" s="34"/>
      <c r="ER794" s="34"/>
      <c r="ES794" s="34"/>
      <c r="ET794" s="34"/>
      <c r="EU794" s="34"/>
      <c r="EV794" s="34"/>
      <c r="EW794" s="34"/>
      <c r="EX794" s="34"/>
      <c r="EY794" s="34"/>
      <c r="EZ794" s="34"/>
      <c r="FA794" s="34"/>
      <c r="FB794" s="34"/>
      <c r="FC794" s="34"/>
      <c r="FD794" s="34"/>
      <c r="FE794" s="34"/>
      <c r="FF794" s="34"/>
      <c r="FG794" s="34"/>
      <c r="FH794" s="34"/>
      <c r="FI794" s="34"/>
      <c r="FJ794" s="34"/>
      <c r="FK794" s="34"/>
      <c r="FL794" s="34"/>
      <c r="FM794" s="34"/>
      <c r="FN794" s="34"/>
      <c r="FO794" s="34"/>
      <c r="FP794" s="34"/>
      <c r="FQ794" s="34"/>
      <c r="FR794" s="34"/>
      <c r="FS794" s="34"/>
      <c r="FT794" s="34"/>
      <c r="FU794" s="34"/>
      <c r="FV794" s="34"/>
      <c r="FW794" s="34"/>
      <c r="FX794" s="34"/>
      <c r="FY794" s="34"/>
      <c r="FZ794" s="34"/>
      <c r="GA794" s="34"/>
      <c r="GB794" s="34"/>
      <c r="GC794" s="34"/>
      <c r="GD794" s="34"/>
      <c r="GE794" s="34"/>
      <c r="GF794" s="34"/>
      <c r="GG794" s="34"/>
      <c r="GH794" s="34"/>
      <c r="GI794" s="34"/>
      <c r="GJ794" s="34"/>
      <c r="GK794" s="34"/>
      <c r="GL794" s="34"/>
      <c r="GM794" s="34"/>
      <c r="GN794" s="34"/>
      <c r="GO794" s="34"/>
      <c r="GP794" s="34"/>
      <c r="GQ794" s="34"/>
      <c r="GR794" s="34"/>
      <c r="GS794" s="34"/>
      <c r="GT794" s="34"/>
      <c r="GU794" s="34"/>
      <c r="GV794" s="34"/>
      <c r="GW794" s="34"/>
      <c r="GX794" s="34"/>
      <c r="GY794" s="34"/>
      <c r="GZ794" s="34"/>
      <c r="HA794" s="34"/>
      <c r="HB794" s="34"/>
      <c r="HC794" s="34"/>
      <c r="HD794" s="34"/>
      <c r="HE794" s="34"/>
      <c r="HF794" s="34"/>
      <c r="HG794" s="34"/>
      <c r="HH794" s="34"/>
      <c r="HI794" s="34"/>
      <c r="HJ794" s="34"/>
      <c r="HK794" s="34"/>
      <c r="HL794" s="34"/>
      <c r="HM794" s="34"/>
      <c r="HN794" s="34"/>
      <c r="HO794" s="34"/>
      <c r="HP794" s="34"/>
      <c r="HQ794" s="34"/>
      <c r="HR794" s="34"/>
      <c r="HS794" s="34"/>
      <c r="HT794" s="34"/>
      <c r="HU794" s="34"/>
      <c r="HV794" s="34"/>
      <c r="HW794" s="34"/>
      <c r="HX794" s="34"/>
      <c r="HY794" s="34"/>
      <c r="HZ794" s="34"/>
      <c r="IA794" s="34"/>
      <c r="IB794" s="34"/>
      <c r="IC794" s="34"/>
      <c r="ID794" s="34"/>
      <c r="IE794" s="34"/>
      <c r="IF794" s="34"/>
      <c r="IG794" s="34"/>
      <c r="IH794" s="34"/>
      <c r="II794" s="34"/>
      <c r="IJ794" s="34"/>
      <c r="IK794" s="34"/>
      <c r="IL794" s="34"/>
      <c r="IM794" s="34"/>
      <c r="IN794" s="34"/>
      <c r="IO794" s="34"/>
      <c r="IP794" s="34"/>
      <c r="IQ794" s="34"/>
      <c r="IR794" s="34"/>
      <c r="IS794" s="34"/>
      <c r="IT794" s="34"/>
    </row>
    <row r="795" spans="10:254" ht="43.5" customHeight="1">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c r="AG795" s="34"/>
      <c r="AH795" s="34"/>
      <c r="AI795" s="34"/>
      <c r="AJ795" s="34"/>
      <c r="AK795" s="34"/>
      <c r="AL795" s="34"/>
      <c r="AM795" s="34"/>
      <c r="AN795" s="34"/>
      <c r="AO795" s="34"/>
      <c r="AP795" s="34"/>
      <c r="AQ795" s="34"/>
      <c r="AR795" s="34"/>
      <c r="AS795" s="34"/>
      <c r="AT795" s="34"/>
      <c r="AU795" s="34"/>
      <c r="AV795" s="34"/>
      <c r="AW795" s="34"/>
      <c r="AX795" s="34"/>
      <c r="AY795" s="34"/>
      <c r="AZ795" s="34"/>
      <c r="BA795" s="34"/>
      <c r="BB795" s="34"/>
      <c r="BC795" s="34"/>
      <c r="BD795" s="34"/>
      <c r="BE795" s="34"/>
      <c r="BF795" s="34"/>
      <c r="BG795" s="34"/>
      <c r="BH795" s="34"/>
      <c r="BI795" s="34"/>
      <c r="BJ795" s="34"/>
      <c r="BK795" s="34"/>
      <c r="BL795" s="34"/>
      <c r="BM795" s="34"/>
      <c r="BN795" s="34"/>
      <c r="BO795" s="34"/>
      <c r="BP795" s="34"/>
      <c r="BQ795" s="34"/>
      <c r="BR795" s="34"/>
      <c r="BS795" s="34"/>
      <c r="BT795" s="34"/>
      <c r="BU795" s="34"/>
      <c r="BV795" s="34"/>
      <c r="BW795" s="34"/>
      <c r="BX795" s="34"/>
      <c r="BY795" s="34"/>
      <c r="BZ795" s="34"/>
      <c r="CA795" s="34"/>
      <c r="CB795" s="34"/>
      <c r="CC795" s="34"/>
      <c r="CD795" s="34"/>
      <c r="CE795" s="34"/>
      <c r="CF795" s="34"/>
      <c r="CG795" s="34"/>
      <c r="CH795" s="34"/>
      <c r="CI795" s="34"/>
      <c r="CJ795" s="34"/>
      <c r="CK795" s="34"/>
      <c r="CL795" s="34"/>
      <c r="CM795" s="34"/>
      <c r="CN795" s="34"/>
      <c r="CO795" s="34"/>
      <c r="CP795" s="34"/>
      <c r="CQ795" s="34"/>
      <c r="CR795" s="34"/>
      <c r="CS795" s="34"/>
      <c r="CT795" s="34"/>
      <c r="CU795" s="34"/>
      <c r="CV795" s="34"/>
      <c r="CW795" s="34"/>
      <c r="CX795" s="34"/>
      <c r="CY795" s="34"/>
      <c r="CZ795" s="34"/>
      <c r="DA795" s="34"/>
      <c r="DB795" s="34"/>
      <c r="DC795" s="34"/>
      <c r="DD795" s="34"/>
      <c r="DE795" s="34"/>
      <c r="DF795" s="34"/>
      <c r="DG795" s="34"/>
      <c r="DH795" s="34"/>
      <c r="DI795" s="34"/>
      <c r="DJ795" s="34"/>
      <c r="DK795" s="34"/>
      <c r="DL795" s="34"/>
      <c r="DM795" s="34"/>
      <c r="DN795" s="34"/>
      <c r="DO795" s="34"/>
      <c r="DP795" s="34"/>
      <c r="DQ795" s="34"/>
      <c r="DR795" s="34"/>
      <c r="DS795" s="34"/>
      <c r="DT795" s="34"/>
      <c r="DU795" s="34"/>
      <c r="DV795" s="34"/>
      <c r="DW795" s="34"/>
      <c r="DX795" s="34"/>
      <c r="DY795" s="34"/>
      <c r="DZ795" s="34"/>
      <c r="EA795" s="34"/>
      <c r="EB795" s="34"/>
      <c r="EC795" s="34"/>
      <c r="ED795" s="34"/>
      <c r="EE795" s="34"/>
      <c r="EF795" s="34"/>
      <c r="EG795" s="34"/>
      <c r="EH795" s="34"/>
      <c r="EI795" s="34"/>
      <c r="EJ795" s="34"/>
      <c r="EK795" s="34"/>
      <c r="EL795" s="34"/>
      <c r="EM795" s="34"/>
      <c r="EN795" s="34"/>
      <c r="EO795" s="34"/>
      <c r="EP795" s="34"/>
      <c r="EQ795" s="34"/>
      <c r="ER795" s="34"/>
      <c r="ES795" s="34"/>
      <c r="ET795" s="34"/>
      <c r="EU795" s="34"/>
      <c r="EV795" s="34"/>
      <c r="EW795" s="34"/>
      <c r="EX795" s="34"/>
      <c r="EY795" s="34"/>
      <c r="EZ795" s="34"/>
      <c r="FA795" s="34"/>
      <c r="FB795" s="34"/>
      <c r="FC795" s="34"/>
      <c r="FD795" s="34"/>
      <c r="FE795" s="34"/>
      <c r="FF795" s="34"/>
      <c r="FG795" s="34"/>
      <c r="FH795" s="34"/>
      <c r="FI795" s="34"/>
      <c r="FJ795" s="34"/>
      <c r="FK795" s="34"/>
      <c r="FL795" s="34"/>
      <c r="FM795" s="34"/>
      <c r="FN795" s="34"/>
      <c r="FO795" s="34"/>
      <c r="FP795" s="34"/>
      <c r="FQ795" s="34"/>
      <c r="FR795" s="34"/>
      <c r="FS795" s="34"/>
      <c r="FT795" s="34"/>
      <c r="FU795" s="34"/>
      <c r="FV795" s="34"/>
      <c r="FW795" s="34"/>
      <c r="FX795" s="34"/>
      <c r="FY795" s="34"/>
      <c r="FZ795" s="34"/>
      <c r="GA795" s="34"/>
      <c r="GB795" s="34"/>
      <c r="GC795" s="34"/>
      <c r="GD795" s="34"/>
      <c r="GE795" s="34"/>
      <c r="GF795" s="34"/>
      <c r="GG795" s="34"/>
      <c r="GH795" s="34"/>
      <c r="GI795" s="34"/>
      <c r="GJ795" s="34"/>
      <c r="GK795" s="34"/>
      <c r="GL795" s="34"/>
      <c r="GM795" s="34"/>
      <c r="GN795" s="34"/>
      <c r="GO795" s="34"/>
      <c r="GP795" s="34"/>
      <c r="GQ795" s="34"/>
      <c r="GR795" s="34"/>
      <c r="GS795" s="34"/>
      <c r="GT795" s="34"/>
      <c r="GU795" s="34"/>
      <c r="GV795" s="34"/>
      <c r="GW795" s="34"/>
      <c r="GX795" s="34"/>
      <c r="GY795" s="34"/>
      <c r="GZ795" s="34"/>
      <c r="HA795" s="34"/>
      <c r="HB795" s="34"/>
      <c r="HC795" s="34"/>
      <c r="HD795" s="34"/>
      <c r="HE795" s="34"/>
      <c r="HF795" s="34"/>
      <c r="HG795" s="34"/>
      <c r="HH795" s="34"/>
      <c r="HI795" s="34"/>
      <c r="HJ795" s="34"/>
      <c r="HK795" s="34"/>
      <c r="HL795" s="34"/>
      <c r="HM795" s="34"/>
      <c r="HN795" s="34"/>
      <c r="HO795" s="34"/>
      <c r="HP795" s="34"/>
      <c r="HQ795" s="34"/>
      <c r="HR795" s="34"/>
      <c r="HS795" s="34"/>
      <c r="HT795" s="34"/>
      <c r="HU795" s="34"/>
      <c r="HV795" s="34"/>
      <c r="HW795" s="34"/>
      <c r="HX795" s="34"/>
      <c r="HY795" s="34"/>
      <c r="HZ795" s="34"/>
      <c r="IA795" s="34"/>
      <c r="IB795" s="34"/>
      <c r="IC795" s="34"/>
      <c r="ID795" s="34"/>
      <c r="IE795" s="34"/>
      <c r="IF795" s="34"/>
      <c r="IG795" s="34"/>
      <c r="IH795" s="34"/>
      <c r="II795" s="34"/>
      <c r="IJ795" s="34"/>
      <c r="IK795" s="34"/>
      <c r="IL795" s="34"/>
      <c r="IM795" s="34"/>
      <c r="IN795" s="34"/>
      <c r="IO795" s="34"/>
      <c r="IP795" s="34"/>
      <c r="IQ795" s="34"/>
      <c r="IR795" s="34"/>
      <c r="IS795" s="34"/>
      <c r="IT795" s="34"/>
    </row>
    <row r="796" spans="10:254" ht="43.5" customHeight="1">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c r="AG796" s="34"/>
      <c r="AH796" s="34"/>
      <c r="AI796" s="34"/>
      <c r="AJ796" s="34"/>
      <c r="AK796" s="34"/>
      <c r="AL796" s="34"/>
      <c r="AM796" s="34"/>
      <c r="AN796" s="34"/>
      <c r="AO796" s="34"/>
      <c r="AP796" s="34"/>
      <c r="AQ796" s="34"/>
      <c r="AR796" s="34"/>
      <c r="AS796" s="34"/>
      <c r="AT796" s="34"/>
      <c r="AU796" s="34"/>
      <c r="AV796" s="34"/>
      <c r="AW796" s="34"/>
      <c r="AX796" s="34"/>
      <c r="AY796" s="34"/>
      <c r="AZ796" s="34"/>
      <c r="BA796" s="34"/>
      <c r="BB796" s="34"/>
      <c r="BC796" s="34"/>
      <c r="BD796" s="34"/>
      <c r="BE796" s="34"/>
      <c r="BF796" s="34"/>
      <c r="BG796" s="34"/>
      <c r="BH796" s="34"/>
      <c r="BI796" s="34"/>
      <c r="BJ796" s="34"/>
      <c r="BK796" s="34"/>
      <c r="BL796" s="34"/>
      <c r="BM796" s="34"/>
      <c r="BN796" s="34"/>
      <c r="BO796" s="34"/>
      <c r="BP796" s="34"/>
      <c r="BQ796" s="34"/>
      <c r="BR796" s="34"/>
      <c r="BS796" s="34"/>
      <c r="BT796" s="34"/>
      <c r="BU796" s="34"/>
      <c r="BV796" s="34"/>
      <c r="BW796" s="34"/>
      <c r="BX796" s="34"/>
      <c r="BY796" s="34"/>
      <c r="BZ796" s="34"/>
      <c r="CA796" s="34"/>
      <c r="CB796" s="34"/>
      <c r="CC796" s="34"/>
      <c r="CD796" s="34"/>
      <c r="CE796" s="34"/>
      <c r="CF796" s="34"/>
      <c r="CG796" s="34"/>
      <c r="CH796" s="34"/>
      <c r="CI796" s="34"/>
      <c r="CJ796" s="34"/>
      <c r="CK796" s="34"/>
      <c r="CL796" s="34"/>
      <c r="CM796" s="34"/>
      <c r="CN796" s="34"/>
      <c r="CO796" s="34"/>
      <c r="CP796" s="34"/>
      <c r="CQ796" s="34"/>
      <c r="CR796" s="34"/>
      <c r="CS796" s="34"/>
      <c r="CT796" s="34"/>
      <c r="CU796" s="34"/>
      <c r="CV796" s="34"/>
      <c r="CW796" s="34"/>
      <c r="CX796" s="34"/>
      <c r="CY796" s="34"/>
      <c r="CZ796" s="34"/>
      <c r="DA796" s="34"/>
      <c r="DB796" s="34"/>
      <c r="DC796" s="34"/>
      <c r="DD796" s="34"/>
      <c r="DE796" s="34"/>
      <c r="DF796" s="34"/>
      <c r="DG796" s="34"/>
      <c r="DH796" s="34"/>
      <c r="DI796" s="34"/>
      <c r="DJ796" s="34"/>
      <c r="DK796" s="34"/>
      <c r="DL796" s="34"/>
      <c r="DM796" s="34"/>
      <c r="DN796" s="34"/>
      <c r="DO796" s="34"/>
      <c r="DP796" s="34"/>
      <c r="DQ796" s="34"/>
      <c r="DR796" s="34"/>
      <c r="DS796" s="34"/>
      <c r="DT796" s="34"/>
      <c r="DU796" s="34"/>
      <c r="DV796" s="34"/>
      <c r="DW796" s="34"/>
      <c r="DX796" s="34"/>
      <c r="DY796" s="34"/>
      <c r="DZ796" s="34"/>
      <c r="EA796" s="34"/>
      <c r="EB796" s="34"/>
      <c r="EC796" s="34"/>
      <c r="ED796" s="34"/>
      <c r="EE796" s="34"/>
      <c r="EF796" s="34"/>
      <c r="EG796" s="34"/>
      <c r="EH796" s="34"/>
      <c r="EI796" s="34"/>
      <c r="EJ796" s="34"/>
      <c r="EK796" s="34"/>
      <c r="EL796" s="34"/>
      <c r="EM796" s="34"/>
      <c r="EN796" s="34"/>
      <c r="EO796" s="34"/>
      <c r="EP796" s="34"/>
      <c r="EQ796" s="34"/>
      <c r="ER796" s="34"/>
      <c r="ES796" s="34"/>
      <c r="ET796" s="34"/>
      <c r="EU796" s="34"/>
      <c r="EV796" s="34"/>
      <c r="EW796" s="34"/>
      <c r="EX796" s="34"/>
      <c r="EY796" s="34"/>
      <c r="EZ796" s="34"/>
      <c r="FA796" s="34"/>
      <c r="FB796" s="34"/>
      <c r="FC796" s="34"/>
      <c r="FD796" s="34"/>
      <c r="FE796" s="34"/>
      <c r="FF796" s="34"/>
      <c r="FG796" s="34"/>
      <c r="FH796" s="34"/>
      <c r="FI796" s="34"/>
      <c r="FJ796" s="34"/>
      <c r="FK796" s="34"/>
      <c r="FL796" s="34"/>
      <c r="FM796" s="34"/>
      <c r="FN796" s="34"/>
      <c r="FO796" s="34"/>
      <c r="FP796" s="34"/>
      <c r="FQ796" s="34"/>
      <c r="FR796" s="34"/>
      <c r="FS796" s="34"/>
      <c r="FT796" s="34"/>
      <c r="FU796" s="34"/>
      <c r="FV796" s="34"/>
      <c r="FW796" s="34"/>
      <c r="FX796" s="34"/>
      <c r="FY796" s="34"/>
      <c r="FZ796" s="34"/>
      <c r="GA796" s="34"/>
      <c r="GB796" s="34"/>
      <c r="GC796" s="34"/>
      <c r="GD796" s="34"/>
      <c r="GE796" s="34"/>
      <c r="GF796" s="34"/>
      <c r="GG796" s="34"/>
      <c r="GH796" s="34"/>
      <c r="GI796" s="34"/>
      <c r="GJ796" s="34"/>
      <c r="GK796" s="34"/>
      <c r="GL796" s="34"/>
      <c r="GM796" s="34"/>
      <c r="GN796" s="34"/>
      <c r="GO796" s="34"/>
      <c r="GP796" s="34"/>
      <c r="GQ796" s="34"/>
      <c r="GR796" s="34"/>
      <c r="GS796" s="34"/>
      <c r="GT796" s="34"/>
      <c r="GU796" s="34"/>
      <c r="GV796" s="34"/>
      <c r="GW796" s="34"/>
      <c r="GX796" s="34"/>
      <c r="GY796" s="34"/>
      <c r="GZ796" s="34"/>
      <c r="HA796" s="34"/>
      <c r="HB796" s="34"/>
      <c r="HC796" s="34"/>
      <c r="HD796" s="34"/>
      <c r="HE796" s="34"/>
      <c r="HF796" s="34"/>
      <c r="HG796" s="34"/>
      <c r="HH796" s="34"/>
      <c r="HI796" s="34"/>
      <c r="HJ796" s="34"/>
      <c r="HK796" s="34"/>
      <c r="HL796" s="34"/>
      <c r="HM796" s="34"/>
      <c r="HN796" s="34"/>
      <c r="HO796" s="34"/>
      <c r="HP796" s="34"/>
      <c r="HQ796" s="34"/>
      <c r="HR796" s="34"/>
      <c r="HS796" s="34"/>
      <c r="HT796" s="34"/>
      <c r="HU796" s="34"/>
      <c r="HV796" s="34"/>
      <c r="HW796" s="34"/>
      <c r="HX796" s="34"/>
      <c r="HY796" s="34"/>
      <c r="HZ796" s="34"/>
      <c r="IA796" s="34"/>
      <c r="IB796" s="34"/>
      <c r="IC796" s="34"/>
      <c r="ID796" s="34"/>
      <c r="IE796" s="34"/>
      <c r="IF796" s="34"/>
      <c r="IG796" s="34"/>
      <c r="IH796" s="34"/>
      <c r="II796" s="34"/>
      <c r="IJ796" s="34"/>
      <c r="IK796" s="34"/>
      <c r="IL796" s="34"/>
      <c r="IM796" s="34"/>
      <c r="IN796" s="34"/>
      <c r="IO796" s="34"/>
      <c r="IP796" s="34"/>
      <c r="IQ796" s="34"/>
      <c r="IR796" s="34"/>
      <c r="IS796" s="34"/>
      <c r="IT796" s="34"/>
    </row>
    <row r="797" spans="10:254" ht="43.5" customHeight="1">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c r="AG797" s="34"/>
      <c r="AH797" s="34"/>
      <c r="AI797" s="34"/>
      <c r="AJ797" s="34"/>
      <c r="AK797" s="34"/>
      <c r="AL797" s="34"/>
      <c r="AM797" s="34"/>
      <c r="AN797" s="34"/>
      <c r="AO797" s="34"/>
      <c r="AP797" s="34"/>
      <c r="AQ797" s="34"/>
      <c r="AR797" s="34"/>
      <c r="AS797" s="34"/>
      <c r="AT797" s="34"/>
      <c r="AU797" s="34"/>
      <c r="AV797" s="34"/>
      <c r="AW797" s="34"/>
      <c r="AX797" s="34"/>
      <c r="AY797" s="34"/>
      <c r="AZ797" s="34"/>
      <c r="BA797" s="34"/>
      <c r="BB797" s="34"/>
      <c r="BC797" s="34"/>
      <c r="BD797" s="34"/>
      <c r="BE797" s="34"/>
      <c r="BF797" s="34"/>
      <c r="BG797" s="34"/>
      <c r="BH797" s="34"/>
      <c r="BI797" s="34"/>
      <c r="BJ797" s="34"/>
      <c r="BK797" s="34"/>
      <c r="BL797" s="34"/>
      <c r="BM797" s="34"/>
      <c r="BN797" s="34"/>
      <c r="BO797" s="34"/>
      <c r="BP797" s="34"/>
      <c r="BQ797" s="34"/>
      <c r="BR797" s="34"/>
      <c r="BS797" s="34"/>
      <c r="BT797" s="34"/>
      <c r="BU797" s="34"/>
      <c r="BV797" s="34"/>
      <c r="BW797" s="34"/>
      <c r="BX797" s="34"/>
      <c r="BY797" s="34"/>
      <c r="BZ797" s="34"/>
      <c r="CA797" s="34"/>
      <c r="CB797" s="34"/>
      <c r="CC797" s="34"/>
      <c r="CD797" s="34"/>
      <c r="CE797" s="34"/>
      <c r="CF797" s="34"/>
      <c r="CG797" s="34"/>
      <c r="CH797" s="34"/>
      <c r="CI797" s="34"/>
      <c r="CJ797" s="34"/>
      <c r="CK797" s="34"/>
      <c r="CL797" s="34"/>
      <c r="CM797" s="34"/>
      <c r="CN797" s="34"/>
      <c r="CO797" s="34"/>
      <c r="CP797" s="34"/>
      <c r="CQ797" s="34"/>
      <c r="CR797" s="34"/>
      <c r="CS797" s="34"/>
      <c r="CT797" s="34"/>
      <c r="CU797" s="34"/>
      <c r="CV797" s="34"/>
      <c r="CW797" s="34"/>
      <c r="CX797" s="34"/>
      <c r="CY797" s="34"/>
      <c r="CZ797" s="34"/>
      <c r="DA797" s="34"/>
      <c r="DB797" s="34"/>
      <c r="DC797" s="34"/>
      <c r="DD797" s="34"/>
      <c r="DE797" s="34"/>
      <c r="DF797" s="34"/>
      <c r="DG797" s="34"/>
      <c r="DH797" s="34"/>
      <c r="DI797" s="34"/>
      <c r="DJ797" s="34"/>
      <c r="DK797" s="34"/>
      <c r="DL797" s="34"/>
      <c r="DM797" s="34"/>
      <c r="DN797" s="34"/>
      <c r="DO797" s="34"/>
      <c r="DP797" s="34"/>
      <c r="DQ797" s="34"/>
      <c r="DR797" s="34"/>
      <c r="DS797" s="34"/>
      <c r="DT797" s="34"/>
      <c r="DU797" s="34"/>
      <c r="DV797" s="34"/>
      <c r="DW797" s="34"/>
      <c r="DX797" s="34"/>
      <c r="DY797" s="34"/>
      <c r="DZ797" s="34"/>
      <c r="EA797" s="34"/>
      <c r="EB797" s="34"/>
      <c r="EC797" s="34"/>
      <c r="ED797" s="34"/>
      <c r="EE797" s="34"/>
      <c r="EF797" s="34"/>
      <c r="EG797" s="34"/>
      <c r="EH797" s="34"/>
      <c r="EI797" s="34"/>
      <c r="EJ797" s="34"/>
      <c r="EK797" s="34"/>
      <c r="EL797" s="34"/>
      <c r="EM797" s="34"/>
      <c r="EN797" s="34"/>
      <c r="EO797" s="34"/>
      <c r="EP797" s="34"/>
      <c r="EQ797" s="34"/>
      <c r="ER797" s="34"/>
      <c r="ES797" s="34"/>
      <c r="ET797" s="34"/>
      <c r="EU797" s="34"/>
      <c r="EV797" s="34"/>
      <c r="EW797" s="34"/>
      <c r="EX797" s="34"/>
      <c r="EY797" s="34"/>
      <c r="EZ797" s="34"/>
      <c r="FA797" s="34"/>
      <c r="FB797" s="34"/>
      <c r="FC797" s="34"/>
      <c r="FD797" s="34"/>
      <c r="FE797" s="34"/>
      <c r="FF797" s="34"/>
      <c r="FG797" s="34"/>
      <c r="FH797" s="34"/>
      <c r="FI797" s="34"/>
      <c r="FJ797" s="34"/>
      <c r="FK797" s="34"/>
      <c r="FL797" s="34"/>
      <c r="FM797" s="34"/>
      <c r="FN797" s="34"/>
      <c r="FO797" s="34"/>
      <c r="FP797" s="34"/>
      <c r="FQ797" s="34"/>
      <c r="FR797" s="34"/>
      <c r="FS797" s="34"/>
      <c r="FT797" s="34"/>
      <c r="FU797" s="34"/>
      <c r="FV797" s="34"/>
      <c r="FW797" s="34"/>
      <c r="FX797" s="34"/>
      <c r="FY797" s="34"/>
      <c r="FZ797" s="34"/>
      <c r="GA797" s="34"/>
      <c r="GB797" s="34"/>
      <c r="GC797" s="34"/>
      <c r="GD797" s="34"/>
      <c r="GE797" s="34"/>
      <c r="GF797" s="34"/>
      <c r="GG797" s="34"/>
      <c r="GH797" s="34"/>
      <c r="GI797" s="34"/>
      <c r="GJ797" s="34"/>
      <c r="GK797" s="34"/>
      <c r="GL797" s="34"/>
      <c r="GM797" s="34"/>
      <c r="GN797" s="34"/>
      <c r="GO797" s="34"/>
      <c r="GP797" s="34"/>
      <c r="GQ797" s="34"/>
      <c r="GR797" s="34"/>
      <c r="GS797" s="34"/>
      <c r="GT797" s="34"/>
      <c r="GU797" s="34"/>
      <c r="GV797" s="34"/>
      <c r="GW797" s="34"/>
      <c r="GX797" s="34"/>
      <c r="GY797" s="34"/>
      <c r="GZ797" s="34"/>
      <c r="HA797" s="34"/>
      <c r="HB797" s="34"/>
      <c r="HC797" s="34"/>
      <c r="HD797" s="34"/>
      <c r="HE797" s="34"/>
      <c r="HF797" s="34"/>
      <c r="HG797" s="34"/>
      <c r="HH797" s="34"/>
      <c r="HI797" s="34"/>
      <c r="HJ797" s="34"/>
      <c r="HK797" s="34"/>
      <c r="HL797" s="34"/>
      <c r="HM797" s="34"/>
      <c r="HN797" s="34"/>
      <c r="HO797" s="34"/>
      <c r="HP797" s="34"/>
      <c r="HQ797" s="34"/>
      <c r="HR797" s="34"/>
      <c r="HS797" s="34"/>
      <c r="HT797" s="34"/>
      <c r="HU797" s="34"/>
      <c r="HV797" s="34"/>
      <c r="HW797" s="34"/>
      <c r="HX797" s="34"/>
      <c r="HY797" s="34"/>
      <c r="HZ797" s="34"/>
      <c r="IA797" s="34"/>
      <c r="IB797" s="34"/>
      <c r="IC797" s="34"/>
      <c r="ID797" s="34"/>
      <c r="IE797" s="34"/>
      <c r="IF797" s="34"/>
      <c r="IG797" s="34"/>
      <c r="IH797" s="34"/>
      <c r="II797" s="34"/>
      <c r="IJ797" s="34"/>
      <c r="IK797" s="34"/>
      <c r="IL797" s="34"/>
      <c r="IM797" s="34"/>
      <c r="IN797" s="34"/>
      <c r="IO797" s="34"/>
      <c r="IP797" s="34"/>
      <c r="IQ797" s="34"/>
      <c r="IR797" s="34"/>
      <c r="IS797" s="34"/>
      <c r="IT797" s="34"/>
    </row>
    <row r="798" spans="10:254" ht="43.5" customHeight="1">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c r="AG798" s="34"/>
      <c r="AH798" s="34"/>
      <c r="AI798" s="34"/>
      <c r="AJ798" s="34"/>
      <c r="AK798" s="34"/>
      <c r="AL798" s="34"/>
      <c r="AM798" s="34"/>
      <c r="AN798" s="34"/>
      <c r="AO798" s="34"/>
      <c r="AP798" s="34"/>
      <c r="AQ798" s="34"/>
      <c r="AR798" s="34"/>
      <c r="AS798" s="34"/>
      <c r="AT798" s="34"/>
      <c r="AU798" s="34"/>
      <c r="AV798" s="34"/>
      <c r="AW798" s="34"/>
      <c r="AX798" s="34"/>
      <c r="AY798" s="34"/>
      <c r="AZ798" s="34"/>
      <c r="BA798" s="34"/>
      <c r="BB798" s="34"/>
      <c r="BC798" s="34"/>
      <c r="BD798" s="34"/>
      <c r="BE798" s="34"/>
      <c r="BF798" s="34"/>
      <c r="BG798" s="34"/>
      <c r="BH798" s="34"/>
      <c r="BI798" s="34"/>
      <c r="BJ798" s="34"/>
      <c r="BK798" s="34"/>
      <c r="BL798" s="34"/>
      <c r="BM798" s="34"/>
      <c r="BN798" s="34"/>
      <c r="BO798" s="34"/>
      <c r="BP798" s="34"/>
      <c r="BQ798" s="34"/>
      <c r="BR798" s="34"/>
      <c r="BS798" s="34"/>
      <c r="BT798" s="34"/>
      <c r="BU798" s="34"/>
      <c r="BV798" s="34"/>
      <c r="BW798" s="34"/>
      <c r="BX798" s="34"/>
      <c r="BY798" s="34"/>
      <c r="BZ798" s="34"/>
      <c r="CA798" s="34"/>
      <c r="CB798" s="34"/>
      <c r="CC798" s="34"/>
      <c r="CD798" s="34"/>
      <c r="CE798" s="34"/>
      <c r="CF798" s="34"/>
      <c r="CG798" s="34"/>
      <c r="CH798" s="34"/>
      <c r="CI798" s="34"/>
      <c r="CJ798" s="34"/>
      <c r="CK798" s="34"/>
      <c r="CL798" s="34"/>
      <c r="CM798" s="34"/>
      <c r="CN798" s="34"/>
      <c r="CO798" s="34"/>
      <c r="CP798" s="34"/>
      <c r="CQ798" s="34"/>
      <c r="CR798" s="34"/>
      <c r="CS798" s="34"/>
      <c r="CT798" s="34"/>
      <c r="CU798" s="34"/>
      <c r="CV798" s="34"/>
      <c r="CW798" s="34"/>
      <c r="CX798" s="34"/>
      <c r="CY798" s="34"/>
      <c r="CZ798" s="34"/>
      <c r="DA798" s="34"/>
      <c r="DB798" s="34"/>
      <c r="DC798" s="34"/>
      <c r="DD798" s="34"/>
      <c r="DE798" s="34"/>
      <c r="DF798" s="34"/>
      <c r="DG798" s="34"/>
      <c r="DH798" s="34"/>
      <c r="DI798" s="34"/>
      <c r="DJ798" s="34"/>
      <c r="DK798" s="34"/>
      <c r="DL798" s="34"/>
      <c r="DM798" s="34"/>
      <c r="DN798" s="34"/>
      <c r="DO798" s="34"/>
      <c r="DP798" s="34"/>
      <c r="DQ798" s="34"/>
      <c r="DR798" s="34"/>
      <c r="DS798" s="34"/>
      <c r="DT798" s="34"/>
      <c r="DU798" s="34"/>
      <c r="DV798" s="34"/>
      <c r="DW798" s="34"/>
      <c r="DX798" s="34"/>
      <c r="DY798" s="34"/>
      <c r="DZ798" s="34"/>
      <c r="EA798" s="34"/>
      <c r="EB798" s="34"/>
      <c r="EC798" s="34"/>
      <c r="ED798" s="34"/>
      <c r="EE798" s="34"/>
      <c r="EF798" s="34"/>
      <c r="EG798" s="34"/>
      <c r="EH798" s="34"/>
      <c r="EI798" s="34"/>
      <c r="EJ798" s="34"/>
      <c r="EK798" s="34"/>
      <c r="EL798" s="34"/>
      <c r="EM798" s="34"/>
      <c r="EN798" s="34"/>
      <c r="EO798" s="34"/>
      <c r="EP798" s="34"/>
      <c r="EQ798" s="34"/>
      <c r="ER798" s="34"/>
      <c r="ES798" s="34"/>
      <c r="ET798" s="34"/>
      <c r="EU798" s="34"/>
      <c r="EV798" s="34"/>
      <c r="EW798" s="34"/>
      <c r="EX798" s="34"/>
      <c r="EY798" s="34"/>
      <c r="EZ798" s="34"/>
      <c r="FA798" s="34"/>
      <c r="FB798" s="34"/>
      <c r="FC798" s="34"/>
      <c r="FD798" s="34"/>
      <c r="FE798" s="34"/>
      <c r="FF798" s="34"/>
      <c r="FG798" s="34"/>
      <c r="FH798" s="34"/>
      <c r="FI798" s="34"/>
      <c r="FJ798" s="34"/>
      <c r="FK798" s="34"/>
      <c r="FL798" s="34"/>
      <c r="FM798" s="34"/>
      <c r="FN798" s="34"/>
      <c r="FO798" s="34"/>
      <c r="FP798" s="34"/>
      <c r="FQ798" s="34"/>
      <c r="FR798" s="34"/>
      <c r="FS798" s="34"/>
      <c r="FT798" s="34"/>
      <c r="FU798" s="34"/>
      <c r="FV798" s="34"/>
      <c r="FW798" s="34"/>
      <c r="FX798" s="34"/>
      <c r="FY798" s="34"/>
      <c r="FZ798" s="34"/>
      <c r="GA798" s="34"/>
      <c r="GB798" s="34"/>
      <c r="GC798" s="34"/>
      <c r="GD798" s="34"/>
      <c r="GE798" s="34"/>
      <c r="GF798" s="34"/>
      <c r="GG798" s="34"/>
      <c r="GH798" s="34"/>
      <c r="GI798" s="34"/>
      <c r="GJ798" s="34"/>
      <c r="GK798" s="34"/>
      <c r="GL798" s="34"/>
      <c r="GM798" s="34"/>
      <c r="GN798" s="34"/>
      <c r="GO798" s="34"/>
      <c r="GP798" s="34"/>
      <c r="GQ798" s="34"/>
      <c r="GR798" s="34"/>
      <c r="GS798" s="34"/>
      <c r="GT798" s="34"/>
      <c r="GU798" s="34"/>
      <c r="GV798" s="34"/>
      <c r="GW798" s="34"/>
      <c r="GX798" s="34"/>
      <c r="GY798" s="34"/>
      <c r="GZ798" s="34"/>
      <c r="HA798" s="34"/>
      <c r="HB798" s="34"/>
      <c r="HC798" s="34"/>
      <c r="HD798" s="34"/>
      <c r="HE798" s="34"/>
      <c r="HF798" s="34"/>
      <c r="HG798" s="34"/>
      <c r="HH798" s="34"/>
      <c r="HI798" s="34"/>
      <c r="HJ798" s="34"/>
      <c r="HK798" s="34"/>
      <c r="HL798" s="34"/>
      <c r="HM798" s="34"/>
      <c r="HN798" s="34"/>
      <c r="HO798" s="34"/>
      <c r="HP798" s="34"/>
      <c r="HQ798" s="34"/>
      <c r="HR798" s="34"/>
      <c r="HS798" s="34"/>
      <c r="HT798" s="34"/>
      <c r="HU798" s="34"/>
      <c r="HV798" s="34"/>
      <c r="HW798" s="34"/>
      <c r="HX798" s="34"/>
      <c r="HY798" s="34"/>
      <c r="HZ798" s="34"/>
      <c r="IA798" s="34"/>
      <c r="IB798" s="34"/>
      <c r="IC798" s="34"/>
      <c r="ID798" s="34"/>
      <c r="IE798" s="34"/>
      <c r="IF798" s="34"/>
      <c r="IG798" s="34"/>
      <c r="IH798" s="34"/>
      <c r="II798" s="34"/>
      <c r="IJ798" s="34"/>
      <c r="IK798" s="34"/>
      <c r="IL798" s="34"/>
      <c r="IM798" s="34"/>
      <c r="IN798" s="34"/>
      <c r="IO798" s="34"/>
      <c r="IP798" s="34"/>
      <c r="IQ798" s="34"/>
      <c r="IR798" s="34"/>
      <c r="IS798" s="34"/>
      <c r="IT798" s="34"/>
    </row>
    <row r="799" spans="10:254" ht="43.5" customHeight="1">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c r="AG799" s="34"/>
      <c r="AH799" s="34"/>
      <c r="AI799" s="34"/>
      <c r="AJ799" s="34"/>
      <c r="AK799" s="34"/>
      <c r="AL799" s="34"/>
      <c r="AM799" s="34"/>
      <c r="AN799" s="34"/>
      <c r="AO799" s="34"/>
      <c r="AP799" s="34"/>
      <c r="AQ799" s="34"/>
      <c r="AR799" s="34"/>
      <c r="AS799" s="34"/>
      <c r="AT799" s="34"/>
      <c r="AU799" s="34"/>
      <c r="AV799" s="34"/>
      <c r="AW799" s="34"/>
      <c r="AX799" s="34"/>
      <c r="AY799" s="34"/>
      <c r="AZ799" s="34"/>
      <c r="BA799" s="34"/>
      <c r="BB799" s="34"/>
      <c r="BC799" s="34"/>
      <c r="BD799" s="34"/>
      <c r="BE799" s="34"/>
      <c r="BF799" s="34"/>
      <c r="BG799" s="34"/>
      <c r="BH799" s="34"/>
      <c r="BI799" s="34"/>
      <c r="BJ799" s="34"/>
      <c r="BK799" s="34"/>
      <c r="BL799" s="34"/>
      <c r="BM799" s="34"/>
      <c r="BN799" s="34"/>
      <c r="BO799" s="34"/>
      <c r="BP799" s="34"/>
      <c r="BQ799" s="34"/>
      <c r="BR799" s="34"/>
      <c r="BS799" s="34"/>
      <c r="BT799" s="34"/>
      <c r="BU799" s="34"/>
      <c r="BV799" s="34"/>
      <c r="BW799" s="34"/>
      <c r="BX799" s="34"/>
      <c r="BY799" s="34"/>
      <c r="BZ799" s="34"/>
      <c r="CA799" s="34"/>
      <c r="CB799" s="34"/>
      <c r="CC799" s="34"/>
      <c r="CD799" s="34"/>
      <c r="CE799" s="34"/>
      <c r="CF799" s="34"/>
      <c r="CG799" s="34"/>
      <c r="CH799" s="34"/>
      <c r="CI799" s="34"/>
      <c r="CJ799" s="34"/>
      <c r="CK799" s="34"/>
      <c r="CL799" s="34"/>
      <c r="CM799" s="34"/>
      <c r="CN799" s="34"/>
      <c r="CO799" s="34"/>
      <c r="CP799" s="34"/>
      <c r="CQ799" s="34"/>
      <c r="CR799" s="34"/>
      <c r="CS799" s="34"/>
      <c r="CT799" s="34"/>
      <c r="CU799" s="34"/>
      <c r="CV799" s="34"/>
      <c r="CW799" s="34"/>
      <c r="CX799" s="34"/>
      <c r="CY799" s="34"/>
      <c r="CZ799" s="34"/>
      <c r="DA799" s="34"/>
      <c r="DB799" s="34"/>
      <c r="DC799" s="34"/>
      <c r="DD799" s="34"/>
      <c r="DE799" s="34"/>
      <c r="DF799" s="34"/>
      <c r="DG799" s="34"/>
      <c r="DH799" s="34"/>
      <c r="DI799" s="34"/>
      <c r="DJ799" s="34"/>
      <c r="DK799" s="34"/>
      <c r="DL799" s="34"/>
      <c r="DM799" s="34"/>
      <c r="DN799" s="34"/>
      <c r="DO799" s="34"/>
      <c r="DP799" s="34"/>
      <c r="DQ799" s="34"/>
      <c r="DR799" s="34"/>
      <c r="DS799" s="34"/>
      <c r="DT799" s="34"/>
      <c r="DU799" s="34"/>
      <c r="DV799" s="34"/>
      <c r="DW799" s="34"/>
      <c r="DX799" s="34"/>
      <c r="DY799" s="34"/>
      <c r="DZ799" s="34"/>
      <c r="EA799" s="34"/>
      <c r="EB799" s="34"/>
      <c r="EC799" s="34"/>
      <c r="ED799" s="34"/>
      <c r="EE799" s="34"/>
      <c r="EF799" s="34"/>
      <c r="EG799" s="34"/>
      <c r="EH799" s="34"/>
      <c r="EI799" s="34"/>
      <c r="EJ799" s="34"/>
      <c r="EK799" s="34"/>
      <c r="EL799" s="34"/>
      <c r="EM799" s="34"/>
      <c r="EN799" s="34"/>
      <c r="EO799" s="34"/>
      <c r="EP799" s="34"/>
      <c r="EQ799" s="34"/>
      <c r="ER799" s="34"/>
      <c r="ES799" s="34"/>
      <c r="ET799" s="34"/>
      <c r="EU799" s="34"/>
      <c r="EV799" s="34"/>
      <c r="EW799" s="34"/>
      <c r="EX799" s="34"/>
      <c r="EY799" s="34"/>
      <c r="EZ799" s="34"/>
      <c r="FA799" s="34"/>
      <c r="FB799" s="34"/>
      <c r="FC799" s="34"/>
      <c r="FD799" s="34"/>
      <c r="FE799" s="34"/>
      <c r="FF799" s="34"/>
      <c r="FG799" s="34"/>
      <c r="FH799" s="34"/>
      <c r="FI799" s="34"/>
      <c r="FJ799" s="34"/>
      <c r="FK799" s="34"/>
      <c r="FL799" s="34"/>
      <c r="FM799" s="34"/>
      <c r="FN799" s="34"/>
      <c r="FO799" s="34"/>
      <c r="FP799" s="34"/>
      <c r="FQ799" s="34"/>
      <c r="FR799" s="34"/>
      <c r="FS799" s="34"/>
      <c r="FT799" s="34"/>
      <c r="FU799" s="34"/>
      <c r="FV799" s="34"/>
      <c r="FW799" s="34"/>
      <c r="FX799" s="34"/>
      <c r="FY799" s="34"/>
      <c r="FZ799" s="34"/>
      <c r="GA799" s="34"/>
      <c r="GB799" s="34"/>
      <c r="GC799" s="34"/>
      <c r="GD799" s="34"/>
      <c r="GE799" s="34"/>
      <c r="GF799" s="34"/>
      <c r="GG799" s="34"/>
      <c r="GH799" s="34"/>
      <c r="GI799" s="34"/>
      <c r="GJ799" s="34"/>
      <c r="GK799" s="34"/>
      <c r="GL799" s="34"/>
      <c r="GM799" s="34"/>
      <c r="GN799" s="34"/>
      <c r="GO799" s="34"/>
      <c r="GP799" s="34"/>
      <c r="GQ799" s="34"/>
      <c r="GR799" s="34"/>
      <c r="GS799" s="34"/>
      <c r="GT799" s="34"/>
      <c r="GU799" s="34"/>
      <c r="GV799" s="34"/>
      <c r="GW799" s="34"/>
      <c r="GX799" s="34"/>
      <c r="GY799" s="34"/>
      <c r="GZ799" s="34"/>
      <c r="HA799" s="34"/>
      <c r="HB799" s="34"/>
      <c r="HC799" s="34"/>
      <c r="HD799" s="34"/>
      <c r="HE799" s="34"/>
      <c r="HF799" s="34"/>
      <c r="HG799" s="34"/>
      <c r="HH799" s="34"/>
      <c r="HI799" s="34"/>
      <c r="HJ799" s="34"/>
      <c r="HK799" s="34"/>
      <c r="HL799" s="34"/>
      <c r="HM799" s="34"/>
      <c r="HN799" s="34"/>
      <c r="HO799" s="34"/>
      <c r="HP799" s="34"/>
      <c r="HQ799" s="34"/>
      <c r="HR799" s="34"/>
      <c r="HS799" s="34"/>
      <c r="HT799" s="34"/>
      <c r="HU799" s="34"/>
      <c r="HV799" s="34"/>
      <c r="HW799" s="34"/>
      <c r="HX799" s="34"/>
      <c r="HY799" s="34"/>
      <c r="HZ799" s="34"/>
      <c r="IA799" s="34"/>
      <c r="IB799" s="34"/>
      <c r="IC799" s="34"/>
      <c r="ID799" s="34"/>
      <c r="IE799" s="34"/>
      <c r="IF799" s="34"/>
      <c r="IG799" s="34"/>
      <c r="IH799" s="34"/>
      <c r="II799" s="34"/>
      <c r="IJ799" s="34"/>
      <c r="IK799" s="34"/>
      <c r="IL799" s="34"/>
      <c r="IM799" s="34"/>
      <c r="IN799" s="34"/>
      <c r="IO799" s="34"/>
      <c r="IP799" s="34"/>
      <c r="IQ799" s="34"/>
      <c r="IR799" s="34"/>
      <c r="IS799" s="34"/>
      <c r="IT799" s="34"/>
    </row>
    <row r="800" spans="10:254" ht="43.5" customHeight="1">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34"/>
      <c r="BF800" s="34"/>
      <c r="BG800" s="34"/>
      <c r="BH800" s="34"/>
      <c r="BI800" s="34"/>
      <c r="BJ800" s="34"/>
      <c r="BK800" s="34"/>
      <c r="BL800" s="34"/>
      <c r="BM800" s="34"/>
      <c r="BN800" s="34"/>
      <c r="BO800" s="34"/>
      <c r="BP800" s="34"/>
      <c r="BQ800" s="34"/>
      <c r="BR800" s="34"/>
      <c r="BS800" s="34"/>
      <c r="BT800" s="34"/>
      <c r="BU800" s="34"/>
      <c r="BV800" s="34"/>
      <c r="BW800" s="34"/>
      <c r="BX800" s="34"/>
      <c r="BY800" s="34"/>
      <c r="BZ800" s="34"/>
      <c r="CA800" s="34"/>
      <c r="CB800" s="34"/>
      <c r="CC800" s="34"/>
      <c r="CD800" s="34"/>
      <c r="CE800" s="34"/>
      <c r="CF800" s="34"/>
      <c r="CG800" s="34"/>
      <c r="CH800" s="34"/>
      <c r="CI800" s="34"/>
      <c r="CJ800" s="34"/>
      <c r="CK800" s="34"/>
      <c r="CL800" s="34"/>
      <c r="CM800" s="34"/>
      <c r="CN800" s="34"/>
      <c r="CO800" s="34"/>
      <c r="CP800" s="34"/>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34"/>
      <c r="DT800" s="34"/>
      <c r="DU800" s="34"/>
      <c r="DV800" s="34"/>
      <c r="DW800" s="34"/>
      <c r="DX800" s="34"/>
      <c r="DY800" s="34"/>
      <c r="DZ800" s="34"/>
      <c r="EA800" s="34"/>
      <c r="EB800" s="34"/>
      <c r="EC800" s="34"/>
      <c r="ED800" s="34"/>
      <c r="EE800" s="34"/>
      <c r="EF800" s="34"/>
      <c r="EG800" s="34"/>
      <c r="EH800" s="34"/>
      <c r="EI800" s="34"/>
      <c r="EJ800" s="34"/>
      <c r="EK800" s="34"/>
      <c r="EL800" s="34"/>
      <c r="EM800" s="34"/>
      <c r="EN800" s="34"/>
      <c r="EO800" s="34"/>
      <c r="EP800" s="34"/>
      <c r="EQ800" s="34"/>
      <c r="ER800" s="34"/>
      <c r="ES800" s="34"/>
      <c r="ET800" s="34"/>
      <c r="EU800" s="34"/>
      <c r="EV800" s="34"/>
      <c r="EW800" s="34"/>
      <c r="EX800" s="34"/>
      <c r="EY800" s="34"/>
      <c r="EZ800" s="34"/>
      <c r="FA800" s="34"/>
      <c r="FB800" s="34"/>
      <c r="FC800" s="34"/>
      <c r="FD800" s="34"/>
      <c r="FE800" s="34"/>
      <c r="FF800" s="34"/>
      <c r="FG800" s="34"/>
      <c r="FH800" s="34"/>
      <c r="FI800" s="34"/>
      <c r="FJ800" s="34"/>
      <c r="FK800" s="34"/>
      <c r="FL800" s="34"/>
      <c r="FM800" s="34"/>
      <c r="FN800" s="34"/>
      <c r="FO800" s="34"/>
      <c r="FP800" s="34"/>
      <c r="FQ800" s="34"/>
      <c r="FR800" s="34"/>
      <c r="FS800" s="34"/>
      <c r="FT800" s="34"/>
      <c r="FU800" s="34"/>
      <c r="FV800" s="34"/>
      <c r="FW800" s="34"/>
      <c r="FX800" s="34"/>
      <c r="FY800" s="34"/>
      <c r="FZ800" s="34"/>
      <c r="GA800" s="34"/>
      <c r="GB800" s="34"/>
      <c r="GC800" s="34"/>
      <c r="GD800" s="34"/>
      <c r="GE800" s="34"/>
      <c r="GF800" s="34"/>
      <c r="GG800" s="34"/>
      <c r="GH800" s="34"/>
      <c r="GI800" s="34"/>
      <c r="GJ800" s="34"/>
      <c r="GK800" s="34"/>
      <c r="GL800" s="34"/>
      <c r="GM800" s="34"/>
      <c r="GN800" s="34"/>
      <c r="GO800" s="34"/>
      <c r="GP800" s="34"/>
      <c r="GQ800" s="34"/>
      <c r="GR800" s="34"/>
      <c r="GS800" s="34"/>
      <c r="GT800" s="34"/>
      <c r="GU800" s="34"/>
      <c r="GV800" s="34"/>
      <c r="GW800" s="34"/>
      <c r="GX800" s="34"/>
      <c r="GY800" s="34"/>
      <c r="GZ800" s="34"/>
      <c r="HA800" s="34"/>
      <c r="HB800" s="34"/>
      <c r="HC800" s="34"/>
      <c r="HD800" s="34"/>
      <c r="HE800" s="34"/>
      <c r="HF800" s="34"/>
      <c r="HG800" s="34"/>
      <c r="HH800" s="34"/>
      <c r="HI800" s="34"/>
      <c r="HJ800" s="34"/>
      <c r="HK800" s="34"/>
      <c r="HL800" s="34"/>
      <c r="HM800" s="34"/>
      <c r="HN800" s="34"/>
      <c r="HO800" s="34"/>
      <c r="HP800" s="34"/>
      <c r="HQ800" s="34"/>
      <c r="HR800" s="34"/>
      <c r="HS800" s="34"/>
      <c r="HT800" s="34"/>
      <c r="HU800" s="34"/>
      <c r="HV800" s="34"/>
      <c r="HW800" s="34"/>
      <c r="HX800" s="34"/>
      <c r="HY800" s="34"/>
      <c r="HZ800" s="34"/>
      <c r="IA800" s="34"/>
      <c r="IB800" s="34"/>
      <c r="IC800" s="34"/>
      <c r="ID800" s="34"/>
      <c r="IE800" s="34"/>
      <c r="IF800" s="34"/>
      <c r="IG800" s="34"/>
      <c r="IH800" s="34"/>
      <c r="II800" s="34"/>
      <c r="IJ800" s="34"/>
      <c r="IK800" s="34"/>
      <c r="IL800" s="34"/>
      <c r="IM800" s="34"/>
      <c r="IN800" s="34"/>
      <c r="IO800" s="34"/>
      <c r="IP800" s="34"/>
      <c r="IQ800" s="34"/>
      <c r="IR800" s="34"/>
      <c r="IS800" s="34"/>
      <c r="IT800" s="34"/>
    </row>
    <row r="801" spans="9:254" ht="43.5" customHeight="1">
      <c r="J801" s="34"/>
      <c r="K801" s="34"/>
      <c r="L801" s="34"/>
      <c r="M801" s="34"/>
      <c r="N801" s="34"/>
      <c r="O801" s="34"/>
      <c r="P801" s="34"/>
      <c r="R801" s="34"/>
      <c r="S801" s="34"/>
      <c r="T801" s="34"/>
      <c r="U801" s="34"/>
      <c r="V801" s="34"/>
      <c r="W801" s="34"/>
      <c r="X801" s="34"/>
      <c r="Y801" s="34"/>
      <c r="Z801" s="34"/>
      <c r="AA801" s="34"/>
      <c r="AB801" s="34"/>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34"/>
      <c r="BF801" s="34"/>
      <c r="BG801" s="34"/>
      <c r="BH801" s="34"/>
      <c r="BI801" s="34"/>
      <c r="BJ801" s="34"/>
      <c r="BK801" s="34"/>
      <c r="BL801" s="34"/>
      <c r="BM801" s="34"/>
      <c r="BN801" s="34"/>
      <c r="BO801" s="34"/>
      <c r="BP801" s="34"/>
      <c r="BQ801" s="34"/>
      <c r="BR801" s="34"/>
      <c r="BS801" s="34"/>
      <c r="BT801" s="34"/>
      <c r="BU801" s="34"/>
      <c r="BV801" s="34"/>
      <c r="BW801" s="34"/>
      <c r="BX801" s="34"/>
      <c r="BY801" s="34"/>
      <c r="BZ801" s="34"/>
      <c r="CA801" s="34"/>
      <c r="CB801" s="34"/>
      <c r="CC801" s="34"/>
      <c r="CD801" s="34"/>
      <c r="CE801" s="34"/>
      <c r="CF801" s="34"/>
      <c r="CG801" s="34"/>
      <c r="CH801" s="34"/>
      <c r="CI801" s="34"/>
      <c r="CJ801" s="34"/>
      <c r="CK801" s="34"/>
      <c r="CL801" s="34"/>
      <c r="CM801" s="34"/>
      <c r="CN801" s="34"/>
      <c r="CO801" s="34"/>
      <c r="CP801" s="34"/>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34"/>
      <c r="DT801" s="34"/>
      <c r="DU801" s="34"/>
      <c r="DV801" s="34"/>
      <c r="DW801" s="34"/>
      <c r="DX801" s="34"/>
      <c r="DY801" s="34"/>
      <c r="DZ801" s="34"/>
      <c r="EA801" s="34"/>
      <c r="EB801" s="34"/>
      <c r="EC801" s="34"/>
      <c r="ED801" s="34"/>
      <c r="EE801" s="34"/>
      <c r="EF801" s="34"/>
      <c r="EG801" s="34"/>
      <c r="EH801" s="34"/>
      <c r="EI801" s="34"/>
      <c r="EJ801" s="34"/>
      <c r="EK801" s="34"/>
      <c r="EL801" s="34"/>
      <c r="EM801" s="34"/>
      <c r="EN801" s="34"/>
      <c r="EO801" s="34"/>
      <c r="EP801" s="34"/>
      <c r="EQ801" s="34"/>
      <c r="ER801" s="34"/>
      <c r="ES801" s="34"/>
      <c r="ET801" s="34"/>
      <c r="EU801" s="34"/>
      <c r="EV801" s="34"/>
      <c r="EW801" s="34"/>
      <c r="EX801" s="34"/>
      <c r="EY801" s="34"/>
      <c r="EZ801" s="34"/>
      <c r="FA801" s="34"/>
      <c r="FB801" s="34"/>
      <c r="FC801" s="34"/>
      <c r="FD801" s="34"/>
      <c r="FE801" s="34"/>
      <c r="FF801" s="34"/>
      <c r="FG801" s="34"/>
      <c r="FH801" s="34"/>
      <c r="FI801" s="34"/>
      <c r="FJ801" s="34"/>
      <c r="FK801" s="34"/>
      <c r="FL801" s="34"/>
      <c r="FM801" s="34"/>
      <c r="FN801" s="34"/>
      <c r="FO801" s="34"/>
      <c r="FP801" s="34"/>
      <c r="FQ801" s="34"/>
      <c r="FR801" s="34"/>
      <c r="FS801" s="34"/>
      <c r="FT801" s="34"/>
      <c r="FU801" s="34"/>
      <c r="FV801" s="34"/>
      <c r="FW801" s="34"/>
      <c r="FX801" s="34"/>
      <c r="FY801" s="34"/>
      <c r="FZ801" s="34"/>
      <c r="GA801" s="34"/>
      <c r="GB801" s="34"/>
      <c r="GC801" s="34"/>
      <c r="GD801" s="34"/>
      <c r="GE801" s="34"/>
      <c r="GF801" s="34"/>
      <c r="GG801" s="34"/>
      <c r="GH801" s="34"/>
      <c r="GI801" s="34"/>
      <c r="GJ801" s="34"/>
      <c r="GK801" s="34"/>
      <c r="GL801" s="34"/>
      <c r="GM801" s="34"/>
      <c r="GN801" s="34"/>
      <c r="GO801" s="34"/>
      <c r="GP801" s="34"/>
      <c r="GQ801" s="34"/>
      <c r="GR801" s="34"/>
      <c r="GS801" s="34"/>
      <c r="GT801" s="34"/>
      <c r="GU801" s="34"/>
      <c r="GV801" s="34"/>
      <c r="GW801" s="34"/>
      <c r="GX801" s="34"/>
      <c r="GY801" s="34"/>
      <c r="GZ801" s="34"/>
      <c r="HA801" s="34"/>
      <c r="HB801" s="34"/>
      <c r="HC801" s="34"/>
      <c r="HD801" s="34"/>
      <c r="HE801" s="34"/>
      <c r="HF801" s="34"/>
      <c r="HG801" s="34"/>
      <c r="HH801" s="34"/>
      <c r="HI801" s="34"/>
      <c r="HJ801" s="34"/>
      <c r="HK801" s="34"/>
      <c r="HL801" s="34"/>
      <c r="HM801" s="34"/>
      <c r="HN801" s="34"/>
      <c r="HO801" s="34"/>
      <c r="HP801" s="34"/>
      <c r="HQ801" s="34"/>
      <c r="HR801" s="34"/>
      <c r="HS801" s="34"/>
      <c r="HT801" s="34"/>
      <c r="HU801" s="34"/>
      <c r="HV801" s="34"/>
      <c r="HW801" s="34"/>
      <c r="HX801" s="34"/>
      <c r="HY801" s="34"/>
      <c r="HZ801" s="34"/>
      <c r="IA801" s="34"/>
      <c r="IB801" s="34"/>
      <c r="IC801" s="34"/>
      <c r="ID801" s="34"/>
      <c r="IE801" s="34"/>
      <c r="IF801" s="34"/>
      <c r="IG801" s="34"/>
      <c r="IH801" s="34"/>
      <c r="II801" s="34"/>
      <c r="IJ801" s="34"/>
      <c r="IK801" s="34"/>
      <c r="IL801" s="34"/>
      <c r="IM801" s="34"/>
      <c r="IN801" s="34"/>
      <c r="IO801" s="34"/>
      <c r="IP801" s="34"/>
      <c r="IQ801" s="34"/>
      <c r="IR801" s="34"/>
      <c r="IS801" s="34"/>
      <c r="IT801" s="34"/>
    </row>
    <row r="802" spans="9:254" ht="43.5" customHeight="1">
      <c r="J802" s="34"/>
      <c r="K802" s="34"/>
      <c r="L802" s="34"/>
      <c r="M802" s="34"/>
      <c r="N802" s="34"/>
      <c r="O802" s="34"/>
      <c r="P802" s="34"/>
      <c r="R802" s="34"/>
      <c r="S802" s="34"/>
      <c r="T802" s="34"/>
      <c r="U802" s="34"/>
      <c r="V802" s="34"/>
      <c r="W802" s="34"/>
      <c r="X802" s="34"/>
      <c r="Y802" s="34"/>
      <c r="Z802" s="34"/>
      <c r="AA802" s="34"/>
      <c r="AB802" s="34"/>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4"/>
      <c r="BN802" s="34"/>
      <c r="BO802" s="34"/>
      <c r="BP802" s="34"/>
      <c r="BQ802" s="34"/>
      <c r="BR802" s="34"/>
      <c r="BS802" s="34"/>
      <c r="BT802" s="34"/>
      <c r="BU802" s="34"/>
      <c r="BV802" s="34"/>
      <c r="BW802" s="34"/>
      <c r="BX802" s="34"/>
      <c r="BY802" s="34"/>
      <c r="BZ802" s="34"/>
      <c r="CA802" s="34"/>
      <c r="CB802" s="34"/>
      <c r="CC802" s="34"/>
      <c r="CD802" s="34"/>
      <c r="CE802" s="34"/>
      <c r="CF802" s="34"/>
      <c r="CG802" s="34"/>
      <c r="CH802" s="34"/>
      <c r="CI802" s="34"/>
      <c r="CJ802" s="34"/>
      <c r="CK802" s="34"/>
      <c r="CL802" s="34"/>
      <c r="CM802" s="34"/>
      <c r="CN802" s="34"/>
      <c r="CO802" s="34"/>
      <c r="CP802" s="34"/>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4"/>
      <c r="EB802" s="34"/>
      <c r="EC802" s="34"/>
      <c r="ED802" s="34"/>
      <c r="EE802" s="34"/>
      <c r="EF802" s="34"/>
      <c r="EG802" s="34"/>
      <c r="EH802" s="34"/>
      <c r="EI802" s="34"/>
      <c r="EJ802" s="34"/>
      <c r="EK802" s="34"/>
      <c r="EL802" s="34"/>
      <c r="EM802" s="34"/>
      <c r="EN802" s="34"/>
      <c r="EO802" s="34"/>
      <c r="EP802" s="34"/>
      <c r="EQ802" s="34"/>
      <c r="ER802" s="34"/>
      <c r="ES802" s="34"/>
      <c r="ET802" s="34"/>
      <c r="EU802" s="34"/>
      <c r="EV802" s="34"/>
      <c r="EW802" s="34"/>
      <c r="EX802" s="34"/>
      <c r="EY802" s="34"/>
      <c r="EZ802" s="34"/>
      <c r="FA802" s="34"/>
      <c r="FB802" s="34"/>
      <c r="FC802" s="34"/>
      <c r="FD802" s="34"/>
      <c r="FE802" s="34"/>
      <c r="FF802" s="34"/>
      <c r="FG802" s="34"/>
      <c r="FH802" s="34"/>
      <c r="FI802" s="34"/>
      <c r="FJ802" s="34"/>
      <c r="FK802" s="34"/>
      <c r="FL802" s="34"/>
      <c r="FM802" s="34"/>
      <c r="FN802" s="34"/>
      <c r="FO802" s="34"/>
      <c r="FP802" s="34"/>
      <c r="FQ802" s="34"/>
      <c r="FR802" s="34"/>
      <c r="FS802" s="34"/>
      <c r="FT802" s="34"/>
      <c r="FU802" s="34"/>
      <c r="FV802" s="34"/>
      <c r="FW802" s="34"/>
      <c r="FX802" s="34"/>
      <c r="FY802" s="34"/>
      <c r="FZ802" s="34"/>
      <c r="GA802" s="34"/>
      <c r="GB802" s="34"/>
      <c r="GC802" s="34"/>
      <c r="GD802" s="34"/>
      <c r="GE802" s="34"/>
      <c r="GF802" s="34"/>
      <c r="GG802" s="34"/>
      <c r="GH802" s="34"/>
      <c r="GI802" s="34"/>
      <c r="GJ802" s="34"/>
      <c r="GK802" s="34"/>
      <c r="GL802" s="34"/>
      <c r="GM802" s="34"/>
      <c r="GN802" s="34"/>
      <c r="GO802" s="34"/>
      <c r="GP802" s="34"/>
      <c r="GQ802" s="34"/>
      <c r="GR802" s="34"/>
      <c r="GS802" s="34"/>
      <c r="GT802" s="34"/>
      <c r="GU802" s="34"/>
      <c r="GV802" s="34"/>
      <c r="GW802" s="34"/>
      <c r="GX802" s="34"/>
      <c r="GY802" s="34"/>
      <c r="GZ802" s="34"/>
      <c r="HA802" s="34"/>
      <c r="HB802" s="34"/>
      <c r="HC802" s="34"/>
      <c r="HD802" s="34"/>
      <c r="HE802" s="34"/>
      <c r="HF802" s="34"/>
      <c r="HG802" s="34"/>
      <c r="HH802" s="34"/>
      <c r="HI802" s="34"/>
      <c r="HJ802" s="34"/>
      <c r="HK802" s="34"/>
      <c r="HL802" s="34"/>
      <c r="HM802" s="34"/>
      <c r="HN802" s="34"/>
      <c r="HO802" s="34"/>
      <c r="HP802" s="34"/>
      <c r="HQ802" s="34"/>
      <c r="HR802" s="34"/>
      <c r="HS802" s="34"/>
      <c r="HT802" s="34"/>
      <c r="HU802" s="34"/>
      <c r="HV802" s="34"/>
      <c r="HW802" s="34"/>
      <c r="HX802" s="34"/>
      <c r="HY802" s="34"/>
      <c r="HZ802" s="34"/>
      <c r="IA802" s="34"/>
      <c r="IB802" s="34"/>
      <c r="IC802" s="34"/>
      <c r="ID802" s="34"/>
      <c r="IE802" s="34"/>
      <c r="IF802" s="34"/>
      <c r="IG802" s="34"/>
      <c r="IH802" s="34"/>
      <c r="II802" s="34"/>
      <c r="IJ802" s="34"/>
      <c r="IK802" s="34"/>
      <c r="IL802" s="34"/>
      <c r="IM802" s="34"/>
      <c r="IN802" s="34"/>
      <c r="IO802" s="34"/>
      <c r="IP802" s="34"/>
      <c r="IQ802" s="34"/>
      <c r="IR802" s="34"/>
      <c r="IS802" s="34"/>
      <c r="IT802" s="34"/>
    </row>
    <row r="803" spans="9:254" ht="43.5" customHeight="1">
      <c r="J803" s="34"/>
      <c r="K803" s="34"/>
      <c r="L803" s="34"/>
      <c r="M803" s="34"/>
      <c r="N803" s="34"/>
      <c r="O803" s="34"/>
      <c r="P803" s="34"/>
      <c r="R803" s="34"/>
      <c r="S803" s="34"/>
      <c r="T803" s="34"/>
      <c r="U803" s="34"/>
      <c r="V803" s="34"/>
      <c r="W803" s="34"/>
      <c r="X803" s="34"/>
      <c r="Y803" s="34"/>
      <c r="Z803" s="34"/>
      <c r="AA803" s="34"/>
      <c r="AB803" s="34"/>
      <c r="AC803" s="34"/>
      <c r="AD803" s="34"/>
      <c r="AE803" s="34"/>
      <c r="AF803" s="34"/>
      <c r="AG803" s="34"/>
      <c r="AH803" s="34"/>
      <c r="AI803" s="34"/>
      <c r="AJ803" s="34"/>
      <c r="AK803" s="34"/>
      <c r="AL803" s="34"/>
      <c r="AM803" s="34"/>
      <c r="AN803" s="34"/>
      <c r="AO803" s="34"/>
      <c r="AP803" s="34"/>
      <c r="AQ803" s="34"/>
      <c r="AR803" s="34"/>
      <c r="AS803" s="34"/>
      <c r="AT803" s="34"/>
      <c r="AU803" s="34"/>
      <c r="AV803" s="34"/>
      <c r="AW803" s="34"/>
      <c r="AX803" s="34"/>
      <c r="AY803" s="34"/>
      <c r="AZ803" s="34"/>
      <c r="BA803" s="34"/>
      <c r="BB803" s="34"/>
      <c r="BC803" s="34"/>
      <c r="BD803" s="34"/>
      <c r="BE803" s="34"/>
      <c r="BF803" s="34"/>
      <c r="BG803" s="34"/>
      <c r="BH803" s="34"/>
      <c r="BI803" s="34"/>
      <c r="BJ803" s="34"/>
      <c r="BK803" s="34"/>
      <c r="BL803" s="34"/>
      <c r="BM803" s="34"/>
      <c r="BN803" s="34"/>
      <c r="BO803" s="34"/>
      <c r="BP803" s="34"/>
      <c r="BQ803" s="34"/>
      <c r="BR803" s="34"/>
      <c r="BS803" s="34"/>
      <c r="BT803" s="34"/>
      <c r="BU803" s="34"/>
      <c r="BV803" s="34"/>
      <c r="BW803" s="34"/>
      <c r="BX803" s="34"/>
      <c r="BY803" s="34"/>
      <c r="BZ803" s="34"/>
      <c r="CA803" s="34"/>
      <c r="CB803" s="34"/>
      <c r="CC803" s="34"/>
      <c r="CD803" s="34"/>
      <c r="CE803" s="34"/>
      <c r="CF803" s="34"/>
      <c r="CG803" s="34"/>
      <c r="CH803" s="34"/>
      <c r="CI803" s="34"/>
      <c r="CJ803" s="34"/>
      <c r="CK803" s="34"/>
      <c r="CL803" s="34"/>
      <c r="CM803" s="34"/>
      <c r="CN803" s="34"/>
      <c r="CO803" s="34"/>
      <c r="CP803" s="34"/>
      <c r="CQ803" s="34"/>
      <c r="CR803" s="34"/>
      <c r="CS803" s="34"/>
      <c r="CT803" s="34"/>
      <c r="CU803" s="34"/>
      <c r="CV803" s="34"/>
      <c r="CW803" s="34"/>
      <c r="CX803" s="34"/>
      <c r="CY803" s="34"/>
      <c r="CZ803" s="34"/>
      <c r="DA803" s="34"/>
      <c r="DB803" s="34"/>
      <c r="DC803" s="34"/>
      <c r="DD803" s="34"/>
      <c r="DE803" s="34"/>
      <c r="DF803" s="34"/>
      <c r="DG803" s="34"/>
      <c r="DH803" s="34"/>
      <c r="DI803" s="34"/>
      <c r="DJ803" s="34"/>
      <c r="DK803" s="34"/>
      <c r="DL803" s="34"/>
      <c r="DM803" s="34"/>
      <c r="DN803" s="34"/>
      <c r="DO803" s="34"/>
      <c r="DP803" s="34"/>
      <c r="DQ803" s="34"/>
      <c r="DR803" s="34"/>
      <c r="DS803" s="34"/>
      <c r="DT803" s="34"/>
      <c r="DU803" s="34"/>
      <c r="DV803" s="34"/>
      <c r="DW803" s="34"/>
      <c r="DX803" s="34"/>
      <c r="DY803" s="34"/>
      <c r="DZ803" s="34"/>
      <c r="EA803" s="34"/>
      <c r="EB803" s="34"/>
      <c r="EC803" s="34"/>
      <c r="ED803" s="34"/>
      <c r="EE803" s="34"/>
      <c r="EF803" s="34"/>
      <c r="EG803" s="34"/>
      <c r="EH803" s="34"/>
      <c r="EI803" s="34"/>
      <c r="EJ803" s="34"/>
      <c r="EK803" s="34"/>
      <c r="EL803" s="34"/>
      <c r="EM803" s="34"/>
      <c r="EN803" s="34"/>
      <c r="EO803" s="34"/>
      <c r="EP803" s="34"/>
      <c r="EQ803" s="34"/>
      <c r="ER803" s="34"/>
      <c r="ES803" s="34"/>
      <c r="ET803" s="34"/>
      <c r="EU803" s="34"/>
      <c r="EV803" s="34"/>
      <c r="EW803" s="34"/>
      <c r="EX803" s="34"/>
      <c r="EY803" s="34"/>
      <c r="EZ803" s="34"/>
      <c r="FA803" s="34"/>
      <c r="FB803" s="34"/>
      <c r="FC803" s="34"/>
      <c r="FD803" s="34"/>
      <c r="FE803" s="34"/>
      <c r="FF803" s="34"/>
      <c r="FG803" s="34"/>
      <c r="FH803" s="34"/>
      <c r="FI803" s="34"/>
      <c r="FJ803" s="34"/>
      <c r="FK803" s="34"/>
      <c r="FL803" s="34"/>
      <c r="FM803" s="34"/>
      <c r="FN803" s="34"/>
      <c r="FO803" s="34"/>
      <c r="FP803" s="34"/>
      <c r="FQ803" s="34"/>
      <c r="FR803" s="34"/>
      <c r="FS803" s="34"/>
      <c r="FT803" s="34"/>
      <c r="FU803" s="34"/>
      <c r="FV803" s="34"/>
      <c r="FW803" s="34"/>
      <c r="FX803" s="34"/>
      <c r="FY803" s="34"/>
      <c r="FZ803" s="34"/>
      <c r="GA803" s="34"/>
      <c r="GB803" s="34"/>
      <c r="GC803" s="34"/>
      <c r="GD803" s="34"/>
      <c r="GE803" s="34"/>
      <c r="GF803" s="34"/>
      <c r="GG803" s="34"/>
      <c r="GH803" s="34"/>
      <c r="GI803" s="34"/>
      <c r="GJ803" s="34"/>
      <c r="GK803" s="34"/>
      <c r="GL803" s="34"/>
      <c r="GM803" s="34"/>
      <c r="GN803" s="34"/>
      <c r="GO803" s="34"/>
      <c r="GP803" s="34"/>
      <c r="GQ803" s="34"/>
      <c r="GR803" s="34"/>
      <c r="GS803" s="34"/>
      <c r="GT803" s="34"/>
      <c r="GU803" s="34"/>
      <c r="GV803" s="34"/>
      <c r="GW803" s="34"/>
      <c r="GX803" s="34"/>
      <c r="GY803" s="34"/>
      <c r="GZ803" s="34"/>
      <c r="HA803" s="34"/>
      <c r="HB803" s="34"/>
      <c r="HC803" s="34"/>
      <c r="HD803" s="34"/>
      <c r="HE803" s="34"/>
      <c r="HF803" s="34"/>
      <c r="HG803" s="34"/>
      <c r="HH803" s="34"/>
      <c r="HI803" s="34"/>
      <c r="HJ803" s="34"/>
      <c r="HK803" s="34"/>
      <c r="HL803" s="34"/>
      <c r="HM803" s="34"/>
      <c r="HN803" s="34"/>
      <c r="HO803" s="34"/>
      <c r="HP803" s="34"/>
      <c r="HQ803" s="34"/>
      <c r="HR803" s="34"/>
      <c r="HS803" s="34"/>
      <c r="HT803" s="34"/>
      <c r="HU803" s="34"/>
      <c r="HV803" s="34"/>
      <c r="HW803" s="34"/>
      <c r="HX803" s="34"/>
      <c r="HY803" s="34"/>
      <c r="HZ803" s="34"/>
      <c r="IA803" s="34"/>
      <c r="IB803" s="34"/>
      <c r="IC803" s="34"/>
      <c r="ID803" s="34"/>
      <c r="IE803" s="34"/>
      <c r="IF803" s="34"/>
      <c r="IG803" s="34"/>
      <c r="IH803" s="34"/>
      <c r="II803" s="34"/>
      <c r="IJ803" s="34"/>
      <c r="IK803" s="34"/>
      <c r="IL803" s="34"/>
      <c r="IM803" s="34"/>
      <c r="IN803" s="34"/>
      <c r="IO803" s="34"/>
      <c r="IP803" s="34"/>
      <c r="IQ803" s="34"/>
      <c r="IR803" s="34"/>
      <c r="IS803" s="34"/>
      <c r="IT803" s="34"/>
    </row>
    <row r="804" spans="9:254" ht="43.5" customHeight="1">
      <c r="J804" s="34"/>
      <c r="K804" s="34"/>
      <c r="L804" s="34"/>
      <c r="M804" s="34"/>
      <c r="N804" s="34"/>
      <c r="O804" s="34"/>
      <c r="P804" s="34"/>
      <c r="X804" s="34"/>
      <c r="Y804" s="34"/>
      <c r="Z804" s="34"/>
      <c r="AA804" s="34"/>
      <c r="AB804" s="34"/>
      <c r="AC804" s="34"/>
      <c r="AD804" s="34"/>
      <c r="AE804" s="34"/>
      <c r="AF804" s="34"/>
      <c r="AG804" s="34"/>
      <c r="AH804" s="34"/>
      <c r="AI804" s="34"/>
      <c r="AJ804" s="34"/>
      <c r="AK804" s="34"/>
      <c r="AL804" s="34"/>
      <c r="AM804" s="34"/>
      <c r="AN804" s="34"/>
      <c r="AO804" s="34"/>
      <c r="AP804" s="34"/>
      <c r="AQ804" s="34"/>
      <c r="AR804" s="34"/>
      <c r="AS804" s="34"/>
      <c r="AT804" s="34"/>
      <c r="AU804" s="34"/>
      <c r="AV804" s="34"/>
      <c r="AW804" s="34"/>
      <c r="AX804" s="34"/>
      <c r="AY804" s="34"/>
      <c r="AZ804" s="34"/>
      <c r="BA804" s="34"/>
      <c r="BB804" s="34"/>
      <c r="BC804" s="34"/>
      <c r="BD804" s="34"/>
      <c r="BE804" s="34"/>
      <c r="BF804" s="34"/>
      <c r="BG804" s="34"/>
      <c r="BH804" s="34"/>
      <c r="BI804" s="34"/>
      <c r="BJ804" s="34"/>
      <c r="BK804" s="34"/>
      <c r="BL804" s="34"/>
      <c r="BM804" s="34"/>
      <c r="BN804" s="34"/>
      <c r="BO804" s="34"/>
      <c r="BP804" s="34"/>
      <c r="BQ804" s="34"/>
      <c r="BR804" s="34"/>
      <c r="BS804" s="34"/>
      <c r="BT804" s="34"/>
      <c r="BU804" s="34"/>
      <c r="BV804" s="34"/>
      <c r="BW804" s="34"/>
      <c r="BX804" s="34"/>
      <c r="BY804" s="34"/>
      <c r="BZ804" s="34"/>
      <c r="CA804" s="34"/>
      <c r="CB804" s="34"/>
      <c r="CC804" s="34"/>
      <c r="CD804" s="34"/>
      <c r="CE804" s="34"/>
      <c r="CF804" s="34"/>
      <c r="CG804" s="34"/>
      <c r="CH804" s="34"/>
      <c r="CI804" s="34"/>
      <c r="CJ804" s="34"/>
      <c r="CK804" s="34"/>
      <c r="CL804" s="34"/>
      <c r="CM804" s="34"/>
      <c r="CN804" s="34"/>
      <c r="CO804" s="34"/>
      <c r="CP804" s="34"/>
      <c r="CQ804" s="34"/>
      <c r="CR804" s="34"/>
      <c r="CS804" s="34"/>
      <c r="CT804" s="34"/>
      <c r="CU804" s="34"/>
      <c r="CV804" s="34"/>
      <c r="CW804" s="34"/>
      <c r="CX804" s="34"/>
      <c r="CY804" s="34"/>
      <c r="CZ804" s="34"/>
      <c r="DA804" s="34"/>
      <c r="DB804" s="34"/>
      <c r="DC804" s="34"/>
      <c r="DD804" s="34"/>
      <c r="DE804" s="34"/>
      <c r="DF804" s="34"/>
      <c r="DG804" s="34"/>
      <c r="DH804" s="34"/>
      <c r="DI804" s="34"/>
      <c r="DJ804" s="34"/>
      <c r="DK804" s="34"/>
      <c r="DL804" s="34"/>
      <c r="DM804" s="34"/>
      <c r="DN804" s="34"/>
      <c r="DO804" s="34"/>
      <c r="DP804" s="34"/>
      <c r="DQ804" s="34"/>
      <c r="DR804" s="34"/>
      <c r="DS804" s="34"/>
      <c r="DT804" s="34"/>
      <c r="DU804" s="34"/>
      <c r="DV804" s="34"/>
      <c r="DW804" s="34"/>
      <c r="DX804" s="34"/>
      <c r="DY804" s="34"/>
      <c r="DZ804" s="34"/>
      <c r="EA804" s="34"/>
      <c r="EB804" s="34"/>
      <c r="EC804" s="34"/>
      <c r="ED804" s="34"/>
      <c r="EE804" s="34"/>
      <c r="EF804" s="34"/>
      <c r="EG804" s="34"/>
      <c r="EH804" s="34"/>
      <c r="EI804" s="34"/>
      <c r="EJ804" s="34"/>
      <c r="EK804" s="34"/>
      <c r="EL804" s="34"/>
      <c r="EM804" s="34"/>
      <c r="EN804" s="34"/>
      <c r="EO804" s="34"/>
      <c r="EP804" s="34"/>
      <c r="EQ804" s="34"/>
      <c r="ER804" s="34"/>
      <c r="ES804" s="34"/>
      <c r="ET804" s="34"/>
      <c r="EU804" s="34"/>
      <c r="EV804" s="34"/>
      <c r="EW804" s="34"/>
      <c r="EX804" s="34"/>
      <c r="EY804" s="34"/>
      <c r="EZ804" s="34"/>
      <c r="FA804" s="34"/>
      <c r="FB804" s="34"/>
      <c r="FC804" s="34"/>
      <c r="FD804" s="34"/>
      <c r="FE804" s="34"/>
      <c r="FF804" s="34"/>
      <c r="FG804" s="34"/>
      <c r="FH804" s="34"/>
      <c r="FI804" s="34"/>
      <c r="FJ804" s="34"/>
      <c r="FK804" s="34"/>
      <c r="FL804" s="34"/>
      <c r="FM804" s="34"/>
      <c r="FN804" s="34"/>
      <c r="FO804" s="34"/>
      <c r="FP804" s="34"/>
      <c r="FQ804" s="34"/>
      <c r="FR804" s="34"/>
      <c r="FS804" s="34"/>
      <c r="FT804" s="34"/>
      <c r="FU804" s="34"/>
      <c r="FV804" s="34"/>
      <c r="FW804" s="34"/>
      <c r="FX804" s="34"/>
      <c r="FY804" s="34"/>
      <c r="FZ804" s="34"/>
      <c r="GA804" s="34"/>
      <c r="GB804" s="34"/>
      <c r="GC804" s="34"/>
      <c r="GD804" s="34"/>
      <c r="GE804" s="34"/>
      <c r="GF804" s="34"/>
      <c r="GG804" s="34"/>
      <c r="GH804" s="34"/>
      <c r="GI804" s="34"/>
      <c r="GJ804" s="34"/>
      <c r="GK804" s="34"/>
      <c r="GL804" s="34"/>
      <c r="GM804" s="34"/>
      <c r="GN804" s="34"/>
      <c r="GO804" s="34"/>
      <c r="GP804" s="34"/>
      <c r="GQ804" s="34"/>
      <c r="GR804" s="34"/>
      <c r="GS804" s="34"/>
      <c r="GT804" s="34"/>
      <c r="GU804" s="34"/>
      <c r="GV804" s="34"/>
      <c r="GW804" s="34"/>
      <c r="GX804" s="34"/>
      <c r="GY804" s="34"/>
      <c r="GZ804" s="34"/>
      <c r="HA804" s="34"/>
      <c r="HB804" s="34"/>
      <c r="HC804" s="34"/>
      <c r="HD804" s="34"/>
      <c r="HE804" s="34"/>
      <c r="HF804" s="34"/>
      <c r="HG804" s="34"/>
      <c r="HH804" s="34"/>
      <c r="HI804" s="34"/>
      <c r="HJ804" s="34"/>
      <c r="HK804" s="34"/>
      <c r="HL804" s="34"/>
      <c r="HM804" s="34"/>
      <c r="HN804" s="34"/>
      <c r="HO804" s="34"/>
      <c r="HP804" s="34"/>
      <c r="HQ804" s="34"/>
      <c r="HR804" s="34"/>
      <c r="HS804" s="34"/>
      <c r="HT804" s="34"/>
      <c r="HU804" s="34"/>
      <c r="HV804" s="34"/>
      <c r="HW804" s="34"/>
      <c r="HX804" s="34"/>
      <c r="HY804" s="34"/>
      <c r="HZ804" s="34"/>
      <c r="IA804" s="34"/>
      <c r="IB804" s="34"/>
      <c r="IC804" s="34"/>
      <c r="ID804" s="34"/>
      <c r="IE804" s="34"/>
      <c r="IF804" s="34"/>
      <c r="IG804" s="34"/>
      <c r="IH804" s="34"/>
      <c r="II804" s="34"/>
      <c r="IJ804" s="34"/>
      <c r="IK804" s="34"/>
      <c r="IL804" s="34"/>
      <c r="IM804" s="34"/>
      <c r="IN804" s="34"/>
      <c r="IO804" s="34"/>
      <c r="IP804" s="34"/>
      <c r="IQ804" s="34"/>
      <c r="IR804" s="34"/>
      <c r="IS804" s="34"/>
      <c r="IT804" s="34"/>
    </row>
    <row r="805" spans="9:254" ht="43.5" customHeight="1">
      <c r="J805" s="34"/>
      <c r="K805" s="34"/>
      <c r="L805" s="34"/>
      <c r="M805" s="34"/>
      <c r="N805" s="34"/>
      <c r="O805" s="34"/>
      <c r="P805" s="34"/>
      <c r="X805" s="34"/>
      <c r="Y805" s="34"/>
      <c r="Z805" s="34"/>
      <c r="AA805" s="34"/>
      <c r="AB805" s="34"/>
      <c r="AC805" s="34"/>
      <c r="AD805" s="34"/>
      <c r="AE805" s="34"/>
      <c r="AF805" s="34"/>
      <c r="AG805" s="34"/>
      <c r="AH805" s="34"/>
      <c r="AI805" s="34"/>
      <c r="AJ805" s="34"/>
      <c r="AK805" s="34"/>
      <c r="AL805" s="34"/>
      <c r="AM805" s="34"/>
      <c r="AN805" s="34"/>
      <c r="AO805" s="34"/>
      <c r="AP805" s="34"/>
      <c r="AQ805" s="34"/>
      <c r="AR805" s="34"/>
      <c r="AS805" s="34"/>
      <c r="AT805" s="34"/>
      <c r="AU805" s="34"/>
      <c r="AV805" s="34"/>
      <c r="AW805" s="34"/>
      <c r="AX805" s="34"/>
      <c r="AY805" s="34"/>
      <c r="AZ805" s="34"/>
      <c r="BA805" s="34"/>
      <c r="BB805" s="34"/>
      <c r="BC805" s="34"/>
      <c r="BD805" s="34"/>
      <c r="BE805" s="34"/>
      <c r="BF805" s="34"/>
      <c r="BG805" s="34"/>
      <c r="BH805" s="34"/>
      <c r="BI805" s="34"/>
      <c r="BJ805" s="34"/>
      <c r="BK805" s="34"/>
      <c r="BL805" s="34"/>
      <c r="BM805" s="34"/>
      <c r="BN805" s="34"/>
      <c r="BO805" s="34"/>
      <c r="BP805" s="34"/>
      <c r="BQ805" s="34"/>
      <c r="BR805" s="34"/>
      <c r="BS805" s="34"/>
      <c r="BT805" s="34"/>
      <c r="BU805" s="34"/>
      <c r="BV805" s="34"/>
      <c r="BW805" s="34"/>
      <c r="BX805" s="34"/>
      <c r="BY805" s="34"/>
      <c r="BZ805" s="34"/>
      <c r="CA805" s="34"/>
      <c r="CB805" s="34"/>
      <c r="CC805" s="34"/>
      <c r="CD805" s="34"/>
      <c r="CE805" s="34"/>
      <c r="CF805" s="34"/>
      <c r="CG805" s="34"/>
      <c r="CH805" s="34"/>
      <c r="CI805" s="34"/>
      <c r="CJ805" s="34"/>
      <c r="CK805" s="34"/>
      <c r="CL805" s="34"/>
      <c r="CM805" s="34"/>
      <c r="CN805" s="34"/>
      <c r="CO805" s="34"/>
      <c r="CP805" s="34"/>
      <c r="CQ805" s="34"/>
      <c r="CR805" s="34"/>
      <c r="CS805" s="34"/>
      <c r="CT805" s="34"/>
      <c r="CU805" s="34"/>
      <c r="CV805" s="34"/>
      <c r="CW805" s="34"/>
      <c r="CX805" s="34"/>
      <c r="CY805" s="34"/>
      <c r="CZ805" s="34"/>
      <c r="DA805" s="34"/>
      <c r="DB805" s="34"/>
      <c r="DC805" s="34"/>
      <c r="DD805" s="34"/>
      <c r="DE805" s="34"/>
      <c r="DF805" s="34"/>
      <c r="DG805" s="34"/>
      <c r="DH805" s="34"/>
      <c r="DI805" s="34"/>
      <c r="DJ805" s="34"/>
      <c r="DK805" s="34"/>
      <c r="DL805" s="34"/>
      <c r="DM805" s="34"/>
      <c r="DN805" s="34"/>
      <c r="DO805" s="34"/>
      <c r="DP805" s="34"/>
      <c r="DQ805" s="34"/>
      <c r="DR805" s="34"/>
      <c r="DS805" s="34"/>
      <c r="DT805" s="34"/>
      <c r="DU805" s="34"/>
      <c r="DV805" s="34"/>
      <c r="DW805" s="34"/>
      <c r="DX805" s="34"/>
      <c r="DY805" s="34"/>
      <c r="DZ805" s="34"/>
      <c r="EA805" s="34"/>
      <c r="EB805" s="34"/>
      <c r="EC805" s="34"/>
      <c r="ED805" s="34"/>
      <c r="EE805" s="34"/>
      <c r="EF805" s="34"/>
      <c r="EG805" s="34"/>
      <c r="EH805" s="34"/>
      <c r="EI805" s="34"/>
      <c r="EJ805" s="34"/>
      <c r="EK805" s="34"/>
      <c r="EL805" s="34"/>
      <c r="EM805" s="34"/>
      <c r="EN805" s="34"/>
      <c r="EO805" s="34"/>
      <c r="EP805" s="34"/>
      <c r="EQ805" s="34"/>
      <c r="ER805" s="34"/>
      <c r="ES805" s="34"/>
      <c r="ET805" s="34"/>
      <c r="EU805" s="34"/>
      <c r="EV805" s="34"/>
      <c r="EW805" s="34"/>
      <c r="EX805" s="34"/>
      <c r="EY805" s="34"/>
      <c r="EZ805" s="34"/>
      <c r="FA805" s="34"/>
      <c r="FB805" s="34"/>
      <c r="FC805" s="34"/>
      <c r="FD805" s="34"/>
      <c r="FE805" s="34"/>
      <c r="FF805" s="34"/>
      <c r="FG805" s="34"/>
      <c r="FH805" s="34"/>
      <c r="FI805" s="34"/>
      <c r="FJ805" s="34"/>
      <c r="FK805" s="34"/>
      <c r="FL805" s="34"/>
      <c r="FM805" s="34"/>
      <c r="FN805" s="34"/>
      <c r="FO805" s="34"/>
      <c r="FP805" s="34"/>
      <c r="FQ805" s="34"/>
      <c r="FR805" s="34"/>
      <c r="FS805" s="34"/>
      <c r="FT805" s="34"/>
      <c r="FU805" s="34"/>
      <c r="FV805" s="34"/>
      <c r="FW805" s="34"/>
      <c r="FX805" s="34"/>
      <c r="FY805" s="34"/>
      <c r="FZ805" s="34"/>
      <c r="GA805" s="34"/>
      <c r="GB805" s="34"/>
      <c r="GC805" s="34"/>
      <c r="GD805" s="34"/>
      <c r="GE805" s="34"/>
      <c r="GF805" s="34"/>
      <c r="GG805" s="34"/>
      <c r="GH805" s="34"/>
      <c r="GI805" s="34"/>
      <c r="GJ805" s="34"/>
      <c r="GK805" s="34"/>
      <c r="GL805" s="34"/>
      <c r="GM805" s="34"/>
      <c r="GN805" s="34"/>
      <c r="GO805" s="34"/>
      <c r="GP805" s="34"/>
      <c r="GQ805" s="34"/>
      <c r="GR805" s="34"/>
      <c r="GS805" s="34"/>
      <c r="GT805" s="34"/>
      <c r="GU805" s="34"/>
      <c r="GV805" s="34"/>
      <c r="GW805" s="34"/>
      <c r="GX805" s="34"/>
      <c r="GY805" s="34"/>
      <c r="GZ805" s="34"/>
      <c r="HA805" s="34"/>
      <c r="HB805" s="34"/>
      <c r="HC805" s="34"/>
      <c r="HD805" s="34"/>
      <c r="HE805" s="34"/>
      <c r="HF805" s="34"/>
      <c r="HG805" s="34"/>
      <c r="HH805" s="34"/>
      <c r="HI805" s="34"/>
      <c r="HJ805" s="34"/>
      <c r="HK805" s="34"/>
      <c r="HL805" s="34"/>
      <c r="HM805" s="34"/>
      <c r="HN805" s="34"/>
      <c r="HO805" s="34"/>
      <c r="HP805" s="34"/>
      <c r="HQ805" s="34"/>
      <c r="HR805" s="34"/>
      <c r="HS805" s="34"/>
      <c r="HT805" s="34"/>
      <c r="HU805" s="34"/>
      <c r="HV805" s="34"/>
      <c r="HW805" s="34"/>
      <c r="HX805" s="34"/>
      <c r="HY805" s="34"/>
      <c r="HZ805" s="34"/>
      <c r="IA805" s="34"/>
      <c r="IB805" s="34"/>
      <c r="IC805" s="34"/>
      <c r="ID805" s="34"/>
      <c r="IE805" s="34"/>
      <c r="IF805" s="34"/>
      <c r="IG805" s="34"/>
      <c r="IH805" s="34"/>
      <c r="II805" s="34"/>
      <c r="IJ805" s="34"/>
      <c r="IK805" s="34"/>
      <c r="IL805" s="34"/>
      <c r="IM805" s="34"/>
      <c r="IN805" s="34"/>
      <c r="IO805" s="34"/>
      <c r="IP805" s="34"/>
      <c r="IQ805" s="34"/>
      <c r="IR805" s="34"/>
      <c r="IS805" s="34"/>
      <c r="IT805" s="34"/>
    </row>
    <row r="806" spans="9:254" ht="43.5" customHeight="1">
      <c r="J806" s="34"/>
      <c r="K806" s="34"/>
      <c r="L806" s="34"/>
      <c r="M806" s="34"/>
      <c r="N806" s="34"/>
      <c r="O806" s="34"/>
      <c r="P806" s="34"/>
      <c r="X806" s="34"/>
      <c r="Y806" s="34"/>
      <c r="Z806" s="34"/>
      <c r="AA806" s="34"/>
      <c r="AB806" s="34"/>
      <c r="AC806" s="34"/>
      <c r="AD806" s="34"/>
      <c r="AE806" s="34"/>
      <c r="AF806" s="34"/>
      <c r="AG806" s="34"/>
      <c r="AH806" s="34"/>
      <c r="AI806" s="34"/>
      <c r="AJ806" s="34"/>
      <c r="AK806" s="34"/>
      <c r="AL806" s="34"/>
      <c r="AM806" s="34"/>
      <c r="AN806" s="34"/>
      <c r="AO806" s="34"/>
      <c r="AP806" s="34"/>
      <c r="AQ806" s="34"/>
      <c r="AR806" s="34"/>
      <c r="AS806" s="34"/>
      <c r="AT806" s="34"/>
      <c r="AU806" s="34"/>
      <c r="AV806" s="34"/>
      <c r="AW806" s="34"/>
      <c r="AX806" s="34"/>
      <c r="AY806" s="34"/>
      <c r="AZ806" s="34"/>
      <c r="BA806" s="34"/>
      <c r="BB806" s="34"/>
      <c r="BC806" s="34"/>
      <c r="BD806" s="34"/>
      <c r="BE806" s="34"/>
      <c r="BF806" s="34"/>
      <c r="BG806" s="34"/>
      <c r="BH806" s="34"/>
      <c r="BI806" s="34"/>
      <c r="BJ806" s="34"/>
      <c r="BK806" s="34"/>
      <c r="BL806" s="34"/>
      <c r="BM806" s="34"/>
      <c r="BN806" s="34"/>
      <c r="BO806" s="34"/>
      <c r="BP806" s="34"/>
      <c r="BQ806" s="34"/>
      <c r="BR806" s="34"/>
      <c r="BS806" s="34"/>
      <c r="BT806" s="34"/>
      <c r="BU806" s="34"/>
      <c r="BV806" s="34"/>
      <c r="BW806" s="34"/>
      <c r="BX806" s="34"/>
      <c r="BY806" s="34"/>
      <c r="BZ806" s="34"/>
      <c r="CA806" s="34"/>
      <c r="CB806" s="34"/>
      <c r="CC806" s="34"/>
      <c r="CD806" s="34"/>
      <c r="CE806" s="34"/>
      <c r="CF806" s="34"/>
      <c r="CG806" s="34"/>
      <c r="CH806" s="34"/>
      <c r="CI806" s="34"/>
      <c r="CJ806" s="34"/>
      <c r="CK806" s="34"/>
      <c r="CL806" s="34"/>
      <c r="CM806" s="34"/>
      <c r="CN806" s="34"/>
      <c r="CO806" s="34"/>
      <c r="CP806" s="34"/>
      <c r="CQ806" s="34"/>
      <c r="CR806" s="34"/>
      <c r="CS806" s="34"/>
      <c r="CT806" s="34"/>
      <c r="CU806" s="34"/>
      <c r="CV806" s="34"/>
      <c r="CW806" s="34"/>
      <c r="CX806" s="34"/>
      <c r="CY806" s="34"/>
      <c r="CZ806" s="34"/>
      <c r="DA806" s="34"/>
      <c r="DB806" s="34"/>
      <c r="DC806" s="34"/>
      <c r="DD806" s="34"/>
      <c r="DE806" s="34"/>
      <c r="DF806" s="34"/>
      <c r="DG806" s="34"/>
      <c r="DH806" s="34"/>
      <c r="DI806" s="34"/>
      <c r="DJ806" s="34"/>
      <c r="DK806" s="34"/>
      <c r="DL806" s="34"/>
      <c r="DM806" s="34"/>
      <c r="DN806" s="34"/>
      <c r="DO806" s="34"/>
      <c r="DP806" s="34"/>
      <c r="DQ806" s="34"/>
      <c r="DR806" s="34"/>
      <c r="DS806" s="34"/>
      <c r="DT806" s="34"/>
      <c r="DU806" s="34"/>
      <c r="DV806" s="34"/>
      <c r="DW806" s="34"/>
      <c r="DX806" s="34"/>
      <c r="DY806" s="34"/>
      <c r="DZ806" s="34"/>
      <c r="EA806" s="34"/>
      <c r="EB806" s="34"/>
      <c r="EC806" s="34"/>
      <c r="ED806" s="34"/>
      <c r="EE806" s="34"/>
      <c r="EF806" s="34"/>
      <c r="EG806" s="34"/>
      <c r="EH806" s="34"/>
      <c r="EI806" s="34"/>
      <c r="EJ806" s="34"/>
      <c r="EK806" s="34"/>
      <c r="EL806" s="34"/>
      <c r="EM806" s="34"/>
      <c r="EN806" s="34"/>
      <c r="EO806" s="34"/>
      <c r="EP806" s="34"/>
      <c r="EQ806" s="34"/>
      <c r="ER806" s="34"/>
      <c r="ES806" s="34"/>
      <c r="ET806" s="34"/>
      <c r="EU806" s="34"/>
      <c r="EV806" s="34"/>
      <c r="EW806" s="34"/>
      <c r="EX806" s="34"/>
      <c r="EY806" s="34"/>
      <c r="EZ806" s="34"/>
      <c r="FA806" s="34"/>
      <c r="FB806" s="34"/>
      <c r="FC806" s="34"/>
      <c r="FD806" s="34"/>
      <c r="FE806" s="34"/>
      <c r="FF806" s="34"/>
      <c r="FG806" s="34"/>
      <c r="FH806" s="34"/>
      <c r="FI806" s="34"/>
      <c r="FJ806" s="34"/>
      <c r="FK806" s="34"/>
      <c r="FL806" s="34"/>
      <c r="FM806" s="34"/>
      <c r="FN806" s="34"/>
      <c r="FO806" s="34"/>
      <c r="FP806" s="34"/>
      <c r="FQ806" s="34"/>
      <c r="FR806" s="34"/>
      <c r="FS806" s="34"/>
      <c r="FT806" s="34"/>
      <c r="FU806" s="34"/>
      <c r="FV806" s="34"/>
      <c r="FW806" s="34"/>
      <c r="FX806" s="34"/>
      <c r="FY806" s="34"/>
      <c r="FZ806" s="34"/>
      <c r="GA806" s="34"/>
      <c r="GB806" s="34"/>
      <c r="GC806" s="34"/>
      <c r="GD806" s="34"/>
      <c r="GE806" s="34"/>
      <c r="GF806" s="34"/>
      <c r="GG806" s="34"/>
      <c r="GH806" s="34"/>
      <c r="GI806" s="34"/>
      <c r="GJ806" s="34"/>
      <c r="GK806" s="34"/>
      <c r="GL806" s="34"/>
      <c r="GM806" s="34"/>
      <c r="GN806" s="34"/>
      <c r="GO806" s="34"/>
      <c r="GP806" s="34"/>
      <c r="GQ806" s="34"/>
      <c r="GR806" s="34"/>
      <c r="GS806" s="34"/>
      <c r="GT806" s="34"/>
      <c r="GU806" s="34"/>
      <c r="GV806" s="34"/>
      <c r="GW806" s="34"/>
      <c r="GX806" s="34"/>
      <c r="GY806" s="34"/>
      <c r="GZ806" s="34"/>
      <c r="HA806" s="34"/>
      <c r="HB806" s="34"/>
      <c r="HC806" s="34"/>
      <c r="HD806" s="34"/>
      <c r="HE806" s="34"/>
      <c r="HF806" s="34"/>
      <c r="HG806" s="34"/>
      <c r="HH806" s="34"/>
      <c r="HI806" s="34"/>
      <c r="HJ806" s="34"/>
      <c r="HK806" s="34"/>
      <c r="HL806" s="34"/>
      <c r="HM806" s="34"/>
      <c r="HN806" s="34"/>
      <c r="HO806" s="34"/>
      <c r="HP806" s="34"/>
      <c r="HQ806" s="34"/>
      <c r="HR806" s="34"/>
      <c r="HS806" s="34"/>
      <c r="HT806" s="34"/>
      <c r="HU806" s="34"/>
      <c r="HV806" s="34"/>
      <c r="HW806" s="34"/>
      <c r="HX806" s="34"/>
      <c r="HY806" s="34"/>
      <c r="HZ806" s="34"/>
      <c r="IA806" s="34"/>
      <c r="IB806" s="34"/>
      <c r="IC806" s="34"/>
      <c r="ID806" s="34"/>
      <c r="IE806" s="34"/>
      <c r="IF806" s="34"/>
      <c r="IG806" s="34"/>
      <c r="IH806" s="34"/>
      <c r="II806" s="34"/>
      <c r="IJ806" s="34"/>
      <c r="IK806" s="34"/>
      <c r="IL806" s="34"/>
      <c r="IM806" s="34"/>
      <c r="IN806" s="34"/>
      <c r="IO806" s="34"/>
      <c r="IP806" s="34"/>
      <c r="IQ806" s="34"/>
      <c r="IR806" s="34"/>
      <c r="IS806" s="34"/>
      <c r="IT806" s="34"/>
    </row>
    <row r="807" spans="9:254" ht="43.5" customHeight="1">
      <c r="J807" s="34"/>
      <c r="K807" s="34"/>
      <c r="L807" s="34"/>
      <c r="M807" s="34"/>
      <c r="N807" s="34"/>
      <c r="O807" s="34"/>
      <c r="P807" s="34"/>
      <c r="X807" s="34"/>
      <c r="Y807" s="34"/>
      <c r="Z807" s="34"/>
      <c r="AA807" s="34"/>
      <c r="AB807" s="34"/>
      <c r="AC807" s="34"/>
      <c r="AD807" s="34"/>
      <c r="AE807" s="34"/>
      <c r="AF807" s="34"/>
      <c r="AG807" s="34"/>
      <c r="AH807" s="34"/>
      <c r="AI807" s="34"/>
      <c r="AJ807" s="34"/>
      <c r="AK807" s="34"/>
      <c r="AL807" s="34"/>
      <c r="AM807" s="34"/>
      <c r="AN807" s="34"/>
      <c r="AO807" s="34"/>
      <c r="AP807" s="34"/>
      <c r="AQ807" s="34"/>
      <c r="AR807" s="34"/>
      <c r="AS807" s="34"/>
      <c r="AT807" s="34"/>
      <c r="AU807" s="34"/>
      <c r="AV807" s="34"/>
      <c r="AW807" s="34"/>
      <c r="AX807" s="34"/>
      <c r="AY807" s="34"/>
      <c r="AZ807" s="34"/>
      <c r="BA807" s="34"/>
      <c r="BB807" s="34"/>
      <c r="BC807" s="34"/>
      <c r="BD807" s="34"/>
      <c r="BE807" s="34"/>
      <c r="BF807" s="34"/>
      <c r="BG807" s="34"/>
      <c r="BH807" s="34"/>
      <c r="BI807" s="34"/>
      <c r="BJ807" s="34"/>
      <c r="BK807" s="34"/>
      <c r="BL807" s="34"/>
      <c r="BM807" s="34"/>
      <c r="BN807" s="34"/>
      <c r="BO807" s="34"/>
      <c r="BP807" s="34"/>
      <c r="BQ807" s="34"/>
      <c r="BR807" s="34"/>
      <c r="BS807" s="34"/>
      <c r="BT807" s="34"/>
      <c r="BU807" s="34"/>
      <c r="BV807" s="34"/>
      <c r="BW807" s="34"/>
      <c r="BX807" s="34"/>
      <c r="BY807" s="34"/>
      <c r="BZ807" s="34"/>
      <c r="CA807" s="34"/>
      <c r="CB807" s="34"/>
      <c r="CC807" s="34"/>
      <c r="CD807" s="34"/>
      <c r="CE807" s="34"/>
      <c r="CF807" s="34"/>
      <c r="CG807" s="34"/>
      <c r="CH807" s="34"/>
      <c r="CI807" s="34"/>
      <c r="CJ807" s="34"/>
      <c r="CK807" s="34"/>
      <c r="CL807" s="34"/>
      <c r="CM807" s="34"/>
      <c r="CN807" s="34"/>
      <c r="CO807" s="34"/>
      <c r="CP807" s="34"/>
      <c r="CQ807" s="34"/>
      <c r="CR807" s="34"/>
      <c r="CS807" s="34"/>
      <c r="CT807" s="34"/>
      <c r="CU807" s="34"/>
      <c r="CV807" s="34"/>
      <c r="CW807" s="34"/>
      <c r="CX807" s="34"/>
      <c r="CY807" s="34"/>
      <c r="CZ807" s="34"/>
      <c r="DA807" s="34"/>
      <c r="DB807" s="34"/>
      <c r="DC807" s="34"/>
      <c r="DD807" s="34"/>
      <c r="DE807" s="34"/>
      <c r="DF807" s="34"/>
      <c r="DG807" s="34"/>
      <c r="DH807" s="34"/>
      <c r="DI807" s="34"/>
      <c r="DJ807" s="34"/>
      <c r="DK807" s="34"/>
      <c r="DL807" s="34"/>
      <c r="DM807" s="34"/>
      <c r="DN807" s="34"/>
      <c r="DO807" s="34"/>
      <c r="DP807" s="34"/>
      <c r="DQ807" s="34"/>
      <c r="DR807" s="34"/>
      <c r="DS807" s="34"/>
      <c r="DT807" s="34"/>
      <c r="DU807" s="34"/>
      <c r="DV807" s="34"/>
      <c r="DW807" s="34"/>
      <c r="DX807" s="34"/>
      <c r="DY807" s="34"/>
      <c r="DZ807" s="34"/>
      <c r="EA807" s="34"/>
      <c r="EB807" s="34"/>
      <c r="EC807" s="34"/>
      <c r="ED807" s="34"/>
      <c r="EE807" s="34"/>
      <c r="EF807" s="34"/>
      <c r="EG807" s="34"/>
      <c r="EH807" s="34"/>
      <c r="EI807" s="34"/>
      <c r="EJ807" s="34"/>
      <c r="EK807" s="34"/>
      <c r="EL807" s="34"/>
      <c r="EM807" s="34"/>
      <c r="EN807" s="34"/>
      <c r="EO807" s="34"/>
      <c r="EP807" s="34"/>
      <c r="EQ807" s="34"/>
      <c r="ER807" s="34"/>
      <c r="ES807" s="34"/>
      <c r="ET807" s="34"/>
      <c r="EU807" s="34"/>
      <c r="EV807" s="34"/>
      <c r="EW807" s="34"/>
      <c r="EX807" s="34"/>
      <c r="EY807" s="34"/>
      <c r="EZ807" s="34"/>
      <c r="FA807" s="34"/>
      <c r="FB807" s="34"/>
      <c r="FC807" s="34"/>
      <c r="FD807" s="34"/>
      <c r="FE807" s="34"/>
      <c r="FF807" s="34"/>
      <c r="FG807" s="34"/>
      <c r="FH807" s="34"/>
      <c r="FI807" s="34"/>
      <c r="FJ807" s="34"/>
      <c r="FK807" s="34"/>
      <c r="FL807" s="34"/>
      <c r="FM807" s="34"/>
      <c r="FN807" s="34"/>
      <c r="FO807" s="34"/>
      <c r="FP807" s="34"/>
      <c r="FQ807" s="34"/>
      <c r="FR807" s="34"/>
      <c r="FS807" s="34"/>
      <c r="FT807" s="34"/>
      <c r="FU807" s="34"/>
      <c r="FV807" s="34"/>
      <c r="FW807" s="34"/>
      <c r="FX807" s="34"/>
      <c r="FY807" s="34"/>
      <c r="FZ807" s="34"/>
      <c r="GA807" s="34"/>
      <c r="GB807" s="34"/>
      <c r="GC807" s="34"/>
      <c r="GD807" s="34"/>
      <c r="GE807" s="34"/>
      <c r="GF807" s="34"/>
      <c r="GG807" s="34"/>
      <c r="GH807" s="34"/>
      <c r="GI807" s="34"/>
      <c r="GJ807" s="34"/>
      <c r="GK807" s="34"/>
      <c r="GL807" s="34"/>
      <c r="GM807" s="34"/>
      <c r="GN807" s="34"/>
      <c r="GO807" s="34"/>
      <c r="GP807" s="34"/>
      <c r="GQ807" s="34"/>
      <c r="GR807" s="34"/>
      <c r="GS807" s="34"/>
      <c r="GT807" s="34"/>
      <c r="GU807" s="34"/>
      <c r="GV807" s="34"/>
      <c r="GW807" s="34"/>
      <c r="GX807" s="34"/>
      <c r="GY807" s="34"/>
      <c r="GZ807" s="34"/>
      <c r="HA807" s="34"/>
      <c r="HB807" s="34"/>
      <c r="HC807" s="34"/>
      <c r="HD807" s="34"/>
      <c r="HE807" s="34"/>
      <c r="HF807" s="34"/>
      <c r="HG807" s="34"/>
      <c r="HH807" s="34"/>
      <c r="HI807" s="34"/>
      <c r="HJ807" s="34"/>
      <c r="HK807" s="34"/>
      <c r="HL807" s="34"/>
      <c r="HM807" s="34"/>
      <c r="HN807" s="34"/>
      <c r="HO807" s="34"/>
      <c r="HP807" s="34"/>
      <c r="HQ807" s="34"/>
      <c r="HR807" s="34"/>
      <c r="HS807" s="34"/>
      <c r="HT807" s="34"/>
      <c r="HU807" s="34"/>
      <c r="HV807" s="34"/>
      <c r="HW807" s="34"/>
      <c r="HX807" s="34"/>
      <c r="HY807" s="34"/>
      <c r="HZ807" s="34"/>
      <c r="IA807" s="34"/>
      <c r="IB807" s="34"/>
      <c r="IC807" s="34"/>
      <c r="ID807" s="34"/>
      <c r="IE807" s="34"/>
      <c r="IF807" s="34"/>
      <c r="IG807" s="34"/>
      <c r="IH807" s="34"/>
      <c r="II807" s="34"/>
      <c r="IJ807" s="34"/>
      <c r="IK807" s="34"/>
      <c r="IL807" s="34"/>
      <c r="IM807" s="34"/>
      <c r="IN807" s="34"/>
      <c r="IO807" s="34"/>
      <c r="IP807" s="34"/>
      <c r="IQ807" s="34"/>
      <c r="IR807" s="34"/>
      <c r="IS807" s="34"/>
      <c r="IT807" s="34"/>
    </row>
    <row r="808" spans="9:254" ht="43.5" customHeight="1">
      <c r="K808" s="34"/>
      <c r="L808" s="34"/>
      <c r="M808" s="34"/>
      <c r="N808" s="34"/>
      <c r="O808" s="34"/>
      <c r="P808" s="34"/>
    </row>
    <row r="809" spans="9:254" ht="43.5" customHeight="1">
      <c r="M809" s="34"/>
      <c r="N809" s="34"/>
      <c r="O809" s="34"/>
      <c r="P809" s="34"/>
    </row>
    <row r="810" spans="9:254" ht="43.5" customHeight="1">
      <c r="M810" s="34"/>
      <c r="N810" s="34"/>
      <c r="O810" s="34"/>
      <c r="P810" s="34"/>
    </row>
    <row r="811" spans="9:254" ht="43.5" customHeight="1">
      <c r="M811" s="34"/>
      <c r="N811" s="34"/>
      <c r="O811" s="34"/>
      <c r="P811" s="34"/>
    </row>
    <row r="812" spans="9:254" ht="43.5" customHeight="1">
      <c r="M812" s="34"/>
      <c r="N812" s="34"/>
      <c r="O812" s="34"/>
      <c r="P812" s="34"/>
    </row>
    <row r="813" spans="9:254" ht="43.5" customHeight="1">
      <c r="M813" s="34"/>
      <c r="N813" s="34"/>
      <c r="O813" s="34"/>
      <c r="P813" s="34"/>
    </row>
    <row r="814" spans="9:254" ht="43.5" customHeight="1">
      <c r="M814" s="34"/>
      <c r="N814" s="34"/>
      <c r="O814" s="34"/>
      <c r="P814" s="34"/>
    </row>
    <row r="815" spans="9:254" ht="43.5" customHeight="1">
      <c r="I815" s="30"/>
      <c r="M815" s="34"/>
      <c r="N815" s="34"/>
      <c r="O815" s="34"/>
      <c r="P815" s="34"/>
    </row>
    <row r="816" spans="9:254" ht="43.5" customHeight="1">
      <c r="I816" s="30"/>
      <c r="M816" s="34"/>
      <c r="N816" s="34"/>
      <c r="O816" s="34"/>
      <c r="P816" s="34"/>
    </row>
    <row r="817" spans="9:9" ht="43.5" customHeight="1">
      <c r="I817" s="30"/>
    </row>
    <row r="818" spans="9:9" ht="43.5" customHeight="1">
      <c r="I818" s="30"/>
    </row>
    <row r="819" spans="9:9" ht="43.5" customHeight="1">
      <c r="I819" s="30"/>
    </row>
    <row r="820" spans="9:9" ht="43.5" customHeight="1">
      <c r="I820" s="30"/>
    </row>
    <row r="821" spans="9:9" ht="43.5" customHeight="1">
      <c r="I821" s="30"/>
    </row>
    <row r="822" spans="9:9" ht="43.5" customHeight="1">
      <c r="I822" s="30"/>
    </row>
    <row r="823" spans="9:9" ht="43.5" customHeight="1">
      <c r="I823" s="30"/>
    </row>
    <row r="824" spans="9:9" ht="43.5" customHeight="1">
      <c r="I824" s="30"/>
    </row>
    <row r="825" spans="9:9" ht="43.5" customHeight="1">
      <c r="I825" s="30"/>
    </row>
    <row r="826" spans="9:9" ht="27" customHeight="1">
      <c r="I826" s="30"/>
    </row>
    <row r="827" spans="9:9" ht="43.5" customHeight="1">
      <c r="I827" s="30"/>
    </row>
    <row r="828" spans="9:9" ht="27" customHeight="1">
      <c r="I828" s="30"/>
    </row>
    <row r="829" spans="9:9" ht="31.5" customHeight="1">
      <c r="I829" s="30"/>
    </row>
    <row r="830" spans="9:9" ht="43.5" customHeight="1">
      <c r="I830" s="30"/>
    </row>
    <row r="831" spans="9:9" ht="60" customHeight="1">
      <c r="I831" s="30"/>
    </row>
    <row r="832" spans="9:9" ht="25.5" customHeight="1">
      <c r="I832" s="30"/>
    </row>
    <row r="833" spans="9:9" ht="42.75" customHeight="1">
      <c r="I833" s="30"/>
    </row>
    <row r="834" spans="9:9" ht="42.75" customHeight="1">
      <c r="I834" s="30"/>
    </row>
    <row r="835" spans="9:9" ht="42.75" customHeight="1">
      <c r="I835" s="30"/>
    </row>
    <row r="836" spans="9:9" ht="42.75" customHeight="1">
      <c r="I836" s="30"/>
    </row>
    <row r="837" spans="9:9" ht="42.75" customHeight="1">
      <c r="I837" s="30"/>
    </row>
    <row r="838" spans="9:9" ht="42.75" customHeight="1">
      <c r="I838" s="30"/>
    </row>
    <row r="839" spans="9:9" ht="42.75" customHeight="1">
      <c r="I839" s="30"/>
    </row>
    <row r="840" spans="9:9" ht="42.75" customHeight="1">
      <c r="I840" s="30"/>
    </row>
    <row r="841" spans="9:9" ht="42.75" customHeight="1">
      <c r="I841" s="30"/>
    </row>
    <row r="842" spans="9:9" ht="42.75" customHeight="1">
      <c r="I842" s="30"/>
    </row>
    <row r="843" spans="9:9" ht="42.75" customHeight="1">
      <c r="I843" s="30"/>
    </row>
    <row r="844" spans="9:9" ht="42.75" customHeight="1">
      <c r="I844" s="30"/>
    </row>
    <row r="845" spans="9:9" ht="42.75" customHeight="1">
      <c r="I845" s="30"/>
    </row>
    <row r="846" spans="9:9" ht="42.75" customHeight="1"/>
    <row r="847" spans="9:9" ht="42.75" customHeight="1"/>
    <row r="848" spans="9:9" ht="42.75" customHeight="1"/>
    <row r="849" spans="8:8" ht="42.75" customHeight="1"/>
    <row r="850" spans="8:8" ht="42.75" customHeight="1"/>
    <row r="851" spans="8:8" ht="42.75" customHeight="1"/>
    <row r="852" spans="8:8" ht="42.75" customHeight="1"/>
    <row r="853" spans="8:8" ht="42.75" customHeight="1"/>
    <row r="854" spans="8:8" ht="42.75" customHeight="1"/>
    <row r="855" spans="8:8" ht="42.75" customHeight="1"/>
    <row r="856" spans="8:8" ht="42.75" customHeight="1"/>
    <row r="857" spans="8:8" ht="42.75" customHeight="1"/>
    <row r="858" spans="8:8" ht="42.75" customHeight="1"/>
    <row r="859" spans="8:8" ht="42.75" customHeight="1"/>
    <row r="860" spans="8:8" ht="42.75" customHeight="1"/>
    <row r="861" spans="8:8" ht="42.75" customHeight="1"/>
    <row r="862" spans="8:8" ht="42.75" customHeight="1">
      <c r="H862" s="30"/>
    </row>
    <row r="863" spans="8:8" ht="42.75" customHeight="1">
      <c r="H863" s="30"/>
    </row>
    <row r="864" spans="8:8" ht="42.75" customHeight="1">
      <c r="H864" s="30"/>
    </row>
    <row r="865" spans="8:8" ht="42.75" customHeight="1">
      <c r="H865" s="30"/>
    </row>
    <row r="866" spans="8:8" ht="42.75" customHeight="1">
      <c r="H866" s="30"/>
    </row>
    <row r="867" spans="8:8" ht="42.75" customHeight="1">
      <c r="H867" s="30"/>
    </row>
    <row r="868" spans="8:8" ht="42.75" customHeight="1">
      <c r="H868" s="30"/>
    </row>
    <row r="869" spans="8:8" ht="42.75" customHeight="1">
      <c r="H869" s="30"/>
    </row>
    <row r="870" spans="8:8" ht="42.75" customHeight="1">
      <c r="H870" s="30"/>
    </row>
    <row r="871" spans="8:8" ht="42.75" customHeight="1">
      <c r="H871" s="30"/>
    </row>
    <row r="872" spans="8:8" ht="42.75" customHeight="1">
      <c r="H872" s="30"/>
    </row>
    <row r="873" spans="8:8" ht="42.75" customHeight="1">
      <c r="H873" s="30"/>
    </row>
    <row r="874" spans="8:8" ht="42.75" customHeight="1">
      <c r="H874" s="30"/>
    </row>
    <row r="875" spans="8:8" ht="42.75" customHeight="1">
      <c r="H875" s="30"/>
    </row>
    <row r="876" spans="8:8" ht="42.75" customHeight="1">
      <c r="H876" s="30"/>
    </row>
    <row r="877" spans="8:8" ht="42.75" customHeight="1">
      <c r="H877" s="30"/>
    </row>
    <row r="878" spans="8:8" ht="42.75" customHeight="1">
      <c r="H878" s="30"/>
    </row>
    <row r="879" spans="8:8" ht="42.75" customHeight="1">
      <c r="H879" s="30"/>
    </row>
    <row r="880" spans="8:8" ht="42.75" customHeight="1">
      <c r="H880" s="30"/>
    </row>
    <row r="881" spans="1:254" ht="42.75" customHeight="1">
      <c r="H881" s="30"/>
    </row>
    <row r="882" spans="1:254" ht="42.75" customHeight="1">
      <c r="H882" s="30"/>
    </row>
    <row r="883" spans="1:254" ht="42.75" customHeight="1">
      <c r="H883" s="30"/>
    </row>
    <row r="884" spans="1:254" ht="42.75" customHeight="1">
      <c r="H884" s="30"/>
    </row>
    <row r="885" spans="1:254" ht="42.75" customHeight="1">
      <c r="H885" s="30"/>
    </row>
    <row r="886" spans="1:254" ht="42.75" customHeight="1">
      <c r="H886" s="30"/>
    </row>
    <row r="887" spans="1:254" ht="42.75" customHeight="1">
      <c r="H887" s="30"/>
    </row>
    <row r="888" spans="1:254" ht="42.75" customHeight="1">
      <c r="H888" s="30"/>
    </row>
    <row r="889" spans="1:254" ht="42.75" customHeight="1">
      <c r="H889" s="30"/>
    </row>
    <row r="890" spans="1:254" ht="42.75" customHeight="1">
      <c r="H890" s="30"/>
    </row>
    <row r="891" spans="1:254" ht="42.75" customHeight="1">
      <c r="H891" s="30"/>
    </row>
    <row r="892" spans="1:254" ht="42.75" customHeight="1">
      <c r="H892" s="30"/>
    </row>
    <row r="893" spans="1:254" s="30"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0"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4"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4"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4"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4"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4"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4"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4"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4"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4"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4"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4"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4"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4"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4"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4"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s="34" customFormat="1" ht="42.75" customHeight="1">
      <c r="A910"/>
      <c r="B910"/>
      <c r="C910" s="12"/>
      <c r="D910"/>
      <c r="E910"/>
      <c r="F910"/>
      <c r="G910"/>
      <c r="H910"/>
      <c r="I910"/>
      <c r="J910"/>
      <c r="K910"/>
      <c r="L910"/>
      <c r="M910"/>
      <c r="N910"/>
      <c r="O910"/>
      <c r="P910"/>
      <c r="Q910"/>
      <c r="R910"/>
      <c r="S910"/>
      <c r="T910"/>
      <c r="U910"/>
      <c r="V910"/>
      <c r="W910"/>
      <c r="X910"/>
      <c r="Y910"/>
      <c r="Z910"/>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c r="DB910"/>
      <c r="DC910"/>
      <c r="DD910"/>
      <c r="DE910"/>
      <c r="DF910"/>
      <c r="DG910"/>
      <c r="DH910"/>
      <c r="DI910"/>
      <c r="DJ910"/>
      <c r="DK910"/>
      <c r="DL910"/>
      <c r="DM910"/>
      <c r="DN910"/>
      <c r="DO910"/>
      <c r="DP910"/>
      <c r="DQ910"/>
      <c r="DR910"/>
      <c r="DS910"/>
      <c r="DT910"/>
      <c r="DU910"/>
      <c r="DV910"/>
      <c r="DW910"/>
      <c r="DX910"/>
      <c r="DY910"/>
      <c r="DZ910"/>
      <c r="EA910"/>
      <c r="EB910"/>
      <c r="EC910"/>
      <c r="ED910"/>
      <c r="EE910"/>
      <c r="EF910"/>
      <c r="EG910"/>
      <c r="EH910"/>
      <c r="EI910"/>
      <c r="EJ910"/>
      <c r="EK910"/>
      <c r="EL910"/>
      <c r="EM910"/>
      <c r="EN910"/>
      <c r="EO910"/>
      <c r="EP910"/>
      <c r="EQ910"/>
      <c r="ER910"/>
      <c r="ES910"/>
      <c r="ET910"/>
      <c r="EU910"/>
      <c r="EV910"/>
      <c r="EW910"/>
      <c r="EX910"/>
      <c r="EY910"/>
      <c r="EZ910"/>
      <c r="FA910"/>
      <c r="FB910"/>
      <c r="FC910"/>
      <c r="FD910"/>
      <c r="FE910"/>
      <c r="FF910"/>
      <c r="FG910"/>
      <c r="FH910"/>
      <c r="FI910"/>
      <c r="FJ910"/>
      <c r="FK910"/>
      <c r="FL910"/>
      <c r="FM910"/>
      <c r="FN910"/>
      <c r="FO910"/>
      <c r="FP910"/>
      <c r="FQ910"/>
      <c r="FR910"/>
      <c r="FS910"/>
      <c r="FT910"/>
      <c r="FU910"/>
      <c r="FV910"/>
      <c r="FW910"/>
      <c r="FX910"/>
      <c r="FY910"/>
      <c r="FZ910"/>
      <c r="GA910"/>
      <c r="GB910"/>
      <c r="GC910"/>
      <c r="GD910"/>
      <c r="GE910"/>
      <c r="GF910"/>
      <c r="GG910"/>
      <c r="GH910"/>
      <c r="GI910"/>
      <c r="GJ910"/>
      <c r="GK910"/>
      <c r="GL910"/>
      <c r="GM910"/>
      <c r="GN910"/>
      <c r="GO910"/>
      <c r="GP910"/>
      <c r="GQ910"/>
      <c r="GR910"/>
      <c r="GS910"/>
      <c r="GT910"/>
      <c r="GU910"/>
      <c r="GV910"/>
      <c r="GW910"/>
      <c r="GX910"/>
      <c r="GY910"/>
      <c r="GZ910"/>
      <c r="HA910"/>
      <c r="HB910"/>
      <c r="HC910"/>
      <c r="HD910"/>
      <c r="HE910"/>
      <c r="HF910"/>
      <c r="HG910"/>
      <c r="HH910"/>
      <c r="HI910"/>
      <c r="HJ910"/>
      <c r="HK910"/>
      <c r="HL910"/>
      <c r="HM910"/>
      <c r="HN910"/>
      <c r="HO910"/>
      <c r="HP910"/>
      <c r="HQ910"/>
      <c r="HR910"/>
      <c r="HS910"/>
      <c r="HT910"/>
      <c r="HU910"/>
      <c r="HV910"/>
      <c r="HW910"/>
      <c r="HX910"/>
      <c r="HY910"/>
      <c r="HZ910"/>
      <c r="IA910"/>
      <c r="IB910"/>
      <c r="IC910"/>
      <c r="ID910"/>
      <c r="IE910"/>
      <c r="IF910"/>
      <c r="IG910"/>
      <c r="IH910"/>
      <c r="II910"/>
      <c r="IJ910"/>
      <c r="IK910"/>
      <c r="IL910"/>
      <c r="IM910"/>
      <c r="IN910"/>
      <c r="IO910"/>
      <c r="IP910"/>
      <c r="IQ910"/>
      <c r="IR910"/>
      <c r="IS910"/>
      <c r="IT910"/>
    </row>
    <row r="911" spans="1:254" s="34" customFormat="1" ht="42.75" customHeight="1">
      <c r="A911"/>
      <c r="B911"/>
      <c r="C911" s="12"/>
      <c r="D911"/>
      <c r="E911"/>
      <c r="F911"/>
      <c r="G911"/>
      <c r="H911"/>
      <c r="I911"/>
      <c r="J911"/>
      <c r="K911"/>
      <c r="L911"/>
      <c r="M911"/>
      <c r="N911"/>
      <c r="O911"/>
      <c r="P911"/>
      <c r="Q911"/>
      <c r="R911"/>
      <c r="S911"/>
      <c r="T911"/>
      <c r="U911"/>
      <c r="V911"/>
      <c r="W911"/>
      <c r="X911"/>
      <c r="Y911"/>
      <c r="Z911"/>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c r="DB911"/>
      <c r="DC911"/>
      <c r="DD911"/>
      <c r="DE911"/>
      <c r="DF911"/>
      <c r="DG911"/>
      <c r="DH911"/>
      <c r="DI911"/>
      <c r="DJ911"/>
      <c r="DK911"/>
      <c r="DL911"/>
      <c r="DM911"/>
      <c r="DN911"/>
      <c r="DO911"/>
      <c r="DP911"/>
      <c r="DQ911"/>
      <c r="DR911"/>
      <c r="DS911"/>
      <c r="DT911"/>
      <c r="DU911"/>
      <c r="DV911"/>
      <c r="DW911"/>
      <c r="DX911"/>
      <c r="DY911"/>
      <c r="DZ911"/>
      <c r="EA911"/>
      <c r="EB911"/>
      <c r="EC911"/>
      <c r="ED911"/>
      <c r="EE911"/>
      <c r="EF911"/>
      <c r="EG911"/>
      <c r="EH911"/>
      <c r="EI911"/>
      <c r="EJ911"/>
      <c r="EK911"/>
      <c r="EL911"/>
      <c r="EM911"/>
      <c r="EN911"/>
      <c r="EO911"/>
      <c r="EP911"/>
      <c r="EQ911"/>
      <c r="ER911"/>
      <c r="ES911"/>
      <c r="ET911"/>
      <c r="EU911"/>
      <c r="EV911"/>
      <c r="EW911"/>
      <c r="EX911"/>
      <c r="EY911"/>
      <c r="EZ911"/>
      <c r="FA911"/>
      <c r="FB911"/>
      <c r="FC911"/>
      <c r="FD911"/>
      <c r="FE911"/>
      <c r="FF911"/>
      <c r="FG911"/>
      <c r="FH911"/>
      <c r="FI911"/>
      <c r="FJ911"/>
      <c r="FK911"/>
      <c r="FL911"/>
      <c r="FM911"/>
      <c r="FN911"/>
      <c r="FO911"/>
      <c r="FP911"/>
      <c r="FQ911"/>
      <c r="FR911"/>
      <c r="FS911"/>
      <c r="FT911"/>
      <c r="FU911"/>
      <c r="FV911"/>
      <c r="FW911"/>
      <c r="FX911"/>
      <c r="FY911"/>
      <c r="FZ911"/>
      <c r="GA911"/>
      <c r="GB911"/>
      <c r="GC911"/>
      <c r="GD911"/>
      <c r="GE911"/>
      <c r="GF911"/>
      <c r="GG911"/>
      <c r="GH911"/>
      <c r="GI911"/>
      <c r="GJ911"/>
      <c r="GK911"/>
      <c r="GL911"/>
      <c r="GM911"/>
      <c r="GN911"/>
      <c r="GO911"/>
      <c r="GP911"/>
      <c r="GQ911"/>
      <c r="GR911"/>
      <c r="GS911"/>
      <c r="GT911"/>
      <c r="GU911"/>
      <c r="GV911"/>
      <c r="GW911"/>
      <c r="GX911"/>
      <c r="GY911"/>
      <c r="GZ911"/>
      <c r="HA911"/>
      <c r="HB911"/>
      <c r="HC911"/>
      <c r="HD911"/>
      <c r="HE911"/>
      <c r="HF911"/>
      <c r="HG911"/>
      <c r="HH911"/>
      <c r="HI911"/>
      <c r="HJ911"/>
      <c r="HK911"/>
      <c r="HL911"/>
      <c r="HM911"/>
      <c r="HN911"/>
      <c r="HO911"/>
      <c r="HP911"/>
      <c r="HQ911"/>
      <c r="HR911"/>
      <c r="HS911"/>
      <c r="HT911"/>
      <c r="HU911"/>
      <c r="HV911"/>
      <c r="HW911"/>
      <c r="HX911"/>
      <c r="HY911"/>
      <c r="HZ911"/>
      <c r="IA911"/>
      <c r="IB911"/>
      <c r="IC911"/>
      <c r="ID911"/>
      <c r="IE911"/>
      <c r="IF911"/>
      <c r="IG911"/>
      <c r="IH911"/>
      <c r="II911"/>
      <c r="IJ911"/>
      <c r="IK911"/>
      <c r="IL911"/>
      <c r="IM911"/>
      <c r="IN911"/>
      <c r="IO911"/>
      <c r="IP911"/>
      <c r="IQ911"/>
      <c r="IR911"/>
      <c r="IS911"/>
      <c r="IT911"/>
    </row>
    <row r="912" spans="1:254" s="34" customFormat="1" ht="42.75" customHeight="1">
      <c r="A912"/>
      <c r="B912"/>
      <c r="C912" s="12"/>
      <c r="D912"/>
      <c r="E912"/>
      <c r="F912"/>
      <c r="G912"/>
      <c r="H912"/>
      <c r="I912"/>
      <c r="J912"/>
      <c r="K912"/>
      <c r="L912"/>
      <c r="M912"/>
      <c r="N912"/>
      <c r="O912"/>
      <c r="P912"/>
      <c r="Q912"/>
      <c r="R912"/>
      <c r="S912"/>
      <c r="T912"/>
      <c r="U912"/>
      <c r="V912"/>
      <c r="W912"/>
      <c r="X912"/>
      <c r="Y912"/>
      <c r="Z912"/>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c r="CU912"/>
      <c r="CV912"/>
      <c r="CW912"/>
      <c r="CX912"/>
      <c r="CY912"/>
      <c r="CZ912"/>
      <c r="DA912"/>
      <c r="DB912"/>
      <c r="DC912"/>
      <c r="DD912"/>
      <c r="DE912"/>
      <c r="DF912"/>
      <c r="DG912"/>
      <c r="DH912"/>
      <c r="DI912"/>
      <c r="DJ912"/>
      <c r="DK912"/>
      <c r="DL912"/>
      <c r="DM912"/>
      <c r="DN912"/>
      <c r="DO912"/>
      <c r="DP912"/>
      <c r="DQ912"/>
      <c r="DR912"/>
      <c r="DS912"/>
      <c r="DT912"/>
      <c r="DU912"/>
      <c r="DV912"/>
      <c r="DW912"/>
      <c r="DX912"/>
      <c r="DY912"/>
      <c r="DZ912"/>
      <c r="EA912"/>
      <c r="EB912"/>
      <c r="EC912"/>
      <c r="ED912"/>
      <c r="EE912"/>
      <c r="EF912"/>
      <c r="EG912"/>
      <c r="EH912"/>
      <c r="EI912"/>
      <c r="EJ912"/>
      <c r="EK912"/>
      <c r="EL912"/>
      <c r="EM912"/>
      <c r="EN912"/>
      <c r="EO912"/>
      <c r="EP912"/>
      <c r="EQ912"/>
      <c r="ER912"/>
      <c r="ES912"/>
      <c r="ET912"/>
      <c r="EU912"/>
      <c r="EV912"/>
      <c r="EW912"/>
      <c r="EX912"/>
      <c r="EY912"/>
      <c r="EZ912"/>
      <c r="FA912"/>
      <c r="FB912"/>
      <c r="FC912"/>
      <c r="FD912"/>
      <c r="FE912"/>
      <c r="FF912"/>
      <c r="FG912"/>
      <c r="FH912"/>
      <c r="FI912"/>
      <c r="FJ912"/>
      <c r="FK912"/>
      <c r="FL912"/>
      <c r="FM912"/>
      <c r="FN912"/>
      <c r="FO912"/>
      <c r="FP912"/>
      <c r="FQ912"/>
      <c r="FR912"/>
      <c r="FS912"/>
      <c r="FT912"/>
      <c r="FU912"/>
      <c r="FV912"/>
      <c r="FW912"/>
      <c r="FX912"/>
      <c r="FY912"/>
      <c r="FZ912"/>
      <c r="GA912"/>
      <c r="GB912"/>
      <c r="GC912"/>
      <c r="GD912"/>
      <c r="GE912"/>
      <c r="GF912"/>
      <c r="GG912"/>
      <c r="GH912"/>
      <c r="GI912"/>
      <c r="GJ912"/>
      <c r="GK912"/>
      <c r="GL912"/>
      <c r="GM912"/>
      <c r="GN912"/>
      <c r="GO912"/>
      <c r="GP912"/>
      <c r="GQ912"/>
      <c r="GR912"/>
      <c r="GS912"/>
      <c r="GT912"/>
      <c r="GU912"/>
      <c r="GV912"/>
      <c r="GW912"/>
      <c r="GX912"/>
      <c r="GY912"/>
      <c r="GZ912"/>
      <c r="HA912"/>
      <c r="HB912"/>
      <c r="HC912"/>
      <c r="HD912"/>
      <c r="HE912"/>
      <c r="HF912"/>
      <c r="HG912"/>
      <c r="HH912"/>
      <c r="HI912"/>
      <c r="HJ912"/>
      <c r="HK912"/>
      <c r="HL912"/>
      <c r="HM912"/>
      <c r="HN912"/>
      <c r="HO912"/>
      <c r="HP912"/>
      <c r="HQ912"/>
      <c r="HR912"/>
      <c r="HS912"/>
      <c r="HT912"/>
      <c r="HU912"/>
      <c r="HV912"/>
      <c r="HW912"/>
      <c r="HX912"/>
      <c r="HY912"/>
      <c r="HZ912"/>
      <c r="IA912"/>
      <c r="IB912"/>
      <c r="IC912"/>
      <c r="ID912"/>
      <c r="IE912"/>
      <c r="IF912"/>
      <c r="IG912"/>
      <c r="IH912"/>
      <c r="II912"/>
      <c r="IJ912"/>
      <c r="IK912"/>
      <c r="IL912"/>
      <c r="IM912"/>
      <c r="IN912"/>
      <c r="IO912"/>
      <c r="IP912"/>
      <c r="IQ912"/>
      <c r="IR912"/>
      <c r="IS912"/>
      <c r="IT912"/>
    </row>
    <row r="913" spans="1:254" s="34" customFormat="1" ht="42.75" customHeight="1">
      <c r="A913"/>
      <c r="B913"/>
      <c r="C913" s="12"/>
      <c r="D913"/>
      <c r="E913"/>
      <c r="F913"/>
      <c r="G913"/>
      <c r="H913"/>
      <c r="I913"/>
      <c r="J913"/>
      <c r="K913"/>
      <c r="L913"/>
      <c r="M913"/>
      <c r="N913"/>
      <c r="O913"/>
      <c r="P913"/>
      <c r="Q913"/>
      <c r="R913"/>
      <c r="S913"/>
      <c r="T913"/>
      <c r="U913"/>
      <c r="V913"/>
      <c r="W913"/>
      <c r="X913"/>
      <c r="Y913"/>
      <c r="Z913"/>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c r="CU913"/>
      <c r="CV913"/>
      <c r="CW913"/>
      <c r="CX913"/>
      <c r="CY913"/>
      <c r="CZ913"/>
      <c r="DA913"/>
      <c r="DB913"/>
      <c r="DC913"/>
      <c r="DD913"/>
      <c r="DE913"/>
      <c r="DF913"/>
      <c r="DG913"/>
      <c r="DH913"/>
      <c r="DI913"/>
      <c r="DJ913"/>
      <c r="DK913"/>
      <c r="DL913"/>
      <c r="DM913"/>
      <c r="DN913"/>
      <c r="DO913"/>
      <c r="DP913"/>
      <c r="DQ913"/>
      <c r="DR913"/>
      <c r="DS913"/>
      <c r="DT913"/>
      <c r="DU913"/>
      <c r="DV913"/>
      <c r="DW913"/>
      <c r="DX913"/>
      <c r="DY913"/>
      <c r="DZ913"/>
      <c r="EA913"/>
      <c r="EB913"/>
      <c r="EC913"/>
      <c r="ED913"/>
      <c r="EE913"/>
      <c r="EF913"/>
      <c r="EG913"/>
      <c r="EH913"/>
      <c r="EI913"/>
      <c r="EJ913"/>
      <c r="EK913"/>
      <c r="EL913"/>
      <c r="EM913"/>
      <c r="EN913"/>
      <c r="EO913"/>
      <c r="EP913"/>
      <c r="EQ913"/>
      <c r="ER913"/>
      <c r="ES913"/>
      <c r="ET913"/>
      <c r="EU913"/>
      <c r="EV913"/>
      <c r="EW913"/>
      <c r="EX913"/>
      <c r="EY913"/>
      <c r="EZ913"/>
      <c r="FA913"/>
      <c r="FB913"/>
      <c r="FC913"/>
      <c r="FD913"/>
      <c r="FE913"/>
      <c r="FF913"/>
      <c r="FG913"/>
      <c r="FH913"/>
      <c r="FI913"/>
      <c r="FJ913"/>
      <c r="FK913"/>
      <c r="FL913"/>
      <c r="FM913"/>
      <c r="FN913"/>
      <c r="FO913"/>
      <c r="FP913"/>
      <c r="FQ913"/>
      <c r="FR913"/>
      <c r="FS913"/>
      <c r="FT913"/>
      <c r="FU913"/>
      <c r="FV913"/>
      <c r="FW913"/>
      <c r="FX913"/>
      <c r="FY913"/>
      <c r="FZ913"/>
      <c r="GA913"/>
      <c r="GB913"/>
      <c r="GC913"/>
      <c r="GD913"/>
      <c r="GE913"/>
      <c r="GF913"/>
      <c r="GG913"/>
      <c r="GH913"/>
      <c r="GI913"/>
      <c r="GJ913"/>
      <c r="GK913"/>
      <c r="GL913"/>
      <c r="GM913"/>
      <c r="GN913"/>
      <c r="GO913"/>
      <c r="GP913"/>
      <c r="GQ913"/>
      <c r="GR913"/>
      <c r="GS913"/>
      <c r="GT913"/>
      <c r="GU913"/>
      <c r="GV913"/>
      <c r="GW913"/>
      <c r="GX913"/>
      <c r="GY913"/>
      <c r="GZ913"/>
      <c r="HA913"/>
      <c r="HB913"/>
      <c r="HC913"/>
      <c r="HD913"/>
      <c r="HE913"/>
      <c r="HF913"/>
      <c r="HG913"/>
      <c r="HH913"/>
      <c r="HI913"/>
      <c r="HJ913"/>
      <c r="HK913"/>
      <c r="HL913"/>
      <c r="HM913"/>
      <c r="HN913"/>
      <c r="HO913"/>
      <c r="HP913"/>
      <c r="HQ913"/>
      <c r="HR913"/>
      <c r="HS913"/>
      <c r="HT913"/>
      <c r="HU913"/>
      <c r="HV913"/>
      <c r="HW913"/>
      <c r="HX913"/>
      <c r="HY913"/>
      <c r="HZ913"/>
      <c r="IA913"/>
      <c r="IB913"/>
      <c r="IC913"/>
      <c r="ID913"/>
      <c r="IE913"/>
      <c r="IF913"/>
      <c r="IG913"/>
      <c r="IH913"/>
      <c r="II913"/>
      <c r="IJ913"/>
      <c r="IK913"/>
      <c r="IL913"/>
      <c r="IM913"/>
      <c r="IN913"/>
      <c r="IO913"/>
      <c r="IP913"/>
      <c r="IQ913"/>
      <c r="IR913"/>
      <c r="IS913"/>
      <c r="IT913"/>
    </row>
    <row r="914" spans="1:254" s="34" customFormat="1" ht="42.75" customHeight="1">
      <c r="A914"/>
      <c r="B914"/>
      <c r="C914" s="12"/>
      <c r="D914"/>
      <c r="E914"/>
      <c r="F914"/>
      <c r="G914"/>
      <c r="H914"/>
      <c r="I914"/>
      <c r="J914"/>
      <c r="K914"/>
      <c r="L914"/>
      <c r="M914"/>
      <c r="N914"/>
      <c r="O914"/>
      <c r="P914"/>
      <c r="Q914"/>
      <c r="R914"/>
      <c r="S914"/>
      <c r="T914"/>
      <c r="U914"/>
      <c r="V914"/>
      <c r="W914"/>
      <c r="X914"/>
      <c r="Y914"/>
      <c r="Z914"/>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c r="CU914"/>
      <c r="CV914"/>
      <c r="CW914"/>
      <c r="CX914"/>
      <c r="CY914"/>
      <c r="CZ914"/>
      <c r="DA914"/>
      <c r="DB914"/>
      <c r="DC914"/>
      <c r="DD914"/>
      <c r="DE914"/>
      <c r="DF914"/>
      <c r="DG914"/>
      <c r="DH914"/>
      <c r="DI914"/>
      <c r="DJ914"/>
      <c r="DK914"/>
      <c r="DL914"/>
      <c r="DM914"/>
      <c r="DN914"/>
      <c r="DO914"/>
      <c r="DP914"/>
      <c r="DQ914"/>
      <c r="DR914"/>
      <c r="DS914"/>
      <c r="DT914"/>
      <c r="DU914"/>
      <c r="DV914"/>
      <c r="DW914"/>
      <c r="DX914"/>
      <c r="DY914"/>
      <c r="DZ914"/>
      <c r="EA914"/>
      <c r="EB914"/>
      <c r="EC914"/>
      <c r="ED914"/>
      <c r="EE914"/>
      <c r="EF914"/>
      <c r="EG914"/>
      <c r="EH914"/>
      <c r="EI914"/>
      <c r="EJ914"/>
      <c r="EK914"/>
      <c r="EL914"/>
      <c r="EM914"/>
      <c r="EN914"/>
      <c r="EO914"/>
      <c r="EP914"/>
      <c r="EQ914"/>
      <c r="ER914"/>
      <c r="ES914"/>
      <c r="ET914"/>
      <c r="EU914"/>
      <c r="EV914"/>
      <c r="EW914"/>
      <c r="EX914"/>
      <c r="EY914"/>
      <c r="EZ914"/>
      <c r="FA914"/>
      <c r="FB914"/>
      <c r="FC914"/>
      <c r="FD914"/>
      <c r="FE914"/>
      <c r="FF914"/>
      <c r="FG914"/>
      <c r="FH914"/>
      <c r="FI914"/>
      <c r="FJ914"/>
      <c r="FK914"/>
      <c r="FL914"/>
      <c r="FM914"/>
      <c r="FN914"/>
      <c r="FO914"/>
      <c r="FP914"/>
      <c r="FQ914"/>
      <c r="FR914"/>
      <c r="FS914"/>
      <c r="FT914"/>
      <c r="FU914"/>
      <c r="FV914"/>
      <c r="FW914"/>
      <c r="FX914"/>
      <c r="FY914"/>
      <c r="FZ914"/>
      <c r="GA914"/>
      <c r="GB914"/>
      <c r="GC914"/>
      <c r="GD914"/>
      <c r="GE914"/>
      <c r="GF914"/>
      <c r="GG914"/>
      <c r="GH914"/>
      <c r="GI914"/>
      <c r="GJ914"/>
      <c r="GK914"/>
      <c r="GL914"/>
      <c r="GM914"/>
      <c r="GN914"/>
      <c r="GO914"/>
      <c r="GP914"/>
      <c r="GQ914"/>
      <c r="GR914"/>
      <c r="GS914"/>
      <c r="GT914"/>
      <c r="GU914"/>
      <c r="GV914"/>
      <c r="GW914"/>
      <c r="GX914"/>
      <c r="GY914"/>
      <c r="GZ914"/>
      <c r="HA914"/>
      <c r="HB914"/>
      <c r="HC914"/>
      <c r="HD914"/>
      <c r="HE914"/>
      <c r="HF914"/>
      <c r="HG914"/>
      <c r="HH914"/>
      <c r="HI914"/>
      <c r="HJ914"/>
      <c r="HK914"/>
      <c r="HL914"/>
      <c r="HM914"/>
      <c r="HN914"/>
      <c r="HO914"/>
      <c r="HP914"/>
      <c r="HQ914"/>
      <c r="HR914"/>
      <c r="HS914"/>
      <c r="HT914"/>
      <c r="HU914"/>
      <c r="HV914"/>
      <c r="HW914"/>
      <c r="HX914"/>
      <c r="HY914"/>
      <c r="HZ914"/>
      <c r="IA914"/>
      <c r="IB914"/>
      <c r="IC914"/>
      <c r="ID914"/>
      <c r="IE914"/>
      <c r="IF914"/>
      <c r="IG914"/>
      <c r="IH914"/>
      <c r="II914"/>
      <c r="IJ914"/>
      <c r="IK914"/>
      <c r="IL914"/>
      <c r="IM914"/>
      <c r="IN914"/>
      <c r="IO914"/>
      <c r="IP914"/>
      <c r="IQ914"/>
      <c r="IR914"/>
      <c r="IS914"/>
      <c r="IT914"/>
    </row>
    <row r="915" spans="1:254" s="34" customFormat="1" ht="42.75" customHeight="1">
      <c r="A915"/>
      <c r="B915"/>
      <c r="C915" s="12"/>
      <c r="D915"/>
      <c r="E915"/>
      <c r="F915"/>
      <c r="G915"/>
      <c r="H915"/>
      <c r="I915"/>
      <c r="J915"/>
      <c r="K915"/>
      <c r="L915"/>
      <c r="M915"/>
      <c r="N915"/>
      <c r="O915"/>
      <c r="P915"/>
      <c r="Q915"/>
      <c r="R915"/>
      <c r="S915"/>
      <c r="T915"/>
      <c r="U915"/>
      <c r="V915"/>
      <c r="W915"/>
      <c r="X915"/>
      <c r="Y915"/>
      <c r="Z915"/>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c r="CU915"/>
      <c r="CV915"/>
      <c r="CW915"/>
      <c r="CX915"/>
      <c r="CY915"/>
      <c r="CZ915"/>
      <c r="DA915"/>
      <c r="DB915"/>
      <c r="DC915"/>
      <c r="DD915"/>
      <c r="DE915"/>
      <c r="DF915"/>
      <c r="DG915"/>
      <c r="DH915"/>
      <c r="DI915"/>
      <c r="DJ915"/>
      <c r="DK915"/>
      <c r="DL915"/>
      <c r="DM915"/>
      <c r="DN915"/>
      <c r="DO915"/>
      <c r="DP915"/>
      <c r="DQ915"/>
      <c r="DR915"/>
      <c r="DS915"/>
      <c r="DT915"/>
      <c r="DU915"/>
      <c r="DV915"/>
      <c r="DW915"/>
      <c r="DX915"/>
      <c r="DY915"/>
      <c r="DZ915"/>
      <c r="EA915"/>
      <c r="EB915"/>
      <c r="EC915"/>
      <c r="ED915"/>
      <c r="EE915"/>
      <c r="EF915"/>
      <c r="EG915"/>
      <c r="EH915"/>
      <c r="EI915"/>
      <c r="EJ915"/>
      <c r="EK915"/>
      <c r="EL915"/>
      <c r="EM915"/>
      <c r="EN915"/>
      <c r="EO915"/>
      <c r="EP915"/>
      <c r="EQ915"/>
      <c r="ER915"/>
      <c r="ES915"/>
      <c r="ET915"/>
      <c r="EU915"/>
      <c r="EV915"/>
      <c r="EW915"/>
      <c r="EX915"/>
      <c r="EY915"/>
      <c r="EZ915"/>
      <c r="FA915"/>
      <c r="FB915"/>
      <c r="FC915"/>
      <c r="FD915"/>
      <c r="FE915"/>
      <c r="FF915"/>
      <c r="FG915"/>
      <c r="FH915"/>
      <c r="FI915"/>
      <c r="FJ915"/>
      <c r="FK915"/>
      <c r="FL915"/>
      <c r="FM915"/>
      <c r="FN915"/>
      <c r="FO915"/>
      <c r="FP915"/>
      <c r="FQ915"/>
      <c r="FR915"/>
      <c r="FS915"/>
      <c r="FT915"/>
      <c r="FU915"/>
      <c r="FV915"/>
      <c r="FW915"/>
      <c r="FX915"/>
      <c r="FY915"/>
      <c r="FZ915"/>
      <c r="GA915"/>
      <c r="GB915"/>
      <c r="GC915"/>
      <c r="GD915"/>
      <c r="GE915"/>
      <c r="GF915"/>
      <c r="GG915"/>
      <c r="GH915"/>
      <c r="GI915"/>
      <c r="GJ915"/>
      <c r="GK915"/>
      <c r="GL915"/>
      <c r="GM915"/>
      <c r="GN915"/>
      <c r="GO915"/>
      <c r="GP915"/>
      <c r="GQ915"/>
      <c r="GR915"/>
      <c r="GS915"/>
      <c r="GT915"/>
      <c r="GU915"/>
      <c r="GV915"/>
      <c r="GW915"/>
      <c r="GX915"/>
      <c r="GY915"/>
      <c r="GZ915"/>
      <c r="HA915"/>
      <c r="HB915"/>
      <c r="HC915"/>
      <c r="HD915"/>
      <c r="HE915"/>
      <c r="HF915"/>
      <c r="HG915"/>
      <c r="HH915"/>
      <c r="HI915"/>
      <c r="HJ915"/>
      <c r="HK915"/>
      <c r="HL915"/>
      <c r="HM915"/>
      <c r="HN915"/>
      <c r="HO915"/>
      <c r="HP915"/>
      <c r="HQ915"/>
      <c r="HR915"/>
      <c r="HS915"/>
      <c r="HT915"/>
      <c r="HU915"/>
      <c r="HV915"/>
      <c r="HW915"/>
      <c r="HX915"/>
      <c r="HY915"/>
      <c r="HZ915"/>
      <c r="IA915"/>
      <c r="IB915"/>
      <c r="IC915"/>
      <c r="ID915"/>
      <c r="IE915"/>
      <c r="IF915"/>
      <c r="IG915"/>
      <c r="IH915"/>
      <c r="II915"/>
      <c r="IJ915"/>
      <c r="IK915"/>
      <c r="IL915"/>
      <c r="IM915"/>
      <c r="IN915"/>
      <c r="IO915"/>
      <c r="IP915"/>
      <c r="IQ915"/>
      <c r="IR915"/>
      <c r="IS915"/>
      <c r="IT915"/>
    </row>
    <row r="916" spans="1:254" s="34" customFormat="1" ht="42.75" customHeight="1">
      <c r="A916"/>
      <c r="B916"/>
      <c r="C916" s="12"/>
      <c r="D916"/>
      <c r="E916"/>
      <c r="F916"/>
      <c r="G916"/>
      <c r="H916"/>
      <c r="I916"/>
      <c r="J916"/>
      <c r="K916"/>
      <c r="L916"/>
      <c r="M916"/>
      <c r="N916"/>
      <c r="O916"/>
      <c r="P916"/>
      <c r="Q916"/>
      <c r="R916"/>
      <c r="S916"/>
      <c r="T916"/>
      <c r="U916"/>
      <c r="V916"/>
      <c r="W916"/>
      <c r="X916"/>
      <c r="Y916"/>
      <c r="Z91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c r="CU916"/>
      <c r="CV916"/>
      <c r="CW916"/>
      <c r="CX916"/>
      <c r="CY916"/>
      <c r="CZ916"/>
      <c r="DA916"/>
      <c r="DB916"/>
      <c r="DC916"/>
      <c r="DD916"/>
      <c r="DE916"/>
      <c r="DF916"/>
      <c r="DG916"/>
      <c r="DH916"/>
      <c r="DI916"/>
      <c r="DJ916"/>
      <c r="DK916"/>
      <c r="DL916"/>
      <c r="DM916"/>
      <c r="DN916"/>
      <c r="DO916"/>
      <c r="DP916"/>
      <c r="DQ916"/>
      <c r="DR916"/>
      <c r="DS916"/>
      <c r="DT916"/>
      <c r="DU916"/>
      <c r="DV916"/>
      <c r="DW916"/>
      <c r="DX916"/>
      <c r="DY916"/>
      <c r="DZ916"/>
      <c r="EA916"/>
      <c r="EB916"/>
      <c r="EC916"/>
      <c r="ED916"/>
      <c r="EE916"/>
      <c r="EF916"/>
      <c r="EG916"/>
      <c r="EH916"/>
      <c r="EI916"/>
      <c r="EJ916"/>
      <c r="EK916"/>
      <c r="EL916"/>
      <c r="EM916"/>
      <c r="EN916"/>
      <c r="EO916"/>
      <c r="EP916"/>
      <c r="EQ916"/>
      <c r="ER916"/>
      <c r="ES916"/>
      <c r="ET916"/>
      <c r="EU916"/>
      <c r="EV916"/>
      <c r="EW916"/>
      <c r="EX916"/>
      <c r="EY916"/>
      <c r="EZ916"/>
      <c r="FA916"/>
      <c r="FB916"/>
      <c r="FC916"/>
      <c r="FD916"/>
      <c r="FE916"/>
      <c r="FF916"/>
      <c r="FG916"/>
      <c r="FH916"/>
      <c r="FI916"/>
      <c r="FJ916"/>
      <c r="FK916"/>
      <c r="FL916"/>
      <c r="FM916"/>
      <c r="FN916"/>
      <c r="FO916"/>
      <c r="FP916"/>
      <c r="FQ916"/>
      <c r="FR916"/>
      <c r="FS916"/>
      <c r="FT916"/>
      <c r="FU916"/>
      <c r="FV916"/>
      <c r="FW916"/>
      <c r="FX916"/>
      <c r="FY916"/>
      <c r="FZ916"/>
      <c r="GA916"/>
      <c r="GB916"/>
      <c r="GC916"/>
      <c r="GD916"/>
      <c r="GE916"/>
      <c r="GF916"/>
      <c r="GG916"/>
      <c r="GH916"/>
      <c r="GI916"/>
      <c r="GJ916"/>
      <c r="GK916"/>
      <c r="GL916"/>
      <c r="GM916"/>
      <c r="GN916"/>
      <c r="GO916"/>
      <c r="GP916"/>
      <c r="GQ916"/>
      <c r="GR916"/>
      <c r="GS916"/>
      <c r="GT916"/>
      <c r="GU916"/>
      <c r="GV916"/>
      <c r="GW916"/>
      <c r="GX916"/>
      <c r="GY916"/>
      <c r="GZ916"/>
      <c r="HA916"/>
      <c r="HB916"/>
      <c r="HC916"/>
      <c r="HD916"/>
      <c r="HE916"/>
      <c r="HF916"/>
      <c r="HG916"/>
      <c r="HH916"/>
      <c r="HI916"/>
      <c r="HJ916"/>
      <c r="HK916"/>
      <c r="HL916"/>
      <c r="HM916"/>
      <c r="HN916"/>
      <c r="HO916"/>
      <c r="HP916"/>
      <c r="HQ916"/>
      <c r="HR916"/>
      <c r="HS916"/>
      <c r="HT916"/>
      <c r="HU916"/>
      <c r="HV916"/>
      <c r="HW916"/>
      <c r="HX916"/>
      <c r="HY916"/>
      <c r="HZ916"/>
      <c r="IA916"/>
      <c r="IB916"/>
      <c r="IC916"/>
      <c r="ID916"/>
      <c r="IE916"/>
      <c r="IF916"/>
      <c r="IG916"/>
      <c r="IH916"/>
      <c r="II916"/>
      <c r="IJ916"/>
      <c r="IK916"/>
      <c r="IL916"/>
      <c r="IM916"/>
      <c r="IN916"/>
      <c r="IO916"/>
      <c r="IP916"/>
      <c r="IQ916"/>
      <c r="IR916"/>
      <c r="IS916"/>
      <c r="IT916"/>
    </row>
    <row r="917" spans="1:254" s="34" customFormat="1" ht="42.75" customHeight="1">
      <c r="A917"/>
      <c r="B917"/>
      <c r="C917" s="12"/>
      <c r="D917"/>
      <c r="E917"/>
      <c r="F917"/>
      <c r="G917"/>
      <c r="H917"/>
      <c r="I917"/>
      <c r="J917"/>
      <c r="K917"/>
      <c r="L917"/>
      <c r="M917"/>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c r="CU917"/>
      <c r="CV917"/>
      <c r="CW917"/>
      <c r="CX917"/>
      <c r="CY917"/>
      <c r="CZ917"/>
      <c r="DA917"/>
      <c r="DB917"/>
      <c r="DC917"/>
      <c r="DD917"/>
      <c r="DE917"/>
      <c r="DF917"/>
      <c r="DG917"/>
      <c r="DH917"/>
      <c r="DI917"/>
      <c r="DJ917"/>
      <c r="DK917"/>
      <c r="DL917"/>
      <c r="DM917"/>
      <c r="DN917"/>
      <c r="DO917"/>
      <c r="DP917"/>
      <c r="DQ917"/>
      <c r="DR917"/>
      <c r="DS917"/>
      <c r="DT917"/>
      <c r="DU917"/>
      <c r="DV917"/>
      <c r="DW917"/>
      <c r="DX917"/>
      <c r="DY917"/>
      <c r="DZ917"/>
      <c r="EA917"/>
      <c r="EB917"/>
      <c r="EC917"/>
      <c r="ED917"/>
      <c r="EE917"/>
      <c r="EF917"/>
      <c r="EG917"/>
      <c r="EH917"/>
      <c r="EI917"/>
      <c r="EJ917"/>
      <c r="EK917"/>
      <c r="EL917"/>
      <c r="EM917"/>
      <c r="EN917"/>
      <c r="EO917"/>
      <c r="EP917"/>
      <c r="EQ917"/>
      <c r="ER917"/>
      <c r="ES917"/>
      <c r="ET917"/>
      <c r="EU917"/>
      <c r="EV917"/>
      <c r="EW917"/>
      <c r="EX917"/>
      <c r="EY917"/>
      <c r="EZ917"/>
      <c r="FA917"/>
      <c r="FB917"/>
      <c r="FC917"/>
      <c r="FD917"/>
      <c r="FE917"/>
      <c r="FF917"/>
      <c r="FG917"/>
      <c r="FH917"/>
      <c r="FI917"/>
      <c r="FJ917"/>
      <c r="FK917"/>
      <c r="FL917"/>
      <c r="FM917"/>
      <c r="FN917"/>
      <c r="FO917"/>
      <c r="FP917"/>
      <c r="FQ917"/>
      <c r="FR917"/>
      <c r="FS917"/>
      <c r="FT917"/>
      <c r="FU917"/>
      <c r="FV917"/>
      <c r="FW917"/>
      <c r="FX917"/>
      <c r="FY917"/>
      <c r="FZ917"/>
      <c r="GA917"/>
      <c r="GB917"/>
      <c r="GC917"/>
      <c r="GD917"/>
      <c r="GE917"/>
      <c r="GF917"/>
      <c r="GG917"/>
      <c r="GH917"/>
      <c r="GI917"/>
      <c r="GJ917"/>
      <c r="GK917"/>
      <c r="GL917"/>
      <c r="GM917"/>
      <c r="GN917"/>
      <c r="GO917"/>
      <c r="GP917"/>
      <c r="GQ917"/>
      <c r="GR917"/>
      <c r="GS917"/>
      <c r="GT917"/>
      <c r="GU917"/>
      <c r="GV917"/>
      <c r="GW917"/>
      <c r="GX917"/>
      <c r="GY917"/>
      <c r="GZ917"/>
      <c r="HA917"/>
      <c r="HB917"/>
      <c r="HC917"/>
      <c r="HD917"/>
      <c r="HE917"/>
      <c r="HF917"/>
      <c r="HG917"/>
      <c r="HH917"/>
      <c r="HI917"/>
      <c r="HJ917"/>
      <c r="HK917"/>
      <c r="HL917"/>
      <c r="HM917"/>
      <c r="HN917"/>
      <c r="HO917"/>
      <c r="HP917"/>
      <c r="HQ917"/>
      <c r="HR917"/>
      <c r="HS917"/>
      <c r="HT917"/>
      <c r="HU917"/>
      <c r="HV917"/>
      <c r="HW917"/>
      <c r="HX917"/>
      <c r="HY917"/>
      <c r="HZ917"/>
      <c r="IA917"/>
      <c r="IB917"/>
      <c r="IC917"/>
      <c r="ID917"/>
      <c r="IE917"/>
      <c r="IF917"/>
      <c r="IG917"/>
      <c r="IH917"/>
      <c r="II917"/>
      <c r="IJ917"/>
      <c r="IK917"/>
      <c r="IL917"/>
      <c r="IM917"/>
      <c r="IN917"/>
      <c r="IO917"/>
      <c r="IP917"/>
      <c r="IQ917"/>
      <c r="IR917"/>
      <c r="IS917"/>
      <c r="IT917"/>
    </row>
    <row r="918" spans="1:254" s="34" customFormat="1" ht="42.75" customHeight="1">
      <c r="A918"/>
      <c r="B918"/>
      <c r="C918" s="12"/>
      <c r="D918"/>
      <c r="E918"/>
      <c r="F918"/>
      <c r="G918"/>
      <c r="H918"/>
      <c r="I918"/>
      <c r="J918"/>
      <c r="K918"/>
      <c r="L918"/>
      <c r="M918"/>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c r="CU918"/>
      <c r="CV918"/>
      <c r="CW918"/>
      <c r="CX918"/>
      <c r="CY918"/>
      <c r="CZ918"/>
      <c r="DA918"/>
      <c r="DB918"/>
      <c r="DC918"/>
      <c r="DD918"/>
      <c r="DE918"/>
      <c r="DF918"/>
      <c r="DG918"/>
      <c r="DH918"/>
      <c r="DI918"/>
      <c r="DJ918"/>
      <c r="DK918"/>
      <c r="DL918"/>
      <c r="DM918"/>
      <c r="DN918"/>
      <c r="DO918"/>
      <c r="DP918"/>
      <c r="DQ918"/>
      <c r="DR918"/>
      <c r="DS918"/>
      <c r="DT918"/>
      <c r="DU918"/>
      <c r="DV918"/>
      <c r="DW918"/>
      <c r="DX918"/>
      <c r="DY918"/>
      <c r="DZ918"/>
      <c r="EA918"/>
      <c r="EB918"/>
      <c r="EC918"/>
      <c r="ED918"/>
      <c r="EE918"/>
      <c r="EF918"/>
      <c r="EG918"/>
      <c r="EH918"/>
      <c r="EI918"/>
      <c r="EJ918"/>
      <c r="EK918"/>
      <c r="EL918"/>
      <c r="EM918"/>
      <c r="EN918"/>
      <c r="EO918"/>
      <c r="EP918"/>
      <c r="EQ918"/>
      <c r="ER918"/>
      <c r="ES918"/>
      <c r="ET918"/>
      <c r="EU918"/>
      <c r="EV918"/>
      <c r="EW918"/>
      <c r="EX918"/>
      <c r="EY918"/>
      <c r="EZ918"/>
      <c r="FA918"/>
      <c r="FB918"/>
      <c r="FC918"/>
      <c r="FD918"/>
      <c r="FE918"/>
      <c r="FF918"/>
      <c r="FG918"/>
      <c r="FH918"/>
      <c r="FI918"/>
      <c r="FJ918"/>
      <c r="FK918"/>
      <c r="FL918"/>
      <c r="FM918"/>
      <c r="FN918"/>
      <c r="FO918"/>
      <c r="FP918"/>
      <c r="FQ918"/>
      <c r="FR918"/>
      <c r="FS918"/>
      <c r="FT918"/>
      <c r="FU918"/>
      <c r="FV918"/>
      <c r="FW918"/>
      <c r="FX918"/>
      <c r="FY918"/>
      <c r="FZ918"/>
      <c r="GA918"/>
      <c r="GB918"/>
      <c r="GC918"/>
      <c r="GD918"/>
      <c r="GE918"/>
      <c r="GF918"/>
      <c r="GG918"/>
      <c r="GH918"/>
      <c r="GI918"/>
      <c r="GJ918"/>
      <c r="GK918"/>
      <c r="GL918"/>
      <c r="GM918"/>
      <c r="GN918"/>
      <c r="GO918"/>
      <c r="GP918"/>
      <c r="GQ918"/>
      <c r="GR918"/>
      <c r="GS918"/>
      <c r="GT918"/>
      <c r="GU918"/>
      <c r="GV918"/>
      <c r="GW918"/>
      <c r="GX918"/>
      <c r="GY918"/>
      <c r="GZ918"/>
      <c r="HA918"/>
      <c r="HB918"/>
      <c r="HC918"/>
      <c r="HD918"/>
      <c r="HE918"/>
      <c r="HF918"/>
      <c r="HG918"/>
      <c r="HH918"/>
      <c r="HI918"/>
      <c r="HJ918"/>
      <c r="HK918"/>
      <c r="HL918"/>
      <c r="HM918"/>
      <c r="HN918"/>
      <c r="HO918"/>
      <c r="HP918"/>
      <c r="HQ918"/>
      <c r="HR918"/>
      <c r="HS918"/>
      <c r="HT918"/>
      <c r="HU918"/>
      <c r="HV918"/>
      <c r="HW918"/>
      <c r="HX918"/>
      <c r="HY918"/>
      <c r="HZ918"/>
      <c r="IA918"/>
      <c r="IB918"/>
      <c r="IC918"/>
      <c r="ID918"/>
      <c r="IE918"/>
      <c r="IF918"/>
      <c r="IG918"/>
      <c r="IH918"/>
      <c r="II918"/>
      <c r="IJ918"/>
      <c r="IK918"/>
      <c r="IL918"/>
      <c r="IM918"/>
      <c r="IN918"/>
      <c r="IO918"/>
      <c r="IP918"/>
      <c r="IQ918"/>
      <c r="IR918"/>
      <c r="IS918"/>
      <c r="IT918"/>
    </row>
    <row r="919" spans="1:254" s="34" customFormat="1" ht="42.75" customHeight="1">
      <c r="A919"/>
      <c r="B919"/>
      <c r="C919" s="12"/>
      <c r="D919"/>
      <c r="E919"/>
      <c r="F919"/>
      <c r="G919"/>
      <c r="H919"/>
      <c r="I919"/>
      <c r="J919"/>
      <c r="K919"/>
      <c r="L919"/>
      <c r="M919"/>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c r="CU919"/>
      <c r="CV919"/>
      <c r="CW919"/>
      <c r="CX919"/>
      <c r="CY919"/>
      <c r="CZ919"/>
      <c r="DA919"/>
      <c r="DB919"/>
      <c r="DC919"/>
      <c r="DD919"/>
      <c r="DE919"/>
      <c r="DF919"/>
      <c r="DG919"/>
      <c r="DH919"/>
      <c r="DI919"/>
      <c r="DJ919"/>
      <c r="DK919"/>
      <c r="DL919"/>
      <c r="DM919"/>
      <c r="DN919"/>
      <c r="DO919"/>
      <c r="DP919"/>
      <c r="DQ919"/>
      <c r="DR919"/>
      <c r="DS919"/>
      <c r="DT919"/>
      <c r="DU919"/>
      <c r="DV919"/>
      <c r="DW919"/>
      <c r="DX919"/>
      <c r="DY919"/>
      <c r="DZ919"/>
      <c r="EA919"/>
      <c r="EB919"/>
      <c r="EC919"/>
      <c r="ED919"/>
      <c r="EE919"/>
      <c r="EF919"/>
      <c r="EG919"/>
      <c r="EH919"/>
      <c r="EI919"/>
      <c r="EJ919"/>
      <c r="EK919"/>
      <c r="EL919"/>
      <c r="EM919"/>
      <c r="EN919"/>
      <c r="EO919"/>
      <c r="EP919"/>
      <c r="EQ919"/>
      <c r="ER919"/>
      <c r="ES919"/>
      <c r="ET919"/>
      <c r="EU919"/>
      <c r="EV919"/>
      <c r="EW919"/>
      <c r="EX919"/>
      <c r="EY919"/>
      <c r="EZ919"/>
      <c r="FA919"/>
      <c r="FB919"/>
      <c r="FC919"/>
      <c r="FD919"/>
      <c r="FE919"/>
      <c r="FF919"/>
      <c r="FG919"/>
      <c r="FH919"/>
      <c r="FI919"/>
      <c r="FJ919"/>
      <c r="FK919"/>
      <c r="FL919"/>
      <c r="FM919"/>
      <c r="FN919"/>
      <c r="FO919"/>
      <c r="FP919"/>
      <c r="FQ919"/>
      <c r="FR919"/>
      <c r="FS919"/>
      <c r="FT919"/>
      <c r="FU919"/>
      <c r="FV919"/>
      <c r="FW919"/>
      <c r="FX919"/>
      <c r="FY919"/>
      <c r="FZ919"/>
      <c r="GA919"/>
      <c r="GB919"/>
      <c r="GC919"/>
      <c r="GD919"/>
      <c r="GE919"/>
      <c r="GF919"/>
      <c r="GG919"/>
      <c r="GH919"/>
      <c r="GI919"/>
      <c r="GJ919"/>
      <c r="GK919"/>
      <c r="GL919"/>
      <c r="GM919"/>
      <c r="GN919"/>
      <c r="GO919"/>
      <c r="GP919"/>
      <c r="GQ919"/>
      <c r="GR919"/>
      <c r="GS919"/>
      <c r="GT919"/>
      <c r="GU919"/>
      <c r="GV919"/>
      <c r="GW919"/>
      <c r="GX919"/>
      <c r="GY919"/>
      <c r="GZ919"/>
      <c r="HA919"/>
      <c r="HB919"/>
      <c r="HC919"/>
      <c r="HD919"/>
      <c r="HE919"/>
      <c r="HF919"/>
      <c r="HG919"/>
      <c r="HH919"/>
      <c r="HI919"/>
      <c r="HJ919"/>
      <c r="HK919"/>
      <c r="HL919"/>
      <c r="HM919"/>
      <c r="HN919"/>
      <c r="HO919"/>
      <c r="HP919"/>
      <c r="HQ919"/>
      <c r="HR919"/>
      <c r="HS919"/>
      <c r="HT919"/>
      <c r="HU919"/>
      <c r="HV919"/>
      <c r="HW919"/>
      <c r="HX919"/>
      <c r="HY919"/>
      <c r="HZ919"/>
      <c r="IA919"/>
      <c r="IB919"/>
      <c r="IC919"/>
      <c r="ID919"/>
      <c r="IE919"/>
      <c r="IF919"/>
      <c r="IG919"/>
      <c r="IH919"/>
      <c r="II919"/>
      <c r="IJ919"/>
      <c r="IK919"/>
      <c r="IL919"/>
      <c r="IM919"/>
      <c r="IN919"/>
      <c r="IO919"/>
      <c r="IP919"/>
      <c r="IQ919"/>
      <c r="IR919"/>
      <c r="IS919"/>
      <c r="IT919"/>
    </row>
    <row r="920" spans="1:254" s="34" customFormat="1" ht="42.75" customHeight="1">
      <c r="A920"/>
      <c r="B920"/>
      <c r="C920" s="12"/>
      <c r="D920"/>
      <c r="E920"/>
      <c r="F920"/>
      <c r="G920"/>
      <c r="H920"/>
      <c r="I920"/>
      <c r="J920"/>
      <c r="K920"/>
      <c r="L920"/>
      <c r="M920"/>
      <c r="N920"/>
      <c r="O920"/>
      <c r="P920"/>
      <c r="Q920"/>
      <c r="R920"/>
      <c r="S920"/>
      <c r="T920"/>
      <c r="U920"/>
      <c r="V920"/>
      <c r="W920"/>
      <c r="X920"/>
      <c r="Y920"/>
      <c r="Z920"/>
      <c r="AA920"/>
      <c r="AB920"/>
      <c r="AC920"/>
      <c r="AD920"/>
      <c r="AE920"/>
      <c r="AF920"/>
      <c r="AG920"/>
      <c r="AH920"/>
      <c r="AI920"/>
      <c r="AJ920"/>
      <c r="AK920"/>
      <c r="AL920"/>
      <c r="AM920"/>
      <c r="AN920"/>
      <c r="AO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c r="CU920"/>
      <c r="CV920"/>
      <c r="CW920"/>
      <c r="CX920"/>
      <c r="CY920"/>
      <c r="CZ920"/>
      <c r="DA920"/>
      <c r="DB920"/>
      <c r="DC920"/>
      <c r="DD920"/>
      <c r="DE920"/>
      <c r="DF920"/>
      <c r="DG920"/>
      <c r="DH920"/>
      <c r="DI920"/>
      <c r="DJ920"/>
      <c r="DK920"/>
      <c r="DL920"/>
      <c r="DM920"/>
      <c r="DN920"/>
      <c r="DO920"/>
      <c r="DP920"/>
      <c r="DQ920"/>
      <c r="DR920"/>
      <c r="DS920"/>
      <c r="DT920"/>
      <c r="DU920"/>
      <c r="DV920"/>
      <c r="DW920"/>
      <c r="DX920"/>
      <c r="DY920"/>
      <c r="DZ920"/>
      <c r="EA920"/>
      <c r="EB920"/>
      <c r="EC920"/>
      <c r="ED920"/>
      <c r="EE920"/>
      <c r="EF920"/>
      <c r="EG920"/>
      <c r="EH920"/>
      <c r="EI920"/>
      <c r="EJ920"/>
      <c r="EK920"/>
      <c r="EL920"/>
      <c r="EM920"/>
      <c r="EN920"/>
      <c r="EO920"/>
      <c r="EP920"/>
      <c r="EQ920"/>
      <c r="ER920"/>
      <c r="ES920"/>
      <c r="ET920"/>
      <c r="EU920"/>
      <c r="EV920"/>
      <c r="EW920"/>
      <c r="EX920"/>
      <c r="EY920"/>
      <c r="EZ920"/>
      <c r="FA920"/>
      <c r="FB920"/>
      <c r="FC920"/>
      <c r="FD920"/>
      <c r="FE920"/>
      <c r="FF920"/>
      <c r="FG920"/>
      <c r="FH920"/>
      <c r="FI920"/>
      <c r="FJ920"/>
      <c r="FK920"/>
      <c r="FL920"/>
      <c r="FM920"/>
      <c r="FN920"/>
      <c r="FO920"/>
      <c r="FP920"/>
      <c r="FQ920"/>
      <c r="FR920"/>
      <c r="FS920"/>
      <c r="FT920"/>
      <c r="FU920"/>
      <c r="FV920"/>
      <c r="FW920"/>
      <c r="FX920"/>
      <c r="FY920"/>
      <c r="FZ920"/>
      <c r="GA920"/>
      <c r="GB920"/>
      <c r="GC920"/>
      <c r="GD920"/>
      <c r="GE920"/>
      <c r="GF920"/>
      <c r="GG920"/>
      <c r="GH920"/>
      <c r="GI920"/>
      <c r="GJ920"/>
      <c r="GK920"/>
      <c r="GL920"/>
      <c r="GM920"/>
      <c r="GN920"/>
      <c r="GO920"/>
      <c r="GP920"/>
      <c r="GQ920"/>
      <c r="GR920"/>
      <c r="GS920"/>
      <c r="GT920"/>
      <c r="GU920"/>
      <c r="GV920"/>
      <c r="GW920"/>
      <c r="GX920"/>
      <c r="GY920"/>
      <c r="GZ920"/>
      <c r="HA920"/>
      <c r="HB920"/>
      <c r="HC920"/>
      <c r="HD920"/>
      <c r="HE920"/>
      <c r="HF920"/>
      <c r="HG920"/>
      <c r="HH920"/>
      <c r="HI920"/>
      <c r="HJ920"/>
      <c r="HK920"/>
      <c r="HL920"/>
      <c r="HM920"/>
      <c r="HN920"/>
      <c r="HO920"/>
      <c r="HP920"/>
      <c r="HQ920"/>
      <c r="HR920"/>
      <c r="HS920"/>
      <c r="HT920"/>
      <c r="HU920"/>
      <c r="HV920"/>
      <c r="HW920"/>
      <c r="HX920"/>
      <c r="HY920"/>
      <c r="HZ920"/>
      <c r="IA920"/>
      <c r="IB920"/>
      <c r="IC920"/>
      <c r="ID920"/>
      <c r="IE920"/>
      <c r="IF920"/>
      <c r="IG920"/>
      <c r="IH920"/>
      <c r="II920"/>
      <c r="IJ920"/>
      <c r="IK920"/>
      <c r="IL920"/>
      <c r="IM920"/>
      <c r="IN920"/>
      <c r="IO920"/>
      <c r="IP920"/>
      <c r="IQ920"/>
      <c r="IR920"/>
      <c r="IS920"/>
      <c r="IT920"/>
    </row>
    <row r="921" spans="1:254" s="34" customFormat="1" ht="42.75" customHeight="1">
      <c r="A921"/>
      <c r="B921"/>
      <c r="C921" s="12"/>
      <c r="D921"/>
      <c r="E921"/>
      <c r="F921"/>
      <c r="G921"/>
      <c r="H921"/>
      <c r="I921"/>
      <c r="J921"/>
      <c r="K921"/>
      <c r="L921"/>
      <c r="M921"/>
      <c r="N921"/>
      <c r="O921"/>
      <c r="P921"/>
      <c r="Q921"/>
      <c r="R921"/>
      <c r="S921"/>
      <c r="T921"/>
      <c r="U921"/>
      <c r="V921"/>
      <c r="W921"/>
      <c r="X921"/>
      <c r="Y921"/>
      <c r="Z921"/>
      <c r="AA921"/>
      <c r="AB921"/>
      <c r="AC921"/>
      <c r="AD921"/>
      <c r="AE921"/>
      <c r="AF921"/>
      <c r="AG921"/>
      <c r="AH921"/>
      <c r="AI921"/>
      <c r="AJ921"/>
      <c r="AK921"/>
      <c r="AL921"/>
      <c r="AM921"/>
      <c r="AN921"/>
      <c r="AO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c r="CU921"/>
      <c r="CV921"/>
      <c r="CW921"/>
      <c r="CX921"/>
      <c r="CY921"/>
      <c r="CZ921"/>
      <c r="DA921"/>
      <c r="DB921"/>
      <c r="DC921"/>
      <c r="DD921"/>
      <c r="DE921"/>
      <c r="DF921"/>
      <c r="DG921"/>
      <c r="DH921"/>
      <c r="DI921"/>
      <c r="DJ921"/>
      <c r="DK921"/>
      <c r="DL921"/>
      <c r="DM921"/>
      <c r="DN921"/>
      <c r="DO921"/>
      <c r="DP921"/>
      <c r="DQ921"/>
      <c r="DR921"/>
      <c r="DS921"/>
      <c r="DT921"/>
      <c r="DU921"/>
      <c r="DV921"/>
      <c r="DW921"/>
      <c r="DX921"/>
      <c r="DY921"/>
      <c r="DZ921"/>
      <c r="EA921"/>
      <c r="EB921"/>
      <c r="EC921"/>
      <c r="ED921"/>
      <c r="EE921"/>
      <c r="EF921"/>
      <c r="EG921"/>
      <c r="EH921"/>
      <c r="EI921"/>
      <c r="EJ921"/>
      <c r="EK921"/>
      <c r="EL921"/>
      <c r="EM921"/>
      <c r="EN921"/>
      <c r="EO921"/>
      <c r="EP921"/>
      <c r="EQ921"/>
      <c r="ER921"/>
      <c r="ES921"/>
      <c r="ET921"/>
      <c r="EU921"/>
      <c r="EV921"/>
      <c r="EW921"/>
      <c r="EX921"/>
      <c r="EY921"/>
      <c r="EZ921"/>
      <c r="FA921"/>
      <c r="FB921"/>
      <c r="FC921"/>
      <c r="FD921"/>
      <c r="FE921"/>
      <c r="FF921"/>
      <c r="FG921"/>
      <c r="FH921"/>
      <c r="FI921"/>
      <c r="FJ921"/>
      <c r="FK921"/>
      <c r="FL921"/>
      <c r="FM921"/>
      <c r="FN921"/>
      <c r="FO921"/>
      <c r="FP921"/>
      <c r="FQ921"/>
      <c r="FR921"/>
      <c r="FS921"/>
      <c r="FT921"/>
      <c r="FU921"/>
      <c r="FV921"/>
      <c r="FW921"/>
      <c r="FX921"/>
      <c r="FY921"/>
      <c r="FZ921"/>
      <c r="GA921"/>
      <c r="GB921"/>
      <c r="GC921"/>
      <c r="GD921"/>
      <c r="GE921"/>
      <c r="GF921"/>
      <c r="GG921"/>
      <c r="GH921"/>
      <c r="GI921"/>
      <c r="GJ921"/>
      <c r="GK921"/>
      <c r="GL921"/>
      <c r="GM921"/>
      <c r="GN921"/>
      <c r="GO921"/>
      <c r="GP921"/>
      <c r="GQ921"/>
      <c r="GR921"/>
      <c r="GS921"/>
      <c r="GT921"/>
      <c r="GU921"/>
      <c r="GV921"/>
      <c r="GW921"/>
      <c r="GX921"/>
      <c r="GY921"/>
      <c r="GZ921"/>
      <c r="HA921"/>
      <c r="HB921"/>
      <c r="HC921"/>
      <c r="HD921"/>
      <c r="HE921"/>
      <c r="HF921"/>
      <c r="HG921"/>
      <c r="HH921"/>
      <c r="HI921"/>
      <c r="HJ921"/>
      <c r="HK921"/>
      <c r="HL921"/>
      <c r="HM921"/>
      <c r="HN921"/>
      <c r="HO921"/>
      <c r="HP921"/>
      <c r="HQ921"/>
      <c r="HR921"/>
      <c r="HS921"/>
      <c r="HT921"/>
      <c r="HU921"/>
      <c r="HV921"/>
      <c r="HW921"/>
      <c r="HX921"/>
      <c r="HY921"/>
      <c r="HZ921"/>
      <c r="IA921"/>
      <c r="IB921"/>
      <c r="IC921"/>
      <c r="ID921"/>
      <c r="IE921"/>
      <c r="IF921"/>
      <c r="IG921"/>
      <c r="IH921"/>
      <c r="II921"/>
      <c r="IJ921"/>
      <c r="IK921"/>
      <c r="IL921"/>
      <c r="IM921"/>
      <c r="IN921"/>
      <c r="IO921"/>
      <c r="IP921"/>
      <c r="IQ921"/>
      <c r="IR921"/>
      <c r="IS921"/>
      <c r="IT921"/>
    </row>
    <row r="922" spans="1:254" s="34" customFormat="1" ht="42.75" customHeight="1">
      <c r="A922"/>
      <c r="B922"/>
      <c r="C922" s="12"/>
      <c r="D922"/>
      <c r="E922"/>
      <c r="F922"/>
      <c r="G922"/>
      <c r="H922"/>
      <c r="I922"/>
      <c r="J922"/>
      <c r="K922"/>
      <c r="L922"/>
      <c r="M922"/>
      <c r="N922"/>
      <c r="O922"/>
      <c r="P922"/>
      <c r="Q922"/>
      <c r="R922"/>
      <c r="S922"/>
      <c r="T922"/>
      <c r="U922"/>
      <c r="V922"/>
      <c r="W922"/>
      <c r="X922"/>
      <c r="Y922"/>
      <c r="Z922"/>
      <c r="AA922"/>
      <c r="AB922"/>
      <c r="AC922"/>
      <c r="AD922"/>
      <c r="AE922"/>
      <c r="AF922"/>
      <c r="AG922"/>
      <c r="AH922"/>
      <c r="AI922"/>
      <c r="AJ922"/>
      <c r="AK922"/>
      <c r="AL922"/>
      <c r="AM922"/>
      <c r="AN922"/>
      <c r="AO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c r="CU922"/>
      <c r="CV922"/>
      <c r="CW922"/>
      <c r="CX922"/>
      <c r="CY922"/>
      <c r="CZ922"/>
      <c r="DA922"/>
      <c r="DB922"/>
      <c r="DC922"/>
      <c r="DD922"/>
      <c r="DE922"/>
      <c r="DF922"/>
      <c r="DG922"/>
      <c r="DH922"/>
      <c r="DI922"/>
      <c r="DJ922"/>
      <c r="DK922"/>
      <c r="DL922"/>
      <c r="DM922"/>
      <c r="DN922"/>
      <c r="DO922"/>
      <c r="DP922"/>
      <c r="DQ922"/>
      <c r="DR922"/>
      <c r="DS922"/>
      <c r="DT922"/>
      <c r="DU922"/>
      <c r="DV922"/>
      <c r="DW922"/>
      <c r="DX922"/>
      <c r="DY922"/>
      <c r="DZ922"/>
      <c r="EA922"/>
      <c r="EB922"/>
      <c r="EC922"/>
      <c r="ED922"/>
      <c r="EE922"/>
      <c r="EF922"/>
      <c r="EG922"/>
      <c r="EH922"/>
      <c r="EI922"/>
      <c r="EJ922"/>
      <c r="EK922"/>
      <c r="EL922"/>
      <c r="EM922"/>
      <c r="EN922"/>
      <c r="EO922"/>
      <c r="EP922"/>
      <c r="EQ922"/>
      <c r="ER922"/>
      <c r="ES922"/>
      <c r="ET922"/>
      <c r="EU922"/>
      <c r="EV922"/>
      <c r="EW922"/>
      <c r="EX922"/>
      <c r="EY922"/>
      <c r="EZ922"/>
      <c r="FA922"/>
      <c r="FB922"/>
      <c r="FC922"/>
      <c r="FD922"/>
      <c r="FE922"/>
      <c r="FF922"/>
      <c r="FG922"/>
      <c r="FH922"/>
      <c r="FI922"/>
      <c r="FJ922"/>
      <c r="FK922"/>
      <c r="FL922"/>
      <c r="FM922"/>
      <c r="FN922"/>
      <c r="FO922"/>
      <c r="FP922"/>
      <c r="FQ922"/>
      <c r="FR922"/>
      <c r="FS922"/>
      <c r="FT922"/>
      <c r="FU922"/>
      <c r="FV922"/>
      <c r="FW922"/>
      <c r="FX922"/>
      <c r="FY922"/>
      <c r="FZ922"/>
      <c r="GA922"/>
      <c r="GB922"/>
      <c r="GC922"/>
      <c r="GD922"/>
      <c r="GE922"/>
      <c r="GF922"/>
      <c r="GG922"/>
      <c r="GH922"/>
      <c r="GI922"/>
      <c r="GJ922"/>
      <c r="GK922"/>
      <c r="GL922"/>
      <c r="GM922"/>
      <c r="GN922"/>
      <c r="GO922"/>
      <c r="GP922"/>
      <c r="GQ922"/>
      <c r="GR922"/>
      <c r="GS922"/>
      <c r="GT922"/>
      <c r="GU922"/>
      <c r="GV922"/>
      <c r="GW922"/>
      <c r="GX922"/>
      <c r="GY922"/>
      <c r="GZ922"/>
      <c r="HA922"/>
      <c r="HB922"/>
      <c r="HC922"/>
      <c r="HD922"/>
      <c r="HE922"/>
      <c r="HF922"/>
      <c r="HG922"/>
      <c r="HH922"/>
      <c r="HI922"/>
      <c r="HJ922"/>
      <c r="HK922"/>
      <c r="HL922"/>
      <c r="HM922"/>
      <c r="HN922"/>
      <c r="HO922"/>
      <c r="HP922"/>
      <c r="HQ922"/>
      <c r="HR922"/>
      <c r="HS922"/>
      <c r="HT922"/>
      <c r="HU922"/>
      <c r="HV922"/>
      <c r="HW922"/>
      <c r="HX922"/>
      <c r="HY922"/>
      <c r="HZ922"/>
      <c r="IA922"/>
      <c r="IB922"/>
      <c r="IC922"/>
      <c r="ID922"/>
      <c r="IE922"/>
      <c r="IF922"/>
      <c r="IG922"/>
      <c r="IH922"/>
      <c r="II922"/>
      <c r="IJ922"/>
      <c r="IK922"/>
      <c r="IL922"/>
      <c r="IM922"/>
      <c r="IN922"/>
      <c r="IO922"/>
      <c r="IP922"/>
      <c r="IQ922"/>
      <c r="IR922"/>
      <c r="IS922"/>
      <c r="IT922"/>
    </row>
    <row r="923" spans="1:254" s="34" customFormat="1" ht="42.75" customHeight="1">
      <c r="A923"/>
      <c r="B923"/>
      <c r="C923" s="12"/>
      <c r="D923"/>
      <c r="E923"/>
      <c r="F923"/>
      <c r="G923"/>
      <c r="H923"/>
      <c r="I923"/>
      <c r="J923"/>
      <c r="K923"/>
      <c r="L923"/>
      <c r="M923"/>
      <c r="N923"/>
      <c r="O923"/>
      <c r="P923"/>
      <c r="Q923"/>
      <c r="R923"/>
      <c r="S923"/>
      <c r="T923"/>
      <c r="U923"/>
      <c r="V923"/>
      <c r="W923"/>
      <c r="X923"/>
      <c r="Y923"/>
      <c r="Z923"/>
      <c r="AA923"/>
      <c r="AB923"/>
      <c r="AC923"/>
      <c r="AD923"/>
      <c r="AE923"/>
      <c r="AF923"/>
      <c r="AG923"/>
      <c r="AH923"/>
      <c r="AI923"/>
      <c r="AJ923"/>
      <c r="AK923"/>
      <c r="AL923"/>
      <c r="AM923"/>
      <c r="AN923"/>
      <c r="AO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c r="CU923"/>
      <c r="CV923"/>
      <c r="CW923"/>
      <c r="CX923"/>
      <c r="CY923"/>
      <c r="CZ923"/>
      <c r="DA923"/>
      <c r="DB923"/>
      <c r="DC923"/>
      <c r="DD923"/>
      <c r="DE923"/>
      <c r="DF923"/>
      <c r="DG923"/>
      <c r="DH923"/>
      <c r="DI923"/>
      <c r="DJ923"/>
      <c r="DK923"/>
      <c r="DL923"/>
      <c r="DM923"/>
      <c r="DN923"/>
      <c r="DO923"/>
      <c r="DP923"/>
      <c r="DQ923"/>
      <c r="DR923"/>
      <c r="DS923"/>
      <c r="DT923"/>
      <c r="DU923"/>
      <c r="DV923"/>
      <c r="DW923"/>
      <c r="DX923"/>
      <c r="DY923"/>
      <c r="DZ923"/>
      <c r="EA923"/>
      <c r="EB923"/>
      <c r="EC923"/>
      <c r="ED923"/>
      <c r="EE923"/>
      <c r="EF923"/>
      <c r="EG923"/>
      <c r="EH923"/>
      <c r="EI923"/>
      <c r="EJ923"/>
      <c r="EK923"/>
      <c r="EL923"/>
      <c r="EM923"/>
      <c r="EN923"/>
      <c r="EO923"/>
      <c r="EP923"/>
      <c r="EQ923"/>
      <c r="ER923"/>
      <c r="ES923"/>
      <c r="ET923"/>
      <c r="EU923"/>
      <c r="EV923"/>
      <c r="EW923"/>
      <c r="EX923"/>
      <c r="EY923"/>
      <c r="EZ923"/>
      <c r="FA923"/>
      <c r="FB923"/>
      <c r="FC923"/>
      <c r="FD923"/>
      <c r="FE923"/>
      <c r="FF923"/>
      <c r="FG923"/>
      <c r="FH923"/>
      <c r="FI923"/>
      <c r="FJ923"/>
      <c r="FK923"/>
      <c r="FL923"/>
      <c r="FM923"/>
      <c r="FN923"/>
      <c r="FO923"/>
      <c r="FP923"/>
      <c r="FQ923"/>
      <c r="FR923"/>
      <c r="FS923"/>
      <c r="FT923"/>
      <c r="FU923"/>
      <c r="FV923"/>
      <c r="FW923"/>
      <c r="FX923"/>
      <c r="FY923"/>
      <c r="FZ923"/>
      <c r="GA923"/>
      <c r="GB923"/>
      <c r="GC923"/>
      <c r="GD923"/>
      <c r="GE923"/>
      <c r="GF923"/>
      <c r="GG923"/>
      <c r="GH923"/>
      <c r="GI923"/>
      <c r="GJ923"/>
      <c r="GK923"/>
      <c r="GL923"/>
      <c r="GM923"/>
      <c r="GN923"/>
      <c r="GO923"/>
      <c r="GP923"/>
      <c r="GQ923"/>
      <c r="GR923"/>
      <c r="GS923"/>
      <c r="GT923"/>
      <c r="GU923"/>
      <c r="GV923"/>
      <c r="GW923"/>
      <c r="GX923"/>
      <c r="GY923"/>
      <c r="GZ923"/>
      <c r="HA923"/>
      <c r="HB923"/>
      <c r="HC923"/>
      <c r="HD923"/>
      <c r="HE923"/>
      <c r="HF923"/>
      <c r="HG923"/>
      <c r="HH923"/>
      <c r="HI923"/>
      <c r="HJ923"/>
      <c r="HK923"/>
      <c r="HL923"/>
      <c r="HM923"/>
      <c r="HN923"/>
      <c r="HO923"/>
      <c r="HP923"/>
      <c r="HQ923"/>
      <c r="HR923"/>
      <c r="HS923"/>
      <c r="HT923"/>
      <c r="HU923"/>
      <c r="HV923"/>
      <c r="HW923"/>
      <c r="HX923"/>
      <c r="HY923"/>
      <c r="HZ923"/>
      <c r="IA923"/>
      <c r="IB923"/>
      <c r="IC923"/>
      <c r="ID923"/>
      <c r="IE923"/>
      <c r="IF923"/>
      <c r="IG923"/>
      <c r="IH923"/>
      <c r="II923"/>
      <c r="IJ923"/>
      <c r="IK923"/>
      <c r="IL923"/>
      <c r="IM923"/>
      <c r="IN923"/>
      <c r="IO923"/>
      <c r="IP923"/>
      <c r="IQ923"/>
      <c r="IR923"/>
      <c r="IS923"/>
      <c r="IT923"/>
    </row>
    <row r="924" spans="1:254" ht="51.75" customHeight="1"/>
    <row r="939" ht="30.75" customHeight="1"/>
    <row r="940" ht="24" customHeight="1"/>
    <row r="941" ht="29.25" customHeight="1"/>
    <row r="942" ht="41.25" customHeight="1"/>
    <row r="943" ht="38.25" customHeight="1"/>
    <row r="944" ht="37.5" customHeight="1"/>
    <row r="945" ht="35.25" customHeight="1"/>
    <row r="946" ht="31.5" customHeight="1"/>
    <row r="947" ht="45" customHeight="1"/>
    <row r="948" ht="44.25" customHeight="1"/>
    <row r="949" ht="36.75" customHeight="1"/>
    <row r="950" ht="46.5" customHeight="1"/>
    <row r="951" ht="67.5" customHeight="1"/>
    <row r="952" ht="53.25" customHeight="1"/>
    <row r="953" ht="63.75" customHeight="1"/>
    <row r="954" ht="44.25" customHeight="1"/>
    <row r="955" ht="48" customHeight="1"/>
    <row r="957" ht="43.5" customHeight="1"/>
    <row r="958" ht="33.75" customHeight="1"/>
    <row r="959" ht="32.25" customHeight="1"/>
    <row r="971" ht="33" customHeight="1"/>
    <row r="972" ht="35.25" customHeight="1"/>
    <row r="977" ht="51.75" customHeight="1"/>
    <row r="978" ht="30" customHeight="1"/>
    <row r="979" ht="32.25" customHeight="1"/>
    <row r="980" ht="75.75" customHeight="1"/>
    <row r="981" ht="22.5" customHeight="1"/>
    <row r="982" ht="19.5" customHeight="1"/>
    <row r="983" ht="34.5" customHeight="1"/>
    <row r="1003" ht="46.5" customHeight="1"/>
    <row r="1006" ht="42" customHeight="1"/>
    <row r="1007" ht="36.75" customHeight="1"/>
    <row r="1008" ht="26.25" customHeight="1"/>
    <row r="1009" ht="25.5" customHeight="1"/>
    <row r="1011" ht="18" customHeight="1"/>
    <row r="1012" ht="24.75" customHeight="1"/>
    <row r="1013" ht="39" customHeight="1"/>
    <row r="1014" ht="21.75" customHeight="1"/>
    <row r="1015" ht="21.75" customHeight="1"/>
    <row r="1016" ht="21.75" customHeight="1"/>
    <row r="1017" ht="21.75" customHeight="1"/>
    <row r="1020" ht="31.5" customHeight="1"/>
    <row r="1021" ht="51.75" customHeight="1"/>
    <row r="1022" ht="42" customHeight="1"/>
    <row r="1024" ht="42" customHeight="1"/>
    <row r="1025" ht="21.75" customHeight="1"/>
    <row r="1026" ht="42" customHeight="1"/>
    <row r="1027" ht="38.25" customHeight="1"/>
    <row r="1028" ht="38.25" customHeight="1"/>
    <row r="1029" ht="38.25" customHeight="1"/>
    <row r="1030" ht="39" customHeight="1"/>
    <row r="1031" ht="31.5" customHeight="1"/>
    <row r="1032" ht="35.25" customHeight="1"/>
    <row r="1034" ht="27" customHeight="1"/>
    <row r="1035" ht="34.5" customHeight="1"/>
    <row r="1043" ht="29.25" customHeight="1"/>
    <row r="1044" ht="38.25" customHeight="1"/>
    <row r="1045" ht="30.75" customHeight="1"/>
    <row r="1049" ht="20.25" customHeight="1"/>
    <row r="1050" ht="22.5" customHeight="1"/>
    <row r="1053" ht="18" customHeight="1"/>
    <row r="1054" ht="21" customHeight="1"/>
    <row r="1057" spans="7:7" ht="24" customHeight="1"/>
    <row r="1058" spans="7:7" ht="75.75" customHeight="1"/>
    <row r="1061" spans="7:7" ht="30.75" customHeight="1"/>
    <row r="1062" spans="7:7" ht="33" customHeight="1"/>
    <row r="1063" spans="7:7" ht="28.5" customHeight="1"/>
    <row r="1071" spans="7:7" ht="12.75" customHeight="1">
      <c r="G1071" s="30"/>
    </row>
    <row r="1072" spans="7:7" ht="33.75" customHeight="1">
      <c r="G1072" s="30"/>
    </row>
    <row r="1073" spans="7:7" ht="36.75" customHeight="1">
      <c r="G1073" s="30"/>
    </row>
    <row r="1074" spans="7:7">
      <c r="G1074" s="30"/>
    </row>
    <row r="1075" spans="7:7">
      <c r="G1075" s="30"/>
    </row>
    <row r="1076" spans="7:7">
      <c r="G1076" s="30"/>
    </row>
    <row r="1077" spans="7:7">
      <c r="G1077" s="30"/>
    </row>
    <row r="1078" spans="7:7" ht="16.5" customHeight="1">
      <c r="G1078" s="30"/>
    </row>
    <row r="1079" spans="7:7">
      <c r="G1079" s="30"/>
    </row>
    <row r="1080" spans="7:7">
      <c r="G1080" s="30"/>
    </row>
    <row r="1081" spans="7:7">
      <c r="G1081" s="30"/>
    </row>
    <row r="1082" spans="7:7">
      <c r="G1082" s="30"/>
    </row>
    <row r="1083" spans="7:7" ht="21" customHeight="1">
      <c r="G1083" s="30"/>
    </row>
    <row r="1084" spans="7:7">
      <c r="G1084" s="30"/>
    </row>
    <row r="1085" spans="7:7" ht="18.75" customHeight="1">
      <c r="G1085" s="30"/>
    </row>
    <row r="1086" spans="7:7" ht="12.75" customHeight="1">
      <c r="G1086" s="30"/>
    </row>
    <row r="1087" spans="7:7" ht="30" customHeight="1">
      <c r="G1087" s="30"/>
    </row>
    <row r="1088" spans="7:7" ht="27" customHeight="1">
      <c r="G1088" s="30"/>
    </row>
    <row r="1089" spans="7:7" ht="39" customHeight="1">
      <c r="G1089" s="30"/>
    </row>
    <row r="1090" spans="7:7" ht="37.5" customHeight="1">
      <c r="G1090" s="30"/>
    </row>
    <row r="1091" spans="7:7" ht="30" customHeight="1">
      <c r="G1091" s="30"/>
    </row>
    <row r="1092" spans="7:7" ht="25.5" customHeight="1">
      <c r="G1092" s="30"/>
    </row>
    <row r="1093" spans="7:7">
      <c r="G1093" s="30"/>
    </row>
    <row r="1094" spans="7:7" ht="31.5" customHeight="1">
      <c r="G1094" s="30"/>
    </row>
    <row r="1095" spans="7:7" ht="30" customHeight="1">
      <c r="G1095" s="30"/>
    </row>
    <row r="1096" spans="7:7">
      <c r="G1096" s="30"/>
    </row>
    <row r="1097" spans="7:7" ht="30" customHeight="1">
      <c r="G1097" s="30"/>
    </row>
    <row r="1098" spans="7:7">
      <c r="G1098" s="30"/>
    </row>
    <row r="1099" spans="7:7" ht="24" customHeight="1">
      <c r="G1099" s="30"/>
    </row>
    <row r="1100" spans="7:7">
      <c r="G1100" s="30"/>
    </row>
    <row r="1101" spans="7:7" ht="20.25" customHeight="1">
      <c r="G1101" s="30"/>
    </row>
    <row r="1104" spans="7:7" ht="20.25" customHeight="1"/>
    <row r="1106" ht="18" customHeight="1"/>
    <row r="1113" ht="24" customHeight="1"/>
    <row r="1114" ht="27.75" customHeight="1"/>
    <row r="1115" ht="12.75" customHeight="1"/>
    <row r="1117" ht="27" customHeight="1"/>
    <row r="1126" ht="24" customHeight="1"/>
    <row r="61951" spans="3:3">
      <c r="C61951"/>
    </row>
    <row r="61952" spans="3:3">
      <c r="C61952"/>
    </row>
    <row r="61953" spans="3:3">
      <c r="C61953"/>
    </row>
    <row r="62048" spans="3:3">
      <c r="C62048"/>
    </row>
    <row r="62169" spans="3:3">
      <c r="C62169"/>
    </row>
    <row r="62170" spans="3:3">
      <c r="C62170"/>
    </row>
    <row r="62265" spans="3:3">
      <c r="C62265"/>
    </row>
    <row r="63641"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24">
    <cfRule type="cellIs" dxfId="25" priority="7" operator="equal">
      <formula>"!"</formula>
    </cfRule>
  </conditionalFormatting>
  <conditionalFormatting sqref="B26">
    <cfRule type="cellIs" dxfId="24" priority="21" operator="equal">
      <formula>"!"</formula>
    </cfRule>
  </conditionalFormatting>
  <conditionalFormatting sqref="F8:G24">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32" r:id="rId2" xr:uid="{00000000-0004-0000-1300-000002000000}"/>
    <hyperlink ref="C29" r:id="rId3" xr:uid="{00000000-0004-0000-1300-000004000000}"/>
    <hyperlink ref="C31" r:id="rId4" xr:uid="{00000000-0004-0000-1300-000005000000}"/>
    <hyperlink ref="D30" r:id="rId5" xr:uid="{00000000-0004-0000-1300-000006000000}"/>
    <hyperlink ref="D29" r:id="rId6" xr:uid="{00000000-0004-0000-1300-000007000000}"/>
    <hyperlink ref="D5" r:id="rId7" xr:uid="{A0D35ACB-2409-449B-9B63-65DB0A74C7AD}"/>
    <hyperlink ref="F5" r:id="rId8" xr:uid="{D584A62F-2263-49D3-B7F3-65F740F6924A}"/>
    <hyperlink ref="C30" r:id="rId9" xr:uid="{AC7A9544-220C-114F-A8F3-46AF190A5EBF}"/>
    <hyperlink ref="G8" r:id="rId10" xr:uid="{806A107F-FD5D-436E-97C8-AD64287E0865}"/>
    <hyperlink ref="G9" r:id="rId11" xr:uid="{27BD2DF6-135F-4EC2-907D-1911D016B41B}"/>
    <hyperlink ref="G10" r:id="rId12" xr:uid="{6D4D3D72-1766-4BD3-8EAB-3E434204EEE0}"/>
    <hyperlink ref="G11" r:id="rId13" xr:uid="{CEA52965-0E85-4F81-8992-691300F6178A}"/>
    <hyperlink ref="G12" r:id="rId14" xr:uid="{8C7E89A7-A9C4-41F8-AED1-232E0D43C3E3}"/>
    <hyperlink ref="G13" r:id="rId15" xr:uid="{7CD9ED1F-B2C4-4725-A673-6C8A154E3C20}"/>
    <hyperlink ref="G14" r:id="rId16" xr:uid="{A348CF53-9A63-4C0C-AC73-699DCCD8CA30}"/>
    <hyperlink ref="G15" r:id="rId17" xr:uid="{9F569D6F-1AC3-4C6A-9958-5677FD72B379}"/>
    <hyperlink ref="G16" r:id="rId18" xr:uid="{22587AC9-8948-49AB-A127-59006D2BDF1F}"/>
    <hyperlink ref="G17" r:id="rId19" xr:uid="{05363F7B-5979-4D57-8D63-C74D8E5382E5}"/>
    <hyperlink ref="G18" r:id="rId20" xr:uid="{FFE08B3D-828E-4F69-B078-3260215B97FE}"/>
    <hyperlink ref="G19" r:id="rId21" xr:uid="{01092E7D-8B1D-4989-A141-C6371454778B}"/>
    <hyperlink ref="G20" r:id="rId22" xr:uid="{C7E41CB1-E061-4450-8148-4096F94377C6}"/>
    <hyperlink ref="G21" r:id="rId23" xr:uid="{A52B5362-723D-4598-9890-46EFA6691DD1}"/>
    <hyperlink ref="G22" r:id="rId24" xr:uid="{A1EBD13C-6061-4C26-A13B-49323AB82D1E}"/>
    <hyperlink ref="G23" r:id="rId25" xr:uid="{2B1668C5-C64A-45D9-A9F4-4C07947B87B2}"/>
    <hyperlink ref="G24" r:id="rId26" xr:uid="{93769412-8174-44F5-88F2-90852B6E4174}"/>
  </hyperlinks>
  <pageMargins left="0.28000000000000003" right="0.16" top="1" bottom="1" header="0.5" footer="0.5"/>
  <pageSetup paperSize="9" orientation="landscape" r:id="rId27"/>
  <headerFooter alignWithMargins="0"/>
  <drawing r:id="rId28"/>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4"/>
  <sheetViews>
    <sheetView zoomScale="70" zoomScaleNormal="70" workbookViewId="0">
      <pane ySplit="4" topLeftCell="A5" activePane="bottomLeft" state="frozen"/>
      <selection activeCell="N12" sqref="N12"/>
      <selection pane="bottomLeft" activeCell="B12" sqref="B12"/>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145</v>
      </c>
    </row>
    <row r="2" spans="1:9" ht="37.5" customHeight="1">
      <c r="B2" s="58" t="s">
        <v>25</v>
      </c>
      <c r="D2" s="341" t="s">
        <v>23</v>
      </c>
      <c r="F2" s="62"/>
      <c r="H2" s="64"/>
      <c r="I2" s="3"/>
    </row>
    <row r="3" spans="1:9" ht="29.25" customHeight="1">
      <c r="B3" s="47">
        <f>COUNTA(D6:D6)</f>
        <v>1</v>
      </c>
      <c r="D3" s="302"/>
      <c r="F3" s="61" t="s">
        <v>146</v>
      </c>
      <c r="H3" s="61" t="s">
        <v>27</v>
      </c>
    </row>
    <row r="4" spans="1:9" ht="19.5" customHeight="1" thickTop="1" thickBot="1">
      <c r="C4" s="1"/>
    </row>
    <row r="5" spans="1:9" s="202" customFormat="1" ht="15.75" customHeight="1" thickBot="1">
      <c r="A5" s="219" t="s">
        <v>28</v>
      </c>
      <c r="B5" s="219" t="s">
        <v>29</v>
      </c>
      <c r="C5" s="219" t="s">
        <v>30</v>
      </c>
      <c r="D5" s="219" t="s">
        <v>31</v>
      </c>
      <c r="E5" s="219" t="s">
        <v>32</v>
      </c>
      <c r="F5" s="219" t="s">
        <v>33</v>
      </c>
      <c r="G5" s="219" t="s">
        <v>80</v>
      </c>
      <c r="H5" s="252"/>
    </row>
    <row r="6" spans="1:9" s="202" customFormat="1" ht="45" customHeight="1">
      <c r="A6" s="197"/>
      <c r="B6" s="198" t="s">
        <v>23</v>
      </c>
      <c r="C6" s="199" t="s">
        <v>88</v>
      </c>
      <c r="D6" s="200" t="s">
        <v>288</v>
      </c>
      <c r="E6" s="201" t="s">
        <v>69</v>
      </c>
      <c r="F6" s="201" t="s">
        <v>70</v>
      </c>
      <c r="G6" s="122" t="s">
        <v>34</v>
      </c>
    </row>
    <row r="7" spans="1:9" ht="45" customHeight="1" thickBot="1"/>
    <row r="8" spans="1:9" ht="45" customHeight="1" thickBot="1">
      <c r="A8" s="202"/>
      <c r="B8" s="206" t="s">
        <v>28</v>
      </c>
      <c r="C8" s="206" t="s">
        <v>35</v>
      </c>
      <c r="D8" s="206" t="s">
        <v>36</v>
      </c>
      <c r="E8" s="202"/>
      <c r="F8" s="202"/>
      <c r="G8" s="202"/>
    </row>
    <row r="9" spans="1:9" ht="80.25" customHeight="1">
      <c r="B9" s="224"/>
      <c r="C9" s="268"/>
      <c r="D9" s="184"/>
    </row>
    <row r="10" spans="1:9" ht="24" customHeight="1" thickBot="1"/>
    <row r="11" spans="1:9" ht="27.75" customHeight="1" thickBot="1">
      <c r="A11" s="202"/>
      <c r="B11" s="247" t="s">
        <v>37</v>
      </c>
      <c r="C11" s="308" t="s">
        <v>53</v>
      </c>
      <c r="D11" s="309"/>
      <c r="E11" s="202"/>
      <c r="F11" s="202"/>
      <c r="G11" s="202"/>
    </row>
    <row r="12" spans="1:9" ht="26.25" customHeight="1" thickBot="1">
      <c r="B12" s="80" t="s">
        <v>289</v>
      </c>
      <c r="C12" s="346" t="s">
        <v>245</v>
      </c>
      <c r="D12" s="347"/>
    </row>
    <row r="13" spans="1:9" ht="23.25" customHeight="1" thickBot="1">
      <c r="B13" s="80" t="s">
        <v>290</v>
      </c>
      <c r="C13" s="344" t="s">
        <v>291</v>
      </c>
      <c r="D13" s="345"/>
    </row>
    <row r="14" spans="1:9" ht="25.5" customHeight="1" thickBot="1">
      <c r="B14" s="80" t="s">
        <v>45</v>
      </c>
      <c r="C14" s="342" t="s">
        <v>47</v>
      </c>
      <c r="D14" s="343"/>
    </row>
    <row r="15" spans="1:9" ht="30.75" customHeight="1" thickBot="1">
      <c r="B15" s="80" t="s">
        <v>49</v>
      </c>
      <c r="C15" s="129"/>
      <c r="D15" s="130"/>
    </row>
    <row r="16" spans="1:9" ht="44.25" customHeight="1"/>
    <row r="17" ht="39.75" customHeight="1"/>
    <row r="18" ht="37.5" customHeight="1"/>
    <row r="19" ht="25.5" customHeight="1"/>
    <row r="20" ht="42.75" customHeight="1"/>
    <row r="21" ht="51.75" customHeight="1"/>
    <row r="23" ht="58.5" customHeight="1"/>
    <row r="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4:D14"/>
    <mergeCell ref="C13:D13"/>
    <mergeCell ref="C12:D12"/>
    <mergeCell ref="C11:D11"/>
    <mergeCell ref="D2:D3"/>
  </mergeCells>
  <phoneticPr fontId="0" type="noConversion"/>
  <conditionalFormatting sqref="A6">
    <cfRule type="cellIs" dxfId="20" priority="5" operator="equal">
      <formula>"!"</formula>
    </cfRule>
  </conditionalFormatting>
  <conditionalFormatting sqref="B9">
    <cfRule type="cellIs" dxfId="19" priority="20"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5" r:id="rId1" xr:uid="{00000000-0004-0000-1200-000006000000}"/>
    <hyperlink ref="B13" r:id="rId2" xr:uid="{00000000-0004-0000-1200-000003000000}"/>
    <hyperlink ref="B14" r:id="rId3" xr:uid="{00000000-0004-0000-1200-000002000000}"/>
    <hyperlink ref="B12" r:id="rId4" xr:uid="{00000000-0004-0000-1200-000000000000}"/>
    <hyperlink ref="C14" r:id="rId5" xr:uid="{00000000-0004-0000-1200-000005000000}"/>
    <hyperlink ref="C12:D12" r:id="rId6" display="ERA" xr:uid="{FEE22EA5-76CB-4246-A55E-2DAFA087CC21}"/>
    <hyperlink ref="C13" r:id="rId7" xr:uid="{2ABBB653-D59E-4B99-B0E9-6F42071D1A32}"/>
    <hyperlink ref="G6" r:id="rId8" xr:uid="{625B911A-3B18-4B5D-96CF-C9ACD90F3147}"/>
    <hyperlink ref="C14:D14" r:id="rId9" display="TED" xr:uid="{B0EE21AC-4FB1-AD4E-9096-8E926BD75B96}"/>
  </hyperlinks>
  <pageMargins left="0.75" right="0.75" top="1" bottom="1" header="0.5" footer="0.5"/>
  <pageSetup orientation="portrait" r:id="rId10"/>
  <headerFooter alignWithMargins="0"/>
  <drawing r:id="rId11"/>
  <legacy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4"/>
  <sheetViews>
    <sheetView zoomScaleNormal="80" workbookViewId="0">
      <pane ySplit="5" topLeftCell="A8" activePane="bottomLeft" state="frozen"/>
      <selection pane="bottomLeft" activeCell="D11" sqref="D11"/>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1" t="s">
        <v>25</v>
      </c>
      <c r="D2" s="301" t="s">
        <v>5</v>
      </c>
      <c r="F2" s="65"/>
      <c r="H2" s="216"/>
      <c r="I2" s="31"/>
    </row>
    <row r="3" spans="1:16" ht="30" customHeight="1" thickBot="1">
      <c r="B3" s="47">
        <f>COUNTA(B6:B6)</f>
        <v>0</v>
      </c>
      <c r="D3" s="302"/>
      <c r="F3" s="61" t="s">
        <v>26</v>
      </c>
      <c r="H3" s="61" t="s">
        <v>27</v>
      </c>
    </row>
    <row r="4" spans="1:16" ht="20.100000000000001" customHeight="1" thickTop="1">
      <c r="K4" s="10"/>
      <c r="L4" s="10"/>
      <c r="M4" s="10"/>
      <c r="N4" s="10"/>
      <c r="O4" s="10"/>
      <c r="P4" s="10"/>
    </row>
    <row r="5" spans="1:16" s="202" customFormat="1" ht="15.75" customHeight="1">
      <c r="A5" s="205" t="s">
        <v>28</v>
      </c>
      <c r="B5" s="205" t="s">
        <v>29</v>
      </c>
      <c r="C5" s="205" t="s">
        <v>30</v>
      </c>
      <c r="D5" s="205" t="s">
        <v>31</v>
      </c>
      <c r="E5" s="205" t="s">
        <v>32</v>
      </c>
      <c r="F5" s="205" t="s">
        <v>33</v>
      </c>
      <c r="G5" s="205" t="s">
        <v>34</v>
      </c>
      <c r="H5" s="252"/>
      <c r="J5" s="204"/>
      <c r="K5" s="204"/>
      <c r="L5" s="204"/>
      <c r="M5" s="204"/>
      <c r="N5" s="204"/>
      <c r="O5" s="204"/>
    </row>
    <row r="6" spans="1:16" ht="45" customHeight="1" thickBot="1"/>
    <row r="7" spans="1:16" ht="45" customHeight="1" thickBot="1">
      <c r="A7" s="202"/>
      <c r="B7" s="206" t="s">
        <v>28</v>
      </c>
      <c r="C7" s="206" t="s">
        <v>35</v>
      </c>
      <c r="D7" s="206" t="s">
        <v>36</v>
      </c>
      <c r="E7" s="202"/>
      <c r="F7" s="202"/>
      <c r="G7" s="202"/>
    </row>
    <row r="8" spans="1:16" ht="30.75" customHeight="1" thickBot="1">
      <c r="A8" s="202"/>
      <c r="B8" s="24"/>
      <c r="E8" s="202"/>
      <c r="F8" s="202"/>
      <c r="G8" s="207"/>
    </row>
    <row r="9" spans="1:16" ht="27.75" customHeight="1" thickBot="1">
      <c r="B9" s="204"/>
      <c r="C9" s="244" t="s">
        <v>37</v>
      </c>
      <c r="D9" s="245" t="s">
        <v>38</v>
      </c>
      <c r="G9" s="18"/>
    </row>
    <row r="10" spans="1:16" ht="44.25" customHeight="1" thickBot="1">
      <c r="B10" s="19"/>
      <c r="C10" s="192" t="s">
        <v>39</v>
      </c>
      <c r="D10" s="193" t="s">
        <v>40</v>
      </c>
      <c r="G10" s="18"/>
    </row>
    <row r="11" spans="1:16" ht="44.25" customHeight="1" thickBot="1">
      <c r="C11" s="84" t="s">
        <v>41</v>
      </c>
      <c r="D11" s="54" t="s">
        <v>42</v>
      </c>
      <c r="G11" s="18"/>
    </row>
    <row r="12" spans="1:16" ht="21.75" customHeight="1" thickBot="1">
      <c r="C12" s="54" t="s">
        <v>43</v>
      </c>
      <c r="D12" s="84" t="s">
        <v>44</v>
      </c>
      <c r="G12" s="39"/>
    </row>
    <row r="13" spans="1:16" ht="67.5" customHeight="1" thickBot="1">
      <c r="C13" s="54" t="s">
        <v>45</v>
      </c>
      <c r="D13" s="84" t="s">
        <v>46</v>
      </c>
      <c r="G13" s="39"/>
    </row>
    <row r="14" spans="1:16" ht="92.25" customHeight="1" thickBot="1">
      <c r="C14" s="54" t="s">
        <v>47</v>
      </c>
      <c r="D14" s="84" t="s">
        <v>48</v>
      </c>
      <c r="G14" s="39"/>
    </row>
    <row r="15" spans="1:16" ht="26.25" customHeight="1" thickBot="1">
      <c r="C15" s="84" t="s">
        <v>49</v>
      </c>
      <c r="D15" s="14"/>
      <c r="G15" s="39"/>
    </row>
    <row r="16" spans="1:16" ht="44.25" customHeight="1">
      <c r="G16" s="39"/>
    </row>
    <row r="17" spans="7:10" ht="44.25" customHeight="1">
      <c r="G17" s="39"/>
    </row>
    <row r="18" spans="7:10" ht="63" customHeight="1">
      <c r="G18" s="39"/>
    </row>
    <row r="19" spans="7:10" ht="63" customHeight="1">
      <c r="G19" s="39"/>
    </row>
    <row r="20" spans="7:10" ht="63" customHeight="1">
      <c r="G20" s="39"/>
    </row>
    <row r="21" spans="7:10" ht="63" customHeight="1">
      <c r="G21" s="39"/>
    </row>
    <row r="22" spans="7:10" ht="63" customHeight="1">
      <c r="G22" s="39"/>
    </row>
    <row r="23" spans="7:10" ht="33" customHeight="1">
      <c r="G23" s="39"/>
    </row>
    <row r="24" spans="7:10" ht="63" customHeight="1">
      <c r="G24" s="39"/>
    </row>
    <row r="25" spans="7:10" ht="63" customHeight="1">
      <c r="G25" s="39"/>
    </row>
    <row r="26" spans="7:10" ht="63" customHeight="1">
      <c r="G26" s="39"/>
    </row>
    <row r="27" spans="7:10" ht="63" customHeight="1">
      <c r="G27" s="39"/>
    </row>
    <row r="28" spans="7:10" ht="63" customHeight="1">
      <c r="G28" s="39"/>
    </row>
    <row r="29" spans="7:10" ht="63" customHeight="1">
      <c r="G29" s="27"/>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8"/>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A50" s="14"/>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G58" s="27"/>
    </row>
    <row r="59" spans="1:17">
      <c r="G59" s="27"/>
    </row>
    <row r="60" spans="1:17">
      <c r="A60" s="14"/>
      <c r="G60" s="27"/>
    </row>
    <row r="61" spans="1:17">
      <c r="G61" s="27"/>
    </row>
    <row r="62" spans="1:17">
      <c r="G62" s="27"/>
      <c r="O62" s="14"/>
    </row>
    <row r="63" spans="1:17">
      <c r="G63" s="18"/>
    </row>
    <row r="64" spans="1:17">
      <c r="B64" s="14"/>
      <c r="G64" s="18"/>
    </row>
    <row r="65" spans="2:7">
      <c r="B65" s="14"/>
      <c r="G65" s="27"/>
    </row>
    <row r="66" spans="2:7">
      <c r="B66" s="14"/>
      <c r="G66" s="27"/>
    </row>
    <row r="67" spans="2:7">
      <c r="B67" s="14"/>
      <c r="G67" s="27"/>
    </row>
    <row r="68" spans="2:7">
      <c r="B68" s="14"/>
      <c r="G68" s="27"/>
    </row>
    <row r="69" spans="2:7">
      <c r="B69" s="14"/>
      <c r="G69" s="27"/>
    </row>
    <row r="70" spans="2:7">
      <c r="B70" s="14"/>
    </row>
    <row r="71" spans="2:7">
      <c r="B71" s="14"/>
    </row>
    <row r="74" spans="2:7">
      <c r="B74" s="14"/>
    </row>
  </sheetData>
  <mergeCells count="1">
    <mergeCell ref="D2:D3"/>
  </mergeCells>
  <phoneticPr fontId="0" type="noConversion"/>
  <hyperlinks>
    <hyperlink ref="C13" r:id="rId1" xr:uid="{00000000-0004-0000-0100-000000000000}"/>
    <hyperlink ref="C11" r:id="rId2" xr:uid="{00000000-0004-0000-0100-000005000000}"/>
    <hyperlink ref="C12" r:id="rId3" xr:uid="{00000000-0004-0000-0100-000007000000}"/>
    <hyperlink ref="C14" r:id="rId4" xr:uid="{00000000-0004-0000-0100-000008000000}"/>
    <hyperlink ref="D11" r:id="rId5" xr:uid="{4E824F5A-1266-4D6E-8D54-02DFFDC5EC90}"/>
    <hyperlink ref="D12" r:id="rId6" xr:uid="{4289A04A-B0E1-44DE-8F25-B9980D40B2A8}"/>
    <hyperlink ref="D14" r:id="rId7" xr:uid="{7CDBE10E-5D6C-48C8-8EF4-A58B35EB191D}"/>
    <hyperlink ref="D13" r:id="rId8" xr:uid="{91F1FFB8-C313-4391-AB54-F7353EAE8BFC}"/>
    <hyperlink ref="C15" r:id="rId9" xr:uid="{C2C18D40-B262-624C-860E-B0BB80B9661E}"/>
    <hyperlink ref="C10" r:id="rId10" xr:uid="{00000000-0004-0000-0100-000003000000}"/>
    <hyperlink ref="D10" r:id="rId11" xr:uid="{303F11B4-42F4-405D-BC8B-7D1CA83BC9BD}"/>
  </hyperlinks>
  <pageMargins left="0.75" right="0.75" top="1" bottom="1" header="0.5" footer="0.5"/>
  <pageSetup paperSize="9" scale="93" fitToHeight="0" orientation="landscape" r:id="rId12"/>
  <headerFooter alignWithMargins="0"/>
  <drawing r:id="rId1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80" activePane="bottomLeft" state="frozen"/>
      <selection pane="bottomLeft" activeCell="D814" sqref="D814"/>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0" t="s">
        <v>292</v>
      </c>
      <c r="E2" s="62"/>
      <c r="G2" s="67"/>
    </row>
    <row r="3" spans="1:13" ht="21.75" customHeight="1" thickBot="1">
      <c r="C3" s="351"/>
      <c r="E3" s="61" t="s">
        <v>146</v>
      </c>
      <c r="G3" s="61" t="s">
        <v>293</v>
      </c>
    </row>
    <row r="4" spans="1:13" ht="20.25" customHeight="1" thickTop="1"/>
    <row r="5" spans="1:13" ht="15">
      <c r="A5" s="139" t="s">
        <v>294</v>
      </c>
      <c r="B5" s="139" t="s">
        <v>30</v>
      </c>
      <c r="C5" s="139" t="s">
        <v>295</v>
      </c>
      <c r="D5" s="139" t="s">
        <v>296</v>
      </c>
    </row>
    <row r="6" spans="1:13" ht="45" customHeight="1">
      <c r="A6" s="349">
        <v>2018</v>
      </c>
      <c r="B6" s="57" t="s">
        <v>297</v>
      </c>
      <c r="C6" s="114" t="s">
        <v>298</v>
      </c>
      <c r="D6" s="51">
        <v>43126</v>
      </c>
    </row>
    <row r="7" spans="1:13" ht="45" customHeight="1">
      <c r="A7" s="349"/>
      <c r="B7" s="56" t="s">
        <v>299</v>
      </c>
      <c r="C7" s="107" t="s">
        <v>300</v>
      </c>
      <c r="D7" s="51">
        <v>43129</v>
      </c>
    </row>
    <row r="8" spans="1:13" ht="45" customHeight="1">
      <c r="A8" s="349"/>
      <c r="B8" s="56" t="s">
        <v>301</v>
      </c>
      <c r="C8" s="107" t="s">
        <v>302</v>
      </c>
      <c r="D8" s="51">
        <v>43130</v>
      </c>
    </row>
    <row r="9" spans="1:13" ht="45" customHeight="1">
      <c r="A9" s="349"/>
      <c r="B9" s="56" t="s">
        <v>71</v>
      </c>
      <c r="C9" s="107" t="s">
        <v>302</v>
      </c>
      <c r="D9" s="51">
        <v>43130</v>
      </c>
      <c r="M9" s="66"/>
    </row>
    <row r="10" spans="1:13" ht="45" customHeight="1">
      <c r="A10" s="349"/>
      <c r="B10" s="56" t="s">
        <v>303</v>
      </c>
      <c r="C10" s="107" t="s">
        <v>304</v>
      </c>
      <c r="D10" s="51">
        <v>43131</v>
      </c>
    </row>
    <row r="11" spans="1:13" ht="45" customHeight="1">
      <c r="A11" s="349"/>
      <c r="B11" s="56" t="s">
        <v>305</v>
      </c>
      <c r="C11" s="107" t="s">
        <v>306</v>
      </c>
      <c r="D11" s="51">
        <v>43131</v>
      </c>
    </row>
    <row r="12" spans="1:13" ht="45" customHeight="1">
      <c r="A12" s="349"/>
      <c r="B12" s="56" t="s">
        <v>307</v>
      </c>
      <c r="C12" s="107" t="s">
        <v>308</v>
      </c>
      <c r="D12" s="51">
        <v>43139</v>
      </c>
    </row>
    <row r="13" spans="1:13" ht="45" customHeight="1">
      <c r="A13" s="349"/>
      <c r="B13" s="56" t="s">
        <v>71</v>
      </c>
      <c r="C13" s="107" t="s">
        <v>309</v>
      </c>
      <c r="D13" s="51">
        <v>43146</v>
      </c>
    </row>
    <row r="14" spans="1:13" ht="45" customHeight="1">
      <c r="A14" s="349"/>
      <c r="B14" s="56" t="s">
        <v>310</v>
      </c>
      <c r="C14" s="107" t="s">
        <v>311</v>
      </c>
      <c r="D14" s="51">
        <v>43147</v>
      </c>
    </row>
    <row r="15" spans="1:13" ht="45" customHeight="1">
      <c r="A15" s="349"/>
      <c r="B15" s="56" t="s">
        <v>312</v>
      </c>
      <c r="C15" s="107" t="s">
        <v>313</v>
      </c>
      <c r="D15" s="51">
        <v>43150</v>
      </c>
    </row>
    <row r="16" spans="1:13" ht="45" customHeight="1">
      <c r="A16" s="349"/>
      <c r="B16" s="56" t="s">
        <v>314</v>
      </c>
      <c r="C16" s="107" t="s">
        <v>315</v>
      </c>
      <c r="D16" s="51">
        <v>43158</v>
      </c>
    </row>
    <row r="17" spans="1:4" ht="45" customHeight="1">
      <c r="A17" s="349"/>
      <c r="B17" s="56" t="s">
        <v>71</v>
      </c>
      <c r="C17" s="107" t="s">
        <v>316</v>
      </c>
      <c r="D17" s="51">
        <v>43161</v>
      </c>
    </row>
    <row r="18" spans="1:4" ht="45" customHeight="1">
      <c r="A18" s="349"/>
      <c r="B18" s="56" t="s">
        <v>307</v>
      </c>
      <c r="C18" s="107" t="s">
        <v>317</v>
      </c>
      <c r="D18" s="51">
        <v>43167</v>
      </c>
    </row>
    <row r="19" spans="1:4" ht="45" customHeight="1">
      <c r="A19" s="349"/>
      <c r="B19" s="56" t="s">
        <v>297</v>
      </c>
      <c r="C19" s="107" t="s">
        <v>318</v>
      </c>
      <c r="D19" s="51">
        <v>43168</v>
      </c>
    </row>
    <row r="20" spans="1:4" ht="45" customHeight="1">
      <c r="A20" s="349"/>
      <c r="B20" s="56" t="s">
        <v>297</v>
      </c>
      <c r="C20" s="107" t="s">
        <v>319</v>
      </c>
      <c r="D20" s="51">
        <v>43175</v>
      </c>
    </row>
    <row r="21" spans="1:4" ht="45" customHeight="1">
      <c r="A21" s="349"/>
      <c r="B21" s="56" t="s">
        <v>307</v>
      </c>
      <c r="C21" s="107" t="s">
        <v>320</v>
      </c>
      <c r="D21" s="51">
        <v>43179</v>
      </c>
    </row>
    <row r="22" spans="1:4" ht="45" customHeight="1">
      <c r="A22" s="349"/>
      <c r="B22" s="56" t="s">
        <v>297</v>
      </c>
      <c r="C22" s="107" t="s">
        <v>321</v>
      </c>
      <c r="D22" s="51">
        <v>43179</v>
      </c>
    </row>
    <row r="23" spans="1:4" ht="45" customHeight="1">
      <c r="A23" s="349"/>
      <c r="B23" s="56" t="s">
        <v>322</v>
      </c>
      <c r="C23" s="107" t="s">
        <v>323</v>
      </c>
      <c r="D23" s="51">
        <v>43184</v>
      </c>
    </row>
    <row r="24" spans="1:4" ht="45" customHeight="1">
      <c r="A24" s="349"/>
      <c r="B24" s="56" t="s">
        <v>314</v>
      </c>
      <c r="C24" s="107" t="s">
        <v>324</v>
      </c>
      <c r="D24" s="51">
        <v>43179</v>
      </c>
    </row>
    <row r="25" spans="1:4" ht="45" customHeight="1">
      <c r="A25" s="349"/>
      <c r="B25" s="56" t="s">
        <v>314</v>
      </c>
      <c r="C25" s="107" t="s">
        <v>325</v>
      </c>
      <c r="D25" s="51">
        <v>43179</v>
      </c>
    </row>
    <row r="26" spans="1:4" ht="45" customHeight="1">
      <c r="A26" s="349"/>
      <c r="B26" s="56" t="s">
        <v>326</v>
      </c>
      <c r="C26" s="107" t="s">
        <v>327</v>
      </c>
      <c r="D26" s="51">
        <v>43186</v>
      </c>
    </row>
    <row r="27" spans="1:4" ht="45" customHeight="1">
      <c r="A27" s="349"/>
      <c r="B27" s="56" t="s">
        <v>328</v>
      </c>
      <c r="C27" s="107" t="s">
        <v>329</v>
      </c>
      <c r="D27" s="51">
        <v>43186</v>
      </c>
    </row>
    <row r="28" spans="1:4" ht="45" customHeight="1">
      <c r="A28" s="349"/>
      <c r="B28" s="56" t="s">
        <v>330</v>
      </c>
      <c r="C28" s="107" t="s">
        <v>331</v>
      </c>
      <c r="D28" s="51">
        <v>43200</v>
      </c>
    </row>
    <row r="29" spans="1:4" ht="45" customHeight="1">
      <c r="A29" s="349"/>
      <c r="B29" s="56" t="s">
        <v>330</v>
      </c>
      <c r="C29" s="107" t="s">
        <v>332</v>
      </c>
      <c r="D29" s="51">
        <v>43199</v>
      </c>
    </row>
    <row r="30" spans="1:4" ht="45" customHeight="1">
      <c r="A30" s="349"/>
      <c r="B30" s="56" t="s">
        <v>297</v>
      </c>
      <c r="C30" s="107" t="s">
        <v>333</v>
      </c>
      <c r="D30" s="51">
        <v>43200</v>
      </c>
    </row>
    <row r="31" spans="1:4" ht="45" customHeight="1">
      <c r="A31" s="349"/>
      <c r="B31" s="56" t="s">
        <v>71</v>
      </c>
      <c r="C31" s="107" t="s">
        <v>334</v>
      </c>
      <c r="D31" s="51">
        <v>43206</v>
      </c>
    </row>
    <row r="32" spans="1:4" ht="45" customHeight="1">
      <c r="A32" s="349"/>
      <c r="B32" s="56" t="s">
        <v>71</v>
      </c>
      <c r="C32" s="107" t="s">
        <v>335</v>
      </c>
      <c r="D32" s="51">
        <v>43206</v>
      </c>
    </row>
    <row r="33" spans="1:4" ht="45" customHeight="1">
      <c r="A33" s="349"/>
      <c r="B33" s="56" t="s">
        <v>336</v>
      </c>
      <c r="C33" s="107" t="s">
        <v>337</v>
      </c>
      <c r="D33" s="51">
        <v>43207</v>
      </c>
    </row>
    <row r="34" spans="1:4" ht="45" customHeight="1">
      <c r="A34" s="349"/>
      <c r="B34" s="56" t="s">
        <v>71</v>
      </c>
      <c r="C34" s="107" t="s">
        <v>338</v>
      </c>
      <c r="D34" s="51">
        <v>43210</v>
      </c>
    </row>
    <row r="35" spans="1:4" ht="45" customHeight="1">
      <c r="A35" s="349"/>
      <c r="B35" s="56" t="s">
        <v>71</v>
      </c>
      <c r="C35" s="107" t="s">
        <v>339</v>
      </c>
      <c r="D35" s="51">
        <v>43210</v>
      </c>
    </row>
    <row r="36" spans="1:4" ht="45" customHeight="1">
      <c r="A36" s="349"/>
      <c r="B36" s="56" t="s">
        <v>297</v>
      </c>
      <c r="C36" s="107" t="s">
        <v>340</v>
      </c>
      <c r="D36" s="51">
        <v>43209</v>
      </c>
    </row>
    <row r="37" spans="1:4" ht="45" customHeight="1">
      <c r="A37" s="349"/>
      <c r="B37" s="56" t="s">
        <v>341</v>
      </c>
      <c r="C37" s="107" t="s">
        <v>342</v>
      </c>
      <c r="D37" s="51">
        <v>43217</v>
      </c>
    </row>
    <row r="38" spans="1:4" ht="45" customHeight="1">
      <c r="A38" s="349"/>
      <c r="B38" s="56" t="s">
        <v>297</v>
      </c>
      <c r="C38" s="107" t="s">
        <v>340</v>
      </c>
      <c r="D38" s="51">
        <v>43209</v>
      </c>
    </row>
    <row r="39" spans="1:4" ht="45" customHeight="1">
      <c r="A39" s="349"/>
      <c r="B39" s="56" t="s">
        <v>71</v>
      </c>
      <c r="C39" s="107" t="s">
        <v>343</v>
      </c>
      <c r="D39" s="51">
        <v>43222</v>
      </c>
    </row>
    <row r="40" spans="1:4" ht="45" customHeight="1">
      <c r="A40" s="349"/>
      <c r="B40" s="56" t="s">
        <v>71</v>
      </c>
      <c r="C40" s="107" t="s">
        <v>344</v>
      </c>
      <c r="D40" s="51">
        <v>43221</v>
      </c>
    </row>
    <row r="41" spans="1:4" ht="45" customHeight="1">
      <c r="A41" s="349"/>
      <c r="B41" s="56" t="s">
        <v>71</v>
      </c>
      <c r="C41" s="107" t="s">
        <v>345</v>
      </c>
      <c r="D41" s="51">
        <v>43222</v>
      </c>
    </row>
    <row r="42" spans="1:4" ht="45" customHeight="1">
      <c r="A42" s="349"/>
      <c r="B42" s="56" t="s">
        <v>346</v>
      </c>
      <c r="C42" s="107" t="s">
        <v>347</v>
      </c>
      <c r="D42" s="51">
        <v>43217</v>
      </c>
    </row>
    <row r="43" spans="1:4" ht="45" customHeight="1">
      <c r="A43" s="349"/>
      <c r="B43" s="56" t="s">
        <v>346</v>
      </c>
      <c r="C43" s="107" t="s">
        <v>348</v>
      </c>
      <c r="D43" s="51">
        <v>43222</v>
      </c>
    </row>
    <row r="44" spans="1:4" ht="45" customHeight="1">
      <c r="A44" s="349"/>
      <c r="B44" s="56" t="s">
        <v>346</v>
      </c>
      <c r="C44" s="107" t="s">
        <v>349</v>
      </c>
      <c r="D44" s="51">
        <v>43217</v>
      </c>
    </row>
    <row r="45" spans="1:4" ht="45" customHeight="1">
      <c r="A45" s="349"/>
      <c r="B45" s="56" t="s">
        <v>350</v>
      </c>
      <c r="C45" s="107" t="s">
        <v>351</v>
      </c>
      <c r="D45" s="51">
        <v>43223</v>
      </c>
    </row>
    <row r="46" spans="1:4" ht="45" customHeight="1">
      <c r="A46" s="349"/>
      <c r="B46" s="56" t="s">
        <v>352</v>
      </c>
      <c r="C46" s="107" t="s">
        <v>353</v>
      </c>
      <c r="D46" s="51">
        <v>43223</v>
      </c>
    </row>
    <row r="47" spans="1:4" ht="45" customHeight="1">
      <c r="A47" s="349"/>
      <c r="B47" s="56" t="s">
        <v>314</v>
      </c>
      <c r="C47" s="107" t="s">
        <v>354</v>
      </c>
      <c r="D47" s="51">
        <v>43234</v>
      </c>
    </row>
    <row r="48" spans="1:4" ht="45" customHeight="1">
      <c r="A48" s="349"/>
      <c r="B48" s="56" t="s">
        <v>314</v>
      </c>
      <c r="C48" s="107" t="s">
        <v>355</v>
      </c>
      <c r="D48" s="51">
        <v>43236</v>
      </c>
    </row>
    <row r="49" spans="1:4" ht="45" customHeight="1">
      <c r="A49" s="349"/>
      <c r="B49" s="56" t="s">
        <v>356</v>
      </c>
      <c r="C49" s="107" t="s">
        <v>357</v>
      </c>
      <c r="D49" s="51">
        <v>43237</v>
      </c>
    </row>
    <row r="50" spans="1:4" ht="45" customHeight="1">
      <c r="A50" s="349"/>
      <c r="B50" s="56" t="s">
        <v>352</v>
      </c>
      <c r="C50" s="107" t="s">
        <v>358</v>
      </c>
      <c r="D50" s="51">
        <v>43228</v>
      </c>
    </row>
    <row r="51" spans="1:4" ht="45" customHeight="1">
      <c r="A51" s="349"/>
      <c r="B51" s="56" t="s">
        <v>314</v>
      </c>
      <c r="C51" s="107" t="s">
        <v>359</v>
      </c>
      <c r="D51" s="51">
        <v>43236</v>
      </c>
    </row>
    <row r="52" spans="1:4" ht="45" customHeight="1">
      <c r="A52" s="349"/>
      <c r="B52" s="56" t="s">
        <v>346</v>
      </c>
      <c r="C52" s="107" t="s">
        <v>360</v>
      </c>
      <c r="D52" s="51">
        <v>43237</v>
      </c>
    </row>
    <row r="53" spans="1:4" ht="45" customHeight="1">
      <c r="A53" s="349"/>
      <c r="B53" s="56" t="s">
        <v>346</v>
      </c>
      <c r="C53" s="107" t="s">
        <v>361</v>
      </c>
      <c r="D53" s="51">
        <v>43224</v>
      </c>
    </row>
    <row r="54" spans="1:4" ht="45" customHeight="1">
      <c r="A54" s="349"/>
      <c r="B54" s="56" t="s">
        <v>336</v>
      </c>
      <c r="C54" s="107" t="s">
        <v>362</v>
      </c>
      <c r="D54" s="51">
        <v>43228</v>
      </c>
    </row>
    <row r="55" spans="1:4" ht="45" customHeight="1">
      <c r="A55" s="349"/>
      <c r="B55" s="56" t="s">
        <v>314</v>
      </c>
      <c r="C55" s="107" t="s">
        <v>363</v>
      </c>
      <c r="D55" s="51">
        <v>43235</v>
      </c>
    </row>
    <row r="56" spans="1:4" ht="45" customHeight="1">
      <c r="A56" s="349"/>
      <c r="B56" s="56" t="s">
        <v>364</v>
      </c>
      <c r="C56" s="107" t="s">
        <v>365</v>
      </c>
      <c r="D56" s="51">
        <v>43237</v>
      </c>
    </row>
    <row r="57" spans="1:4" ht="45" customHeight="1">
      <c r="A57" s="349"/>
      <c r="B57" s="56" t="s">
        <v>346</v>
      </c>
      <c r="C57" s="107" t="s">
        <v>366</v>
      </c>
      <c r="D57" s="51">
        <v>43238</v>
      </c>
    </row>
    <row r="58" spans="1:4" ht="45" customHeight="1">
      <c r="A58" s="349"/>
      <c r="B58" s="56" t="s">
        <v>367</v>
      </c>
      <c r="C58" s="107" t="s">
        <v>368</v>
      </c>
      <c r="D58" s="51">
        <v>43241</v>
      </c>
    </row>
    <row r="59" spans="1:4" ht="45" customHeight="1">
      <c r="A59" s="349"/>
      <c r="B59" s="56" t="s">
        <v>314</v>
      </c>
      <c r="C59" s="107" t="s">
        <v>369</v>
      </c>
      <c r="D59" s="51">
        <v>43255</v>
      </c>
    </row>
    <row r="60" spans="1:4" ht="45" customHeight="1">
      <c r="A60" s="349"/>
      <c r="B60" s="56" t="s">
        <v>314</v>
      </c>
      <c r="C60" s="107" t="s">
        <v>370</v>
      </c>
      <c r="D60" s="51">
        <v>43255</v>
      </c>
    </row>
    <row r="61" spans="1:4" ht="45" customHeight="1">
      <c r="A61" s="349"/>
      <c r="B61" s="56" t="s">
        <v>341</v>
      </c>
      <c r="C61" s="107" t="s">
        <v>371</v>
      </c>
      <c r="D61" s="51">
        <v>43252</v>
      </c>
    </row>
    <row r="62" spans="1:4" ht="45" customHeight="1">
      <c r="A62" s="349"/>
      <c r="B62" s="56" t="s">
        <v>314</v>
      </c>
      <c r="C62" s="107" t="s">
        <v>372</v>
      </c>
      <c r="D62" s="51">
        <v>43252</v>
      </c>
    </row>
    <row r="63" spans="1:4" ht="50.1" customHeight="1">
      <c r="A63" s="349"/>
      <c r="B63" s="56" t="s">
        <v>341</v>
      </c>
      <c r="C63" s="107" t="s">
        <v>373</v>
      </c>
      <c r="D63" s="51">
        <v>43252</v>
      </c>
    </row>
    <row r="64" spans="1:4" ht="45" customHeight="1">
      <c r="A64" s="349"/>
      <c r="B64" s="56" t="s">
        <v>341</v>
      </c>
      <c r="C64" s="107" t="s">
        <v>374</v>
      </c>
      <c r="D64" s="51">
        <v>43255</v>
      </c>
    </row>
    <row r="65" spans="1:4" ht="45" customHeight="1">
      <c r="A65" s="349"/>
      <c r="B65" s="56" t="s">
        <v>303</v>
      </c>
      <c r="C65" s="107" t="s">
        <v>375</v>
      </c>
      <c r="D65" s="51">
        <v>43258</v>
      </c>
    </row>
    <row r="66" spans="1:4" ht="45" customHeight="1">
      <c r="A66" s="349"/>
      <c r="B66" s="56" t="s">
        <v>341</v>
      </c>
      <c r="C66" s="107" t="s">
        <v>376</v>
      </c>
      <c r="D66" s="51">
        <v>43256</v>
      </c>
    </row>
    <row r="67" spans="1:4" ht="45" customHeight="1">
      <c r="A67" s="349"/>
      <c r="B67" s="56" t="s">
        <v>377</v>
      </c>
      <c r="C67" s="107" t="s">
        <v>378</v>
      </c>
      <c r="D67" s="51">
        <v>43262</v>
      </c>
    </row>
    <row r="68" spans="1:4" ht="45" customHeight="1">
      <c r="A68" s="349"/>
      <c r="B68" s="56" t="s">
        <v>336</v>
      </c>
      <c r="C68" s="107" t="s">
        <v>379</v>
      </c>
      <c r="D68" s="51">
        <v>43259</v>
      </c>
    </row>
    <row r="69" spans="1:4" ht="45" customHeight="1">
      <c r="A69" s="349"/>
      <c r="B69" s="56" t="s">
        <v>380</v>
      </c>
      <c r="C69" s="107" t="s">
        <v>381</v>
      </c>
      <c r="D69" s="51">
        <v>43259</v>
      </c>
    </row>
    <row r="70" spans="1:4" ht="45" customHeight="1">
      <c r="A70" s="349"/>
      <c r="B70" s="56" t="s">
        <v>314</v>
      </c>
      <c r="C70" s="107" t="s">
        <v>382</v>
      </c>
      <c r="D70" s="51">
        <v>43263</v>
      </c>
    </row>
    <row r="71" spans="1:4" ht="45" customHeight="1">
      <c r="A71" s="349"/>
      <c r="B71" s="56" t="s">
        <v>341</v>
      </c>
      <c r="C71" s="107" t="s">
        <v>383</v>
      </c>
      <c r="D71" s="51">
        <v>43265</v>
      </c>
    </row>
    <row r="72" spans="1:4" ht="45" customHeight="1">
      <c r="A72" s="349"/>
      <c r="B72" s="56" t="s">
        <v>303</v>
      </c>
      <c r="C72" s="107" t="s">
        <v>384</v>
      </c>
      <c r="D72" s="51">
        <v>43265</v>
      </c>
    </row>
    <row r="73" spans="1:4" ht="45" customHeight="1">
      <c r="A73" s="349"/>
      <c r="B73" s="56" t="s">
        <v>352</v>
      </c>
      <c r="C73" s="107" t="s">
        <v>385</v>
      </c>
      <c r="D73" s="51">
        <v>43266</v>
      </c>
    </row>
    <row r="74" spans="1:4" ht="45" customHeight="1">
      <c r="A74" s="349"/>
      <c r="B74" s="56" t="s">
        <v>297</v>
      </c>
      <c r="C74" s="107" t="s">
        <v>386</v>
      </c>
      <c r="D74" s="51">
        <v>43273</v>
      </c>
    </row>
    <row r="75" spans="1:4" ht="45" customHeight="1">
      <c r="A75" s="349"/>
      <c r="B75" s="56" t="s">
        <v>297</v>
      </c>
      <c r="C75" s="107" t="s">
        <v>387</v>
      </c>
      <c r="D75" s="51">
        <v>43269</v>
      </c>
    </row>
    <row r="76" spans="1:4" ht="45" customHeight="1">
      <c r="A76" s="349"/>
      <c r="B76" s="56" t="s">
        <v>388</v>
      </c>
      <c r="C76" s="107" t="s">
        <v>389</v>
      </c>
      <c r="D76" s="51">
        <v>43272</v>
      </c>
    </row>
    <row r="77" spans="1:4" ht="45" customHeight="1">
      <c r="A77" s="349"/>
      <c r="B77" s="56" t="s">
        <v>352</v>
      </c>
      <c r="C77" s="107" t="s">
        <v>390</v>
      </c>
      <c r="D77" s="51">
        <v>43277</v>
      </c>
    </row>
    <row r="78" spans="1:4" ht="45" customHeight="1">
      <c r="A78" s="349"/>
      <c r="B78" s="56" t="s">
        <v>314</v>
      </c>
      <c r="C78" s="107" t="s">
        <v>391</v>
      </c>
      <c r="D78" s="51">
        <v>43277</v>
      </c>
    </row>
    <row r="79" spans="1:4" ht="45" customHeight="1">
      <c r="A79" s="349"/>
      <c r="B79" s="56" t="s">
        <v>392</v>
      </c>
      <c r="C79" s="107" t="s">
        <v>393</v>
      </c>
      <c r="D79" s="51">
        <v>43293</v>
      </c>
    </row>
    <row r="80" spans="1:4" ht="45" customHeight="1">
      <c r="A80" s="349"/>
      <c r="B80" s="56" t="s">
        <v>394</v>
      </c>
      <c r="C80" s="107" t="s">
        <v>395</v>
      </c>
      <c r="D80" s="51">
        <v>43291</v>
      </c>
    </row>
    <row r="81" spans="1:4" ht="45" customHeight="1">
      <c r="A81" s="349"/>
      <c r="B81" s="56" t="s">
        <v>388</v>
      </c>
      <c r="C81" s="107" t="s">
        <v>396</v>
      </c>
      <c r="D81" s="51">
        <v>43291</v>
      </c>
    </row>
    <row r="82" spans="1:4" ht="45" customHeight="1">
      <c r="A82" s="349"/>
      <c r="B82" s="56" t="s">
        <v>297</v>
      </c>
      <c r="C82" s="107" t="s">
        <v>397</v>
      </c>
      <c r="D82" s="51">
        <v>43298</v>
      </c>
    </row>
    <row r="83" spans="1:4" ht="45" customHeight="1">
      <c r="A83" s="349"/>
      <c r="B83" s="56" t="s">
        <v>336</v>
      </c>
      <c r="C83" s="107" t="s">
        <v>398</v>
      </c>
      <c r="D83" s="51">
        <v>43302</v>
      </c>
    </row>
    <row r="84" spans="1:4" ht="45" customHeight="1">
      <c r="A84" s="349"/>
      <c r="B84" s="56" t="s">
        <v>303</v>
      </c>
      <c r="C84" s="107" t="s">
        <v>399</v>
      </c>
      <c r="D84" s="51">
        <v>43301</v>
      </c>
    </row>
    <row r="85" spans="1:4" ht="45" customHeight="1">
      <c r="A85" s="349"/>
      <c r="B85" s="56" t="s">
        <v>388</v>
      </c>
      <c r="C85" s="107" t="s">
        <v>400</v>
      </c>
      <c r="D85" s="51">
        <v>43307</v>
      </c>
    </row>
    <row r="86" spans="1:4" ht="45" customHeight="1">
      <c r="A86" s="349"/>
      <c r="B86" s="56" t="s">
        <v>314</v>
      </c>
      <c r="C86" s="107" t="s">
        <v>401</v>
      </c>
      <c r="D86" s="51">
        <v>43304</v>
      </c>
    </row>
    <row r="87" spans="1:4" ht="45" customHeight="1">
      <c r="A87" s="349"/>
      <c r="B87" s="56" t="s">
        <v>336</v>
      </c>
      <c r="C87" s="107" t="s">
        <v>402</v>
      </c>
      <c r="D87" s="51">
        <v>43312</v>
      </c>
    </row>
    <row r="88" spans="1:4" ht="45" customHeight="1">
      <c r="A88" s="349"/>
      <c r="B88" s="56" t="s">
        <v>314</v>
      </c>
      <c r="C88" s="107" t="s">
        <v>403</v>
      </c>
      <c r="D88" s="51">
        <v>43312</v>
      </c>
    </row>
    <row r="89" spans="1:4" ht="45" customHeight="1">
      <c r="A89" s="349"/>
      <c r="B89" s="56" t="s">
        <v>297</v>
      </c>
      <c r="C89" s="107" t="s">
        <v>404</v>
      </c>
      <c r="D89" s="51">
        <v>43312</v>
      </c>
    </row>
    <row r="90" spans="1:4" ht="45" customHeight="1">
      <c r="A90" s="349"/>
      <c r="B90" s="56" t="s">
        <v>314</v>
      </c>
      <c r="C90" s="107" t="s">
        <v>405</v>
      </c>
      <c r="D90" s="51">
        <v>43332</v>
      </c>
    </row>
    <row r="91" spans="1:4" ht="45" customHeight="1">
      <c r="A91" s="349"/>
      <c r="B91" s="56" t="s">
        <v>307</v>
      </c>
      <c r="C91" s="107" t="s">
        <v>406</v>
      </c>
      <c r="D91" s="51">
        <v>43368</v>
      </c>
    </row>
    <row r="92" spans="1:4" ht="45" customHeight="1">
      <c r="A92" s="349"/>
      <c r="B92" s="56" t="s">
        <v>297</v>
      </c>
      <c r="C92" s="107" t="s">
        <v>407</v>
      </c>
      <c r="D92" s="51">
        <v>43374</v>
      </c>
    </row>
    <row r="93" spans="1:4" ht="45" customHeight="1">
      <c r="A93" s="349"/>
      <c r="B93" s="56" t="s">
        <v>314</v>
      </c>
      <c r="C93" s="107" t="s">
        <v>408</v>
      </c>
      <c r="D93" s="51">
        <v>43374</v>
      </c>
    </row>
    <row r="94" spans="1:4" ht="45" customHeight="1">
      <c r="A94" s="349"/>
      <c r="B94" s="56" t="s">
        <v>307</v>
      </c>
      <c r="C94" s="107" t="s">
        <v>409</v>
      </c>
      <c r="D94" s="51">
        <v>43375</v>
      </c>
    </row>
    <row r="95" spans="1:4" ht="45" customHeight="1">
      <c r="A95" s="349"/>
      <c r="B95" s="56" t="s">
        <v>297</v>
      </c>
      <c r="C95" s="107" t="s">
        <v>410</v>
      </c>
      <c r="D95" s="51">
        <v>43375</v>
      </c>
    </row>
    <row r="96" spans="1:4" ht="45" customHeight="1">
      <c r="A96" s="349"/>
      <c r="B96" s="56" t="s">
        <v>307</v>
      </c>
      <c r="C96" s="107" t="s">
        <v>411</v>
      </c>
      <c r="D96" s="51">
        <v>43375</v>
      </c>
    </row>
    <row r="97" spans="1:4" ht="45" customHeight="1">
      <c r="A97" s="349"/>
      <c r="B97" s="56" t="s">
        <v>314</v>
      </c>
      <c r="C97" s="107" t="s">
        <v>412</v>
      </c>
      <c r="D97" s="51">
        <v>43398</v>
      </c>
    </row>
    <row r="98" spans="1:4" ht="45" customHeight="1">
      <c r="A98" s="349"/>
      <c r="B98" s="56" t="s">
        <v>413</v>
      </c>
      <c r="C98" s="107" t="s">
        <v>414</v>
      </c>
      <c r="D98" s="51">
        <v>43413</v>
      </c>
    </row>
    <row r="99" spans="1:4" ht="45" customHeight="1">
      <c r="A99" s="349"/>
      <c r="B99" s="56" t="s">
        <v>415</v>
      </c>
      <c r="C99" s="107" t="s">
        <v>416</v>
      </c>
      <c r="D99" s="51">
        <v>43416</v>
      </c>
    </row>
    <row r="100" spans="1:4" ht="45" customHeight="1">
      <c r="A100" s="349"/>
      <c r="B100" s="56" t="s">
        <v>71</v>
      </c>
      <c r="C100" s="107" t="s">
        <v>417</v>
      </c>
      <c r="D100" s="51">
        <v>43416</v>
      </c>
    </row>
    <row r="101" spans="1:4" ht="45" customHeight="1">
      <c r="A101" s="349"/>
      <c r="B101" s="56" t="s">
        <v>413</v>
      </c>
      <c r="C101" s="107" t="s">
        <v>418</v>
      </c>
      <c r="D101" s="51">
        <v>43423</v>
      </c>
    </row>
    <row r="102" spans="1:4" ht="45" customHeight="1">
      <c r="A102" s="349"/>
      <c r="B102" s="56" t="s">
        <v>297</v>
      </c>
      <c r="C102" s="107" t="s">
        <v>419</v>
      </c>
      <c r="D102" s="51">
        <v>43423</v>
      </c>
    </row>
    <row r="103" spans="1:4" ht="45" customHeight="1">
      <c r="A103" s="349"/>
      <c r="B103" s="56" t="s">
        <v>297</v>
      </c>
      <c r="C103" s="107" t="s">
        <v>420</v>
      </c>
      <c r="D103" s="51">
        <v>43434</v>
      </c>
    </row>
    <row r="104" spans="1:4" ht="45" customHeight="1">
      <c r="A104" s="349"/>
      <c r="B104" s="56" t="s">
        <v>314</v>
      </c>
      <c r="C104" s="107" t="s">
        <v>421</v>
      </c>
      <c r="D104" s="51">
        <v>43434</v>
      </c>
    </row>
    <row r="105" spans="1:4" ht="45" customHeight="1">
      <c r="A105" s="349"/>
      <c r="B105" s="56" t="s">
        <v>336</v>
      </c>
      <c r="C105" s="107" t="s">
        <v>422</v>
      </c>
      <c r="D105" s="51">
        <v>43468</v>
      </c>
    </row>
    <row r="106" spans="1:4" ht="45" customHeight="1">
      <c r="A106" s="349"/>
      <c r="B106" s="56" t="s">
        <v>314</v>
      </c>
      <c r="C106" s="107" t="s">
        <v>423</v>
      </c>
      <c r="D106" s="51">
        <v>43437</v>
      </c>
    </row>
    <row r="107" spans="1:4" ht="45" customHeight="1">
      <c r="A107" s="349"/>
      <c r="B107" s="56" t="s">
        <v>336</v>
      </c>
      <c r="C107" s="107" t="s">
        <v>424</v>
      </c>
      <c r="D107" s="51">
        <v>43439</v>
      </c>
    </row>
    <row r="108" spans="1:4" ht="45" customHeight="1">
      <c r="A108" s="349"/>
      <c r="B108" s="56" t="s">
        <v>341</v>
      </c>
      <c r="C108" s="107" t="s">
        <v>425</v>
      </c>
      <c r="D108" s="51">
        <v>43440</v>
      </c>
    </row>
    <row r="109" spans="1:4" ht="45" customHeight="1">
      <c r="A109" s="349"/>
      <c r="B109" s="56" t="s">
        <v>297</v>
      </c>
      <c r="C109" s="107" t="s">
        <v>426</v>
      </c>
      <c r="D109" s="51">
        <v>43440</v>
      </c>
    </row>
    <row r="110" spans="1:4" ht="45" customHeight="1">
      <c r="A110" s="349"/>
      <c r="B110" s="56" t="s">
        <v>427</v>
      </c>
      <c r="C110" s="107" t="s">
        <v>428</v>
      </c>
      <c r="D110" s="51">
        <v>43443</v>
      </c>
    </row>
    <row r="111" spans="1:4" ht="45" customHeight="1">
      <c r="A111" s="349"/>
      <c r="B111" s="56" t="s">
        <v>336</v>
      </c>
      <c r="C111" s="107" t="s">
        <v>429</v>
      </c>
      <c r="D111" s="51">
        <v>43452</v>
      </c>
    </row>
    <row r="112" spans="1:4" ht="45" customHeight="1">
      <c r="A112" s="349"/>
      <c r="B112" s="56" t="s">
        <v>71</v>
      </c>
      <c r="C112" s="107" t="s">
        <v>430</v>
      </c>
      <c r="D112" s="51">
        <v>43451</v>
      </c>
    </row>
    <row r="113" spans="1:4" ht="45" customHeight="1">
      <c r="A113" s="349"/>
      <c r="B113" s="56" t="s">
        <v>297</v>
      </c>
      <c r="C113" s="107" t="s">
        <v>431</v>
      </c>
      <c r="D113" s="51">
        <v>43451</v>
      </c>
    </row>
    <row r="114" spans="1:4" ht="45" customHeight="1">
      <c r="A114" s="349"/>
      <c r="B114" s="56" t="s">
        <v>314</v>
      </c>
      <c r="C114" s="107" t="s">
        <v>432</v>
      </c>
      <c r="D114" s="51">
        <v>43451</v>
      </c>
    </row>
    <row r="115" spans="1:4" ht="45" customHeight="1">
      <c r="A115" s="349"/>
      <c r="B115" s="56" t="s">
        <v>297</v>
      </c>
      <c r="C115" s="107" t="s">
        <v>433</v>
      </c>
      <c r="D115" s="51">
        <v>43451</v>
      </c>
    </row>
    <row r="116" spans="1:4" ht="45" customHeight="1">
      <c r="A116" s="349"/>
      <c r="B116" s="56" t="s">
        <v>71</v>
      </c>
      <c r="C116" s="107" t="s">
        <v>434</v>
      </c>
      <c r="D116" s="51">
        <v>43497</v>
      </c>
    </row>
    <row r="117" spans="1:4" ht="45" customHeight="1">
      <c r="A117" s="349"/>
      <c r="B117" s="56" t="s">
        <v>303</v>
      </c>
      <c r="C117" s="107" t="s">
        <v>435</v>
      </c>
      <c r="D117" s="51">
        <v>43455</v>
      </c>
    </row>
    <row r="118" spans="1:4" ht="45" customHeight="1">
      <c r="A118" s="349"/>
      <c r="B118" s="56" t="s">
        <v>314</v>
      </c>
      <c r="C118" s="107" t="s">
        <v>436</v>
      </c>
      <c r="D118" s="51">
        <v>43455</v>
      </c>
    </row>
    <row r="119" spans="1:4" ht="45" customHeight="1" thickBot="1">
      <c r="A119" s="349"/>
      <c r="B119" s="131" t="s">
        <v>437</v>
      </c>
      <c r="C119" s="116" t="s">
        <v>438</v>
      </c>
      <c r="D119" s="95">
        <v>43458</v>
      </c>
    </row>
    <row r="120" spans="1:4" ht="45" customHeight="1" thickTop="1">
      <c r="A120" s="349">
        <v>2019</v>
      </c>
      <c r="B120" s="146" t="s">
        <v>392</v>
      </c>
      <c r="C120" s="157" t="s">
        <v>439</v>
      </c>
      <c r="D120" s="147">
        <v>43469</v>
      </c>
    </row>
    <row r="121" spans="1:4" ht="45" customHeight="1">
      <c r="A121" s="349"/>
      <c r="B121" s="56" t="s">
        <v>71</v>
      </c>
      <c r="C121" s="107" t="s">
        <v>440</v>
      </c>
      <c r="D121" s="51">
        <v>43472</v>
      </c>
    </row>
    <row r="122" spans="1:4" ht="45" customHeight="1">
      <c r="A122" s="349"/>
      <c r="B122" s="56" t="s">
        <v>71</v>
      </c>
      <c r="C122" s="107" t="s">
        <v>441</v>
      </c>
      <c r="D122" s="51">
        <v>43476</v>
      </c>
    </row>
    <row r="123" spans="1:4" ht="45" customHeight="1">
      <c r="A123" s="349"/>
      <c r="B123" s="56" t="s">
        <v>297</v>
      </c>
      <c r="C123" s="107" t="s">
        <v>442</v>
      </c>
      <c r="D123" s="51">
        <v>43479</v>
      </c>
    </row>
    <row r="124" spans="1:4" ht="45" customHeight="1">
      <c r="A124" s="349"/>
      <c r="B124" s="56" t="s">
        <v>314</v>
      </c>
      <c r="C124" s="107" t="s">
        <v>443</v>
      </c>
      <c r="D124" s="51">
        <v>43480</v>
      </c>
    </row>
    <row r="125" spans="1:4" ht="45" customHeight="1">
      <c r="A125" s="349"/>
      <c r="B125" s="56" t="s">
        <v>297</v>
      </c>
      <c r="C125" s="107" t="s">
        <v>444</v>
      </c>
      <c r="D125" s="51">
        <v>43480</v>
      </c>
    </row>
    <row r="126" spans="1:4" ht="45" customHeight="1">
      <c r="A126" s="349"/>
      <c r="B126" s="56" t="s">
        <v>71</v>
      </c>
      <c r="C126" s="107" t="s">
        <v>445</v>
      </c>
      <c r="D126" s="51">
        <v>43483</v>
      </c>
    </row>
    <row r="127" spans="1:4" ht="45" customHeight="1">
      <c r="A127" s="349"/>
      <c r="B127" s="56" t="s">
        <v>297</v>
      </c>
      <c r="C127" s="107" t="s">
        <v>446</v>
      </c>
      <c r="D127" s="51">
        <v>43483</v>
      </c>
    </row>
    <row r="128" spans="1:4" ht="45" customHeight="1">
      <c r="A128" s="349"/>
      <c r="B128" s="56" t="s">
        <v>341</v>
      </c>
      <c r="C128" s="107" t="s">
        <v>447</v>
      </c>
      <c r="D128" s="51">
        <v>43483</v>
      </c>
    </row>
    <row r="129" spans="1:4" ht="45" customHeight="1">
      <c r="A129" s="349"/>
      <c r="B129" s="56" t="s">
        <v>71</v>
      </c>
      <c r="C129" s="107" t="s">
        <v>448</v>
      </c>
      <c r="D129" s="51">
        <v>43489</v>
      </c>
    </row>
    <row r="130" spans="1:4" ht="45" customHeight="1">
      <c r="A130" s="349"/>
      <c r="B130" s="56" t="s">
        <v>341</v>
      </c>
      <c r="C130" s="107" t="s">
        <v>449</v>
      </c>
      <c r="D130" s="51">
        <v>43489</v>
      </c>
    </row>
    <row r="131" spans="1:4" ht="45" customHeight="1">
      <c r="A131" s="349"/>
      <c r="B131" s="56" t="s">
        <v>341</v>
      </c>
      <c r="C131" s="107" t="s">
        <v>450</v>
      </c>
      <c r="D131" s="51">
        <v>43489</v>
      </c>
    </row>
    <row r="132" spans="1:4" ht="45" customHeight="1">
      <c r="A132" s="349"/>
      <c r="B132" s="56" t="s">
        <v>297</v>
      </c>
      <c r="C132" s="107" t="s">
        <v>451</v>
      </c>
      <c r="D132" s="51">
        <v>43486</v>
      </c>
    </row>
    <row r="133" spans="1:4" ht="45" customHeight="1">
      <c r="A133" s="349"/>
      <c r="B133" s="56" t="s">
        <v>297</v>
      </c>
      <c r="C133" s="107" t="s">
        <v>452</v>
      </c>
      <c r="D133" s="51">
        <v>43489</v>
      </c>
    </row>
    <row r="134" spans="1:4" ht="45" customHeight="1">
      <c r="A134" s="349"/>
      <c r="B134" s="56" t="s">
        <v>453</v>
      </c>
      <c r="C134" s="107" t="s">
        <v>454</v>
      </c>
      <c r="D134" s="51">
        <v>43490</v>
      </c>
    </row>
    <row r="135" spans="1:4" ht="45" customHeight="1">
      <c r="A135" s="349"/>
      <c r="B135" s="56" t="s">
        <v>297</v>
      </c>
      <c r="C135" s="107" t="s">
        <v>455</v>
      </c>
      <c r="D135" s="51">
        <v>43490</v>
      </c>
    </row>
    <row r="136" spans="1:4" ht="45" customHeight="1">
      <c r="A136" s="349"/>
      <c r="B136" s="56" t="s">
        <v>303</v>
      </c>
      <c r="C136" s="107" t="s">
        <v>456</v>
      </c>
      <c r="D136" s="51">
        <v>43494</v>
      </c>
    </row>
    <row r="137" spans="1:4" ht="45" customHeight="1">
      <c r="A137" s="349"/>
      <c r="B137" s="56" t="s">
        <v>341</v>
      </c>
      <c r="C137" s="107" t="s">
        <v>457</v>
      </c>
      <c r="D137" s="51">
        <v>43494</v>
      </c>
    </row>
    <row r="138" spans="1:4" ht="45" customHeight="1">
      <c r="A138" s="349"/>
      <c r="B138" s="56" t="s">
        <v>297</v>
      </c>
      <c r="C138" s="107" t="s">
        <v>458</v>
      </c>
      <c r="D138" s="51">
        <v>43490</v>
      </c>
    </row>
    <row r="139" spans="1:4" ht="45" customHeight="1">
      <c r="A139" s="349"/>
      <c r="B139" s="56" t="s">
        <v>413</v>
      </c>
      <c r="C139" s="107" t="s">
        <v>459</v>
      </c>
      <c r="D139" s="51">
        <v>43494</v>
      </c>
    </row>
    <row r="140" spans="1:4" ht="45" customHeight="1">
      <c r="A140" s="349"/>
      <c r="B140" s="56" t="s">
        <v>303</v>
      </c>
      <c r="C140" s="107" t="s">
        <v>460</v>
      </c>
      <c r="D140" s="51">
        <v>43495</v>
      </c>
    </row>
    <row r="141" spans="1:4" ht="45" customHeight="1">
      <c r="A141" s="349"/>
      <c r="B141" s="56" t="s">
        <v>336</v>
      </c>
      <c r="C141" s="107" t="s">
        <v>461</v>
      </c>
      <c r="D141" s="51">
        <v>43494</v>
      </c>
    </row>
    <row r="142" spans="1:4" ht="45" customHeight="1">
      <c r="A142" s="349"/>
      <c r="B142" s="56" t="s">
        <v>297</v>
      </c>
      <c r="C142" s="107" t="s">
        <v>462</v>
      </c>
      <c r="D142" s="51">
        <v>43493</v>
      </c>
    </row>
    <row r="143" spans="1:4" ht="45" customHeight="1">
      <c r="A143" s="349"/>
      <c r="B143" s="56" t="s">
        <v>336</v>
      </c>
      <c r="C143" s="107" t="s">
        <v>463</v>
      </c>
      <c r="D143" s="51">
        <v>43496</v>
      </c>
    </row>
    <row r="144" spans="1:4" ht="45" customHeight="1">
      <c r="A144" s="349"/>
      <c r="B144" s="56" t="s">
        <v>341</v>
      </c>
      <c r="C144" s="107" t="s">
        <v>464</v>
      </c>
      <c r="D144" s="51">
        <v>43494</v>
      </c>
    </row>
    <row r="145" spans="1:4" ht="45" customHeight="1">
      <c r="A145" s="349"/>
      <c r="B145" s="56" t="s">
        <v>303</v>
      </c>
      <c r="C145" s="107" t="s">
        <v>465</v>
      </c>
      <c r="D145" s="51">
        <v>43501</v>
      </c>
    </row>
    <row r="146" spans="1:4" ht="45" customHeight="1">
      <c r="A146" s="349"/>
      <c r="B146" s="56" t="s">
        <v>341</v>
      </c>
      <c r="C146" s="107" t="s">
        <v>466</v>
      </c>
      <c r="D146" s="51">
        <v>43503</v>
      </c>
    </row>
    <row r="147" spans="1:4" ht="45" customHeight="1">
      <c r="A147" s="349"/>
      <c r="B147" s="56" t="s">
        <v>303</v>
      </c>
      <c r="C147" s="107" t="s">
        <v>467</v>
      </c>
      <c r="D147" s="51">
        <v>43504</v>
      </c>
    </row>
    <row r="148" spans="1:4" ht="45" customHeight="1">
      <c r="A148" s="349"/>
      <c r="B148" s="56" t="s">
        <v>303</v>
      </c>
      <c r="C148" s="107" t="s">
        <v>468</v>
      </c>
      <c r="D148" s="51">
        <v>43504</v>
      </c>
    </row>
    <row r="149" spans="1:4" ht="45" customHeight="1">
      <c r="A149" s="349"/>
      <c r="B149" s="56" t="s">
        <v>469</v>
      </c>
      <c r="C149" s="107" t="s">
        <v>470</v>
      </c>
      <c r="D149" s="51">
        <v>43507</v>
      </c>
    </row>
    <row r="150" spans="1:4" ht="45" customHeight="1">
      <c r="A150" s="349"/>
      <c r="B150" s="56" t="s">
        <v>341</v>
      </c>
      <c r="C150" s="107" t="s">
        <v>471</v>
      </c>
      <c r="D150" s="51">
        <v>43508</v>
      </c>
    </row>
    <row r="151" spans="1:4" ht="45" customHeight="1">
      <c r="A151" s="349"/>
      <c r="B151" s="56" t="s">
        <v>303</v>
      </c>
      <c r="C151" s="107" t="s">
        <v>472</v>
      </c>
      <c r="D151" s="51">
        <v>43508</v>
      </c>
    </row>
    <row r="152" spans="1:4" ht="45" customHeight="1">
      <c r="A152" s="349"/>
      <c r="B152" s="56" t="s">
        <v>336</v>
      </c>
      <c r="C152" s="107" t="s">
        <v>473</v>
      </c>
      <c r="D152" s="51">
        <v>43511</v>
      </c>
    </row>
    <row r="153" spans="1:4" ht="45" customHeight="1">
      <c r="A153" s="349"/>
      <c r="B153" s="56" t="s">
        <v>336</v>
      </c>
      <c r="C153" s="107" t="s">
        <v>474</v>
      </c>
      <c r="D153" s="51">
        <v>43514</v>
      </c>
    </row>
    <row r="154" spans="1:4" ht="45" customHeight="1">
      <c r="A154" s="349"/>
      <c r="B154" s="56" t="s">
        <v>314</v>
      </c>
      <c r="C154" s="107" t="s">
        <v>475</v>
      </c>
      <c r="D154" s="51">
        <v>43521</v>
      </c>
    </row>
    <row r="155" spans="1:4" ht="45" customHeight="1">
      <c r="A155" s="349"/>
      <c r="B155" s="56" t="s">
        <v>341</v>
      </c>
      <c r="C155" s="107" t="s">
        <v>476</v>
      </c>
      <c r="D155" s="51">
        <v>43522</v>
      </c>
    </row>
    <row r="156" spans="1:4" ht="45" customHeight="1">
      <c r="A156" s="349"/>
      <c r="B156" s="56" t="s">
        <v>413</v>
      </c>
      <c r="C156" s="107" t="s">
        <v>477</v>
      </c>
      <c r="D156" s="51">
        <v>43521</v>
      </c>
    </row>
    <row r="157" spans="1:4" ht="45" customHeight="1">
      <c r="A157" s="349"/>
      <c r="B157" s="56" t="s">
        <v>303</v>
      </c>
      <c r="C157" s="107" t="s">
        <v>478</v>
      </c>
      <c r="D157" s="51">
        <v>43521</v>
      </c>
    </row>
    <row r="158" spans="1:4" ht="45" customHeight="1">
      <c r="A158" s="349"/>
      <c r="B158" s="56" t="s">
        <v>469</v>
      </c>
      <c r="C158" s="107" t="s">
        <v>479</v>
      </c>
      <c r="D158" s="51">
        <v>43524</v>
      </c>
    </row>
    <row r="159" spans="1:4" ht="45" customHeight="1">
      <c r="A159" s="349"/>
      <c r="B159" s="56" t="s">
        <v>314</v>
      </c>
      <c r="C159" s="107" t="s">
        <v>480</v>
      </c>
      <c r="D159" s="51">
        <v>43524</v>
      </c>
    </row>
    <row r="160" spans="1:4" ht="45" customHeight="1">
      <c r="A160" s="349"/>
      <c r="B160" s="56" t="s">
        <v>314</v>
      </c>
      <c r="C160" s="107" t="s">
        <v>481</v>
      </c>
      <c r="D160" s="51">
        <v>43525</v>
      </c>
    </row>
    <row r="161" spans="1:4" ht="45" customHeight="1">
      <c r="A161" s="349"/>
      <c r="B161" s="56" t="s">
        <v>297</v>
      </c>
      <c r="C161" s="107" t="s">
        <v>482</v>
      </c>
      <c r="D161" s="51">
        <v>43528</v>
      </c>
    </row>
    <row r="162" spans="1:4" ht="45" customHeight="1">
      <c r="A162" s="349"/>
      <c r="B162" s="56" t="s">
        <v>453</v>
      </c>
      <c r="C162" s="107" t="s">
        <v>483</v>
      </c>
      <c r="D162" s="51">
        <v>43528</v>
      </c>
    </row>
    <row r="163" spans="1:4" ht="45" customHeight="1">
      <c r="A163" s="349"/>
      <c r="B163" s="56" t="s">
        <v>314</v>
      </c>
      <c r="C163" s="107" t="s">
        <v>484</v>
      </c>
      <c r="D163" s="51">
        <v>43528</v>
      </c>
    </row>
    <row r="164" spans="1:4" ht="50.1" customHeight="1">
      <c r="A164" s="349"/>
      <c r="B164" s="56" t="s">
        <v>314</v>
      </c>
      <c r="C164" s="107" t="s">
        <v>485</v>
      </c>
      <c r="D164" s="51">
        <v>43529</v>
      </c>
    </row>
    <row r="165" spans="1:4" ht="45" customHeight="1">
      <c r="A165" s="349"/>
      <c r="B165" s="56" t="s">
        <v>297</v>
      </c>
      <c r="C165" s="107" t="s">
        <v>486</v>
      </c>
      <c r="D165" s="51">
        <v>43536</v>
      </c>
    </row>
    <row r="166" spans="1:4" ht="45" customHeight="1">
      <c r="A166" s="349"/>
      <c r="B166" s="56" t="s">
        <v>303</v>
      </c>
      <c r="C166" s="107" t="s">
        <v>487</v>
      </c>
      <c r="D166" s="51">
        <v>43536</v>
      </c>
    </row>
    <row r="167" spans="1:4" ht="45" customHeight="1">
      <c r="A167" s="349"/>
      <c r="B167" s="56" t="s">
        <v>341</v>
      </c>
      <c r="C167" s="107" t="s">
        <v>488</v>
      </c>
      <c r="D167" s="51">
        <v>43535</v>
      </c>
    </row>
    <row r="168" spans="1:4" ht="45" customHeight="1">
      <c r="A168" s="349"/>
      <c r="B168" s="56" t="s">
        <v>336</v>
      </c>
      <c r="C168" s="107" t="s">
        <v>489</v>
      </c>
      <c r="D168" s="51">
        <v>43531</v>
      </c>
    </row>
    <row r="169" spans="1:4" ht="45" customHeight="1">
      <c r="A169" s="349"/>
      <c r="B169" s="56" t="s">
        <v>341</v>
      </c>
      <c r="C169" s="107" t="s">
        <v>490</v>
      </c>
      <c r="D169" s="51">
        <v>43536</v>
      </c>
    </row>
    <row r="170" spans="1:4" ht="45" customHeight="1">
      <c r="A170" s="349"/>
      <c r="B170" s="56" t="s">
        <v>341</v>
      </c>
      <c r="C170" s="107" t="s">
        <v>491</v>
      </c>
      <c r="D170" s="51">
        <v>43535</v>
      </c>
    </row>
    <row r="171" spans="1:4" ht="45" customHeight="1">
      <c r="A171" s="349"/>
      <c r="B171" s="56" t="s">
        <v>71</v>
      </c>
      <c r="C171" s="107" t="s">
        <v>492</v>
      </c>
      <c r="D171" s="51">
        <v>43536</v>
      </c>
    </row>
    <row r="172" spans="1:4" ht="45" customHeight="1">
      <c r="A172" s="349"/>
      <c r="B172" s="56" t="s">
        <v>297</v>
      </c>
      <c r="C172" s="107" t="s">
        <v>493</v>
      </c>
      <c r="D172" s="51">
        <v>43535</v>
      </c>
    </row>
    <row r="173" spans="1:4" ht="45" customHeight="1">
      <c r="A173" s="349"/>
      <c r="B173" s="56" t="s">
        <v>494</v>
      </c>
      <c r="C173" s="107" t="s">
        <v>495</v>
      </c>
      <c r="D173" s="51">
        <v>43535</v>
      </c>
    </row>
    <row r="174" spans="1:4" ht="45" customHeight="1">
      <c r="A174" s="349"/>
      <c r="B174" s="56" t="s">
        <v>336</v>
      </c>
      <c r="C174" s="107" t="s">
        <v>496</v>
      </c>
      <c r="D174" s="51">
        <v>43536</v>
      </c>
    </row>
    <row r="175" spans="1:4" ht="45" customHeight="1">
      <c r="A175" s="349"/>
      <c r="B175" s="56" t="s">
        <v>314</v>
      </c>
      <c r="C175" s="107" t="s">
        <v>497</v>
      </c>
      <c r="D175" s="51">
        <v>43551</v>
      </c>
    </row>
    <row r="176" spans="1:4" ht="45" customHeight="1">
      <c r="A176" s="349"/>
      <c r="B176" s="56" t="s">
        <v>453</v>
      </c>
      <c r="C176" s="107" t="s">
        <v>498</v>
      </c>
      <c r="D176" s="51">
        <v>43550</v>
      </c>
    </row>
    <row r="177" spans="1:4" ht="45" customHeight="1">
      <c r="A177" s="349"/>
      <c r="B177" s="56" t="s">
        <v>297</v>
      </c>
      <c r="C177" s="107" t="s">
        <v>499</v>
      </c>
      <c r="D177" s="51">
        <v>43550</v>
      </c>
    </row>
    <row r="178" spans="1:4" ht="45" customHeight="1">
      <c r="A178" s="349"/>
      <c r="B178" s="56" t="s">
        <v>469</v>
      </c>
      <c r="C178" s="107" t="s">
        <v>500</v>
      </c>
      <c r="D178" s="51">
        <v>43551</v>
      </c>
    </row>
    <row r="179" spans="1:4" ht="45" customHeight="1">
      <c r="A179" s="349"/>
      <c r="B179" s="56" t="s">
        <v>336</v>
      </c>
      <c r="C179" s="107" t="s">
        <v>501</v>
      </c>
      <c r="D179" s="51">
        <v>43553</v>
      </c>
    </row>
    <row r="180" spans="1:4" ht="45" customHeight="1">
      <c r="A180" s="349"/>
      <c r="B180" s="56" t="s">
        <v>303</v>
      </c>
      <c r="C180" s="107" t="s">
        <v>502</v>
      </c>
      <c r="D180" s="51">
        <v>43553</v>
      </c>
    </row>
    <row r="181" spans="1:4" ht="45" customHeight="1">
      <c r="A181" s="349"/>
      <c r="B181" s="56" t="s">
        <v>297</v>
      </c>
      <c r="C181" s="107" t="s">
        <v>503</v>
      </c>
      <c r="D181" s="51">
        <v>43549</v>
      </c>
    </row>
    <row r="182" spans="1:4" ht="45" customHeight="1">
      <c r="A182" s="349"/>
      <c r="B182" s="56" t="s">
        <v>297</v>
      </c>
      <c r="C182" s="107" t="s">
        <v>504</v>
      </c>
      <c r="D182" s="51">
        <v>43550</v>
      </c>
    </row>
    <row r="183" spans="1:4" ht="45" customHeight="1">
      <c r="A183" s="349"/>
      <c r="B183" s="56" t="s">
        <v>71</v>
      </c>
      <c r="C183" s="107" t="s">
        <v>505</v>
      </c>
      <c r="D183" s="51">
        <v>43552</v>
      </c>
    </row>
    <row r="184" spans="1:4" ht="45" customHeight="1">
      <c r="A184" s="349"/>
      <c r="B184" s="56" t="s">
        <v>341</v>
      </c>
      <c r="C184" s="107" t="s">
        <v>506</v>
      </c>
      <c r="D184" s="51">
        <v>43560</v>
      </c>
    </row>
    <row r="185" spans="1:4" ht="45" customHeight="1">
      <c r="A185" s="349"/>
      <c r="B185" s="56" t="s">
        <v>341</v>
      </c>
      <c r="C185" s="107" t="s">
        <v>507</v>
      </c>
      <c r="D185" s="51">
        <v>43556</v>
      </c>
    </row>
    <row r="186" spans="1:4" ht="45" customHeight="1">
      <c r="A186" s="349"/>
      <c r="B186" s="56" t="s">
        <v>297</v>
      </c>
      <c r="C186" s="107" t="s">
        <v>508</v>
      </c>
      <c r="D186" s="51">
        <v>43557</v>
      </c>
    </row>
    <row r="187" spans="1:4" ht="45" customHeight="1">
      <c r="A187" s="349"/>
      <c r="B187" s="56" t="s">
        <v>341</v>
      </c>
      <c r="C187" s="107" t="s">
        <v>509</v>
      </c>
      <c r="D187" s="51">
        <v>43559</v>
      </c>
    </row>
    <row r="188" spans="1:4" ht="45" customHeight="1">
      <c r="A188" s="349"/>
      <c r="B188" s="56" t="s">
        <v>303</v>
      </c>
      <c r="C188" s="107" t="s">
        <v>510</v>
      </c>
      <c r="D188" s="51">
        <v>43559</v>
      </c>
    </row>
    <row r="189" spans="1:4" ht="45" customHeight="1">
      <c r="A189" s="349"/>
      <c r="B189" s="56" t="s">
        <v>453</v>
      </c>
      <c r="C189" s="107" t="s">
        <v>511</v>
      </c>
      <c r="D189" s="51">
        <v>43562</v>
      </c>
    </row>
    <row r="190" spans="1:4" ht="45" customHeight="1">
      <c r="A190" s="349"/>
      <c r="B190" s="56" t="s">
        <v>303</v>
      </c>
      <c r="C190" s="107" t="s">
        <v>512</v>
      </c>
      <c r="D190" s="51">
        <v>43560</v>
      </c>
    </row>
    <row r="191" spans="1:4" ht="45" customHeight="1">
      <c r="A191" s="349"/>
      <c r="B191" s="56" t="s">
        <v>303</v>
      </c>
      <c r="C191" s="107" t="s">
        <v>513</v>
      </c>
      <c r="D191" s="51">
        <v>43569</v>
      </c>
    </row>
    <row r="192" spans="1:4" ht="45" customHeight="1">
      <c r="A192" s="349"/>
      <c r="B192" s="56" t="s">
        <v>303</v>
      </c>
      <c r="C192" s="107" t="s">
        <v>514</v>
      </c>
      <c r="D192" s="51">
        <v>43565</v>
      </c>
    </row>
    <row r="193" spans="1:4" ht="45" customHeight="1">
      <c r="A193" s="349"/>
      <c r="B193" s="56" t="s">
        <v>303</v>
      </c>
      <c r="C193" s="107" t="s">
        <v>515</v>
      </c>
      <c r="D193" s="51">
        <v>43563</v>
      </c>
    </row>
    <row r="194" spans="1:4" ht="45" customHeight="1">
      <c r="A194" s="349"/>
      <c r="B194" s="56" t="s">
        <v>297</v>
      </c>
      <c r="C194" s="107" t="s">
        <v>516</v>
      </c>
      <c r="D194" s="51">
        <v>43569</v>
      </c>
    </row>
    <row r="195" spans="1:4" ht="45" customHeight="1">
      <c r="A195" s="349"/>
      <c r="B195" s="56" t="s">
        <v>341</v>
      </c>
      <c r="C195" s="107" t="s">
        <v>517</v>
      </c>
      <c r="D195" s="51">
        <v>43565</v>
      </c>
    </row>
    <row r="196" spans="1:4" ht="45" customHeight="1">
      <c r="A196" s="349"/>
      <c r="B196" s="56" t="s">
        <v>303</v>
      </c>
      <c r="C196" s="107" t="s">
        <v>518</v>
      </c>
      <c r="D196" s="51">
        <v>43565</v>
      </c>
    </row>
    <row r="197" spans="1:4" ht="45" customHeight="1">
      <c r="A197" s="349"/>
      <c r="B197" s="56" t="s">
        <v>341</v>
      </c>
      <c r="C197" s="107" t="s">
        <v>519</v>
      </c>
      <c r="D197" s="51">
        <v>43569</v>
      </c>
    </row>
    <row r="198" spans="1:4" ht="45" customHeight="1">
      <c r="A198" s="349"/>
      <c r="B198" s="56" t="s">
        <v>303</v>
      </c>
      <c r="C198" s="107" t="s">
        <v>520</v>
      </c>
      <c r="D198" s="51">
        <v>43564</v>
      </c>
    </row>
    <row r="199" spans="1:4" ht="45" customHeight="1">
      <c r="A199" s="349"/>
      <c r="B199" s="56" t="s">
        <v>297</v>
      </c>
      <c r="C199" s="107" t="s">
        <v>521</v>
      </c>
      <c r="D199" s="51">
        <v>43570</v>
      </c>
    </row>
    <row r="200" spans="1:4" ht="45" customHeight="1">
      <c r="A200" s="349"/>
      <c r="B200" s="56" t="s">
        <v>297</v>
      </c>
      <c r="C200" s="107" t="s">
        <v>522</v>
      </c>
      <c r="D200" s="51">
        <v>43570</v>
      </c>
    </row>
    <row r="201" spans="1:4" ht="45" customHeight="1">
      <c r="A201" s="349"/>
      <c r="B201" s="56" t="s">
        <v>303</v>
      </c>
      <c r="C201" s="107" t="s">
        <v>523</v>
      </c>
      <c r="D201" s="51">
        <v>43573</v>
      </c>
    </row>
    <row r="202" spans="1:4" ht="45" customHeight="1">
      <c r="A202" s="349"/>
      <c r="B202" s="56" t="s">
        <v>297</v>
      </c>
      <c r="C202" s="107" t="s">
        <v>524</v>
      </c>
      <c r="D202" s="51">
        <v>43573</v>
      </c>
    </row>
    <row r="203" spans="1:4" ht="45" customHeight="1">
      <c r="A203" s="349"/>
      <c r="B203" s="56" t="s">
        <v>303</v>
      </c>
      <c r="C203" s="107" t="s">
        <v>525</v>
      </c>
      <c r="D203" s="51">
        <v>43577</v>
      </c>
    </row>
    <row r="204" spans="1:4" ht="45" customHeight="1">
      <c r="A204" s="349"/>
      <c r="B204" s="56" t="s">
        <v>303</v>
      </c>
      <c r="C204" s="107" t="s">
        <v>526</v>
      </c>
      <c r="D204" s="51">
        <v>43570</v>
      </c>
    </row>
    <row r="205" spans="1:4" ht="45" customHeight="1">
      <c r="A205" s="349"/>
      <c r="B205" s="56" t="s">
        <v>303</v>
      </c>
      <c r="C205" s="107" t="s">
        <v>527</v>
      </c>
      <c r="D205" s="51">
        <v>43571</v>
      </c>
    </row>
    <row r="206" spans="1:4" ht="45" customHeight="1">
      <c r="A206" s="349"/>
      <c r="B206" s="56" t="s">
        <v>297</v>
      </c>
      <c r="C206" s="107" t="s">
        <v>528</v>
      </c>
      <c r="D206" s="51">
        <v>43570</v>
      </c>
    </row>
    <row r="207" spans="1:4" ht="45" customHeight="1">
      <c r="A207" s="349"/>
      <c r="B207" s="56" t="s">
        <v>303</v>
      </c>
      <c r="C207" s="107" t="s">
        <v>529</v>
      </c>
      <c r="D207" s="51">
        <v>43577</v>
      </c>
    </row>
    <row r="208" spans="1:4" ht="45" customHeight="1">
      <c r="A208" s="349"/>
      <c r="B208" s="56" t="s">
        <v>297</v>
      </c>
      <c r="C208" s="107" t="s">
        <v>530</v>
      </c>
      <c r="D208" s="51">
        <v>43571</v>
      </c>
    </row>
    <row r="209" spans="1:4" ht="45" customHeight="1">
      <c r="A209" s="349"/>
      <c r="B209" s="56" t="s">
        <v>341</v>
      </c>
      <c r="C209" s="107" t="s">
        <v>531</v>
      </c>
      <c r="D209" s="51">
        <v>43574</v>
      </c>
    </row>
    <row r="210" spans="1:4" ht="45" customHeight="1">
      <c r="A210" s="349"/>
      <c r="B210" s="56" t="s">
        <v>303</v>
      </c>
      <c r="C210" s="107" t="s">
        <v>532</v>
      </c>
      <c r="D210" s="51">
        <v>43570</v>
      </c>
    </row>
    <row r="211" spans="1:4" ht="45" customHeight="1">
      <c r="A211" s="349"/>
      <c r="B211" s="56" t="s">
        <v>71</v>
      </c>
      <c r="C211" s="107" t="s">
        <v>533</v>
      </c>
      <c r="D211" s="51">
        <v>43574</v>
      </c>
    </row>
    <row r="212" spans="1:4" ht="45" customHeight="1">
      <c r="A212" s="349"/>
      <c r="B212" s="56" t="s">
        <v>297</v>
      </c>
      <c r="C212" s="107" t="s">
        <v>534</v>
      </c>
      <c r="D212" s="51">
        <v>43574</v>
      </c>
    </row>
    <row r="213" spans="1:4" ht="45" customHeight="1">
      <c r="A213" s="349"/>
      <c r="B213" s="56" t="s">
        <v>303</v>
      </c>
      <c r="C213" s="107" t="s">
        <v>535</v>
      </c>
      <c r="D213" s="51">
        <v>43578</v>
      </c>
    </row>
    <row r="214" spans="1:4" ht="45" customHeight="1">
      <c r="A214" s="349"/>
      <c r="B214" s="56" t="s">
        <v>453</v>
      </c>
      <c r="C214" s="107" t="s">
        <v>536</v>
      </c>
      <c r="D214" s="51">
        <v>43578</v>
      </c>
    </row>
    <row r="215" spans="1:4" ht="45" customHeight="1">
      <c r="A215" s="349"/>
      <c r="B215" s="56" t="s">
        <v>336</v>
      </c>
      <c r="C215" s="107" t="s">
        <v>537</v>
      </c>
      <c r="D215" s="51">
        <v>43581</v>
      </c>
    </row>
    <row r="216" spans="1:4" ht="45" customHeight="1">
      <c r="A216" s="349"/>
      <c r="B216" s="56" t="s">
        <v>303</v>
      </c>
      <c r="C216" s="107" t="s">
        <v>538</v>
      </c>
      <c r="D216" s="51">
        <v>43579</v>
      </c>
    </row>
    <row r="217" spans="1:4" ht="45" customHeight="1">
      <c r="A217" s="349"/>
      <c r="B217" s="56" t="s">
        <v>303</v>
      </c>
      <c r="C217" s="107" t="s">
        <v>539</v>
      </c>
      <c r="D217" s="51">
        <v>43578</v>
      </c>
    </row>
    <row r="218" spans="1:4" ht="45" customHeight="1">
      <c r="A218" s="349"/>
      <c r="B218" s="56" t="s">
        <v>453</v>
      </c>
      <c r="C218" s="107" t="s">
        <v>540</v>
      </c>
      <c r="D218" s="51">
        <v>43581</v>
      </c>
    </row>
    <row r="219" spans="1:4" ht="45" customHeight="1">
      <c r="A219" s="349"/>
      <c r="B219" s="56" t="s">
        <v>303</v>
      </c>
      <c r="C219" s="107" t="s">
        <v>541</v>
      </c>
      <c r="D219" s="51">
        <v>43581</v>
      </c>
    </row>
    <row r="220" spans="1:4" ht="45" customHeight="1">
      <c r="A220" s="349"/>
      <c r="B220" s="56" t="s">
        <v>469</v>
      </c>
      <c r="C220" s="107" t="s">
        <v>542</v>
      </c>
      <c r="D220" s="51">
        <v>43581</v>
      </c>
    </row>
    <row r="221" spans="1:4" ht="45" customHeight="1">
      <c r="A221" s="349"/>
      <c r="B221" s="56" t="s">
        <v>314</v>
      </c>
      <c r="C221" s="107" t="s">
        <v>543</v>
      </c>
      <c r="D221" s="51">
        <v>43587</v>
      </c>
    </row>
    <row r="222" spans="1:4" ht="45" customHeight="1">
      <c r="A222" s="349"/>
      <c r="B222" s="56" t="s">
        <v>314</v>
      </c>
      <c r="C222" s="107" t="s">
        <v>544</v>
      </c>
      <c r="D222" s="51">
        <v>43587</v>
      </c>
    </row>
    <row r="223" spans="1:4" ht="45" customHeight="1">
      <c r="A223" s="349"/>
      <c r="B223" s="56" t="s">
        <v>303</v>
      </c>
      <c r="C223" s="107" t="s">
        <v>545</v>
      </c>
      <c r="D223" s="51">
        <v>43588</v>
      </c>
    </row>
    <row r="224" spans="1:4" ht="45" customHeight="1">
      <c r="A224" s="349"/>
      <c r="B224" s="56" t="s">
        <v>453</v>
      </c>
      <c r="C224" s="107" t="s">
        <v>447</v>
      </c>
      <c r="D224" s="51">
        <v>43584</v>
      </c>
    </row>
    <row r="225" spans="1:4" ht="45" customHeight="1">
      <c r="A225" s="349"/>
      <c r="B225" s="56" t="s">
        <v>336</v>
      </c>
      <c r="C225" s="107" t="s">
        <v>546</v>
      </c>
      <c r="D225" s="51">
        <v>43585</v>
      </c>
    </row>
    <row r="226" spans="1:4" ht="45" customHeight="1">
      <c r="A226" s="349"/>
      <c r="B226" s="56" t="s">
        <v>303</v>
      </c>
      <c r="C226" s="107" t="s">
        <v>532</v>
      </c>
      <c r="D226" s="51">
        <v>43584</v>
      </c>
    </row>
    <row r="227" spans="1:4" ht="45" customHeight="1">
      <c r="A227" s="349"/>
      <c r="B227" s="56" t="s">
        <v>336</v>
      </c>
      <c r="C227" s="107" t="s">
        <v>547</v>
      </c>
      <c r="D227" s="51">
        <v>43588</v>
      </c>
    </row>
    <row r="228" spans="1:4" ht="45" customHeight="1">
      <c r="A228" s="349"/>
      <c r="B228" s="56" t="s">
        <v>336</v>
      </c>
      <c r="C228" s="107" t="s">
        <v>548</v>
      </c>
      <c r="D228" s="51">
        <v>43587</v>
      </c>
    </row>
    <row r="229" spans="1:4" ht="45" customHeight="1">
      <c r="A229" s="349"/>
      <c r="B229" s="56" t="s">
        <v>314</v>
      </c>
      <c r="C229" s="107" t="s">
        <v>549</v>
      </c>
      <c r="D229" s="51">
        <v>43584</v>
      </c>
    </row>
    <row r="230" spans="1:4" ht="45" customHeight="1">
      <c r="A230" s="349"/>
      <c r="B230" s="56" t="s">
        <v>341</v>
      </c>
      <c r="C230" s="107" t="s">
        <v>447</v>
      </c>
      <c r="D230" s="51">
        <v>43585</v>
      </c>
    </row>
    <row r="231" spans="1:4" ht="45" customHeight="1">
      <c r="A231" s="349"/>
      <c r="B231" s="56" t="s">
        <v>303</v>
      </c>
      <c r="C231" s="107" t="s">
        <v>550</v>
      </c>
      <c r="D231" s="51">
        <v>43588</v>
      </c>
    </row>
    <row r="232" spans="1:4" ht="45" customHeight="1">
      <c r="A232" s="349"/>
      <c r="B232" s="56" t="s">
        <v>453</v>
      </c>
      <c r="C232" s="107" t="s">
        <v>551</v>
      </c>
      <c r="D232" s="51">
        <v>43592</v>
      </c>
    </row>
    <row r="233" spans="1:4" ht="45" customHeight="1">
      <c r="A233" s="349"/>
      <c r="B233" s="56" t="s">
        <v>341</v>
      </c>
      <c r="C233" s="107" t="s">
        <v>552</v>
      </c>
      <c r="D233" s="51">
        <v>43591</v>
      </c>
    </row>
    <row r="234" spans="1:4" ht="45" customHeight="1">
      <c r="A234" s="349"/>
      <c r="B234" s="56" t="s">
        <v>303</v>
      </c>
      <c r="C234" s="107" t="s">
        <v>553</v>
      </c>
      <c r="D234" s="51">
        <v>43592</v>
      </c>
    </row>
    <row r="235" spans="1:4" ht="45" customHeight="1">
      <c r="A235" s="349"/>
      <c r="B235" s="56" t="s">
        <v>303</v>
      </c>
      <c r="C235" s="107" t="s">
        <v>554</v>
      </c>
      <c r="D235" s="51">
        <v>43592</v>
      </c>
    </row>
    <row r="236" spans="1:4" ht="45" customHeight="1">
      <c r="A236" s="349"/>
      <c r="B236" s="56" t="s">
        <v>303</v>
      </c>
      <c r="C236" s="107" t="s">
        <v>555</v>
      </c>
      <c r="D236" s="51">
        <v>43597</v>
      </c>
    </row>
    <row r="237" spans="1:4" ht="45" customHeight="1">
      <c r="A237" s="349"/>
      <c r="B237" s="56" t="s">
        <v>303</v>
      </c>
      <c r="C237" s="107" t="s">
        <v>556</v>
      </c>
      <c r="D237" s="51">
        <v>43592</v>
      </c>
    </row>
    <row r="238" spans="1:4" ht="45" customHeight="1">
      <c r="A238" s="349"/>
      <c r="B238" s="56" t="s">
        <v>303</v>
      </c>
      <c r="C238" s="107" t="s">
        <v>557</v>
      </c>
      <c r="D238" s="51">
        <v>43592</v>
      </c>
    </row>
    <row r="239" spans="1:4" ht="45" customHeight="1">
      <c r="A239" s="349"/>
      <c r="B239" s="56" t="s">
        <v>297</v>
      </c>
      <c r="C239" s="107" t="s">
        <v>558</v>
      </c>
      <c r="D239" s="51">
        <v>43595</v>
      </c>
    </row>
    <row r="240" spans="1:4" ht="45" customHeight="1">
      <c r="A240" s="349"/>
      <c r="B240" s="56" t="s">
        <v>303</v>
      </c>
      <c r="C240" s="107" t="s">
        <v>559</v>
      </c>
      <c r="D240" s="51">
        <v>43597</v>
      </c>
    </row>
    <row r="241" spans="1:4" ht="45" customHeight="1">
      <c r="A241" s="349"/>
      <c r="B241" s="56" t="s">
        <v>71</v>
      </c>
      <c r="C241" s="107" t="s">
        <v>560</v>
      </c>
      <c r="D241" s="51">
        <v>43593</v>
      </c>
    </row>
    <row r="242" spans="1:4" ht="45" customHeight="1">
      <c r="A242" s="349"/>
      <c r="B242" s="56" t="s">
        <v>71</v>
      </c>
      <c r="C242" s="107" t="s">
        <v>561</v>
      </c>
      <c r="D242" s="51">
        <v>43591</v>
      </c>
    </row>
    <row r="243" spans="1:4" ht="45" customHeight="1">
      <c r="A243" s="349"/>
      <c r="B243" s="56" t="s">
        <v>341</v>
      </c>
      <c r="C243" s="107" t="s">
        <v>562</v>
      </c>
      <c r="D243" s="51">
        <v>43600</v>
      </c>
    </row>
    <row r="244" spans="1:4" ht="45" customHeight="1">
      <c r="A244" s="349"/>
      <c r="B244" s="56" t="s">
        <v>341</v>
      </c>
      <c r="C244" s="107" t="s">
        <v>563</v>
      </c>
      <c r="D244" s="51">
        <v>43599</v>
      </c>
    </row>
    <row r="245" spans="1:4" ht="45" customHeight="1">
      <c r="A245" s="349"/>
      <c r="B245" s="56" t="s">
        <v>303</v>
      </c>
      <c r="C245" s="107" t="s">
        <v>564</v>
      </c>
      <c r="D245" s="51">
        <v>43599</v>
      </c>
    </row>
    <row r="246" spans="1:4" ht="45" customHeight="1">
      <c r="A246" s="349"/>
      <c r="B246" s="56" t="s">
        <v>303</v>
      </c>
      <c r="C246" s="107" t="s">
        <v>565</v>
      </c>
      <c r="D246" s="51">
        <v>43600</v>
      </c>
    </row>
    <row r="247" spans="1:4" ht="45" customHeight="1">
      <c r="A247" s="349"/>
      <c r="B247" s="56" t="s">
        <v>303</v>
      </c>
      <c r="C247" s="107" t="s">
        <v>566</v>
      </c>
      <c r="D247" s="51">
        <v>43602</v>
      </c>
    </row>
    <row r="248" spans="1:4" ht="45" customHeight="1">
      <c r="A248" s="349"/>
      <c r="B248" s="56" t="s">
        <v>71</v>
      </c>
      <c r="C248" s="107" t="s">
        <v>567</v>
      </c>
      <c r="D248" s="51">
        <v>43602</v>
      </c>
    </row>
    <row r="249" spans="1:4" ht="45" customHeight="1">
      <c r="A249" s="349"/>
      <c r="B249" s="56" t="s">
        <v>71</v>
      </c>
      <c r="C249" s="107" t="s">
        <v>568</v>
      </c>
      <c r="D249" s="51">
        <v>43600</v>
      </c>
    </row>
    <row r="250" spans="1:4" ht="45" customHeight="1">
      <c r="A250" s="349"/>
      <c r="B250" s="56" t="s">
        <v>569</v>
      </c>
      <c r="C250" s="107" t="s">
        <v>570</v>
      </c>
      <c r="D250" s="51">
        <v>43605</v>
      </c>
    </row>
    <row r="251" spans="1:4" ht="45" customHeight="1">
      <c r="A251" s="349"/>
      <c r="B251" s="56" t="s">
        <v>303</v>
      </c>
      <c r="C251" s="107" t="s">
        <v>571</v>
      </c>
      <c r="D251" s="51">
        <v>43606</v>
      </c>
    </row>
    <row r="252" spans="1:4" ht="45" customHeight="1">
      <c r="A252" s="349"/>
      <c r="B252" s="56" t="s">
        <v>341</v>
      </c>
      <c r="C252" s="107" t="s">
        <v>572</v>
      </c>
      <c r="D252" s="51">
        <v>43606</v>
      </c>
    </row>
    <row r="253" spans="1:4" ht="45" customHeight="1">
      <c r="A253" s="349"/>
      <c r="B253" s="56" t="s">
        <v>453</v>
      </c>
      <c r="C253" s="107" t="s">
        <v>573</v>
      </c>
      <c r="D253" s="51">
        <v>43606</v>
      </c>
    </row>
    <row r="254" spans="1:4" ht="45" customHeight="1">
      <c r="A254" s="349"/>
      <c r="B254" s="56" t="s">
        <v>341</v>
      </c>
      <c r="C254" s="107" t="s">
        <v>574</v>
      </c>
      <c r="D254" s="51">
        <v>43606</v>
      </c>
    </row>
    <row r="255" spans="1:4" ht="45" customHeight="1">
      <c r="A255" s="349"/>
      <c r="B255" s="56" t="s">
        <v>310</v>
      </c>
      <c r="C255" s="107" t="s">
        <v>575</v>
      </c>
      <c r="D255" s="51">
        <v>43605</v>
      </c>
    </row>
    <row r="256" spans="1:4" ht="45" customHeight="1">
      <c r="A256" s="349"/>
      <c r="B256" s="56" t="s">
        <v>576</v>
      </c>
      <c r="C256" s="107" t="s">
        <v>577</v>
      </c>
      <c r="D256" s="51">
        <v>43605</v>
      </c>
    </row>
    <row r="257" spans="1:4" ht="45" customHeight="1">
      <c r="A257" s="349"/>
      <c r="B257" s="56" t="s">
        <v>341</v>
      </c>
      <c r="C257" s="107" t="s">
        <v>578</v>
      </c>
      <c r="D257" s="51">
        <v>43611</v>
      </c>
    </row>
    <row r="258" spans="1:4" ht="45" customHeight="1">
      <c r="A258" s="349"/>
      <c r="B258" s="56" t="s">
        <v>303</v>
      </c>
      <c r="C258" s="107" t="s">
        <v>579</v>
      </c>
      <c r="D258" s="51">
        <v>43611</v>
      </c>
    </row>
    <row r="259" spans="1:4" ht="45" customHeight="1">
      <c r="A259" s="349"/>
      <c r="B259" s="56" t="s">
        <v>297</v>
      </c>
      <c r="C259" s="107" t="s">
        <v>580</v>
      </c>
      <c r="D259" s="51">
        <v>43612</v>
      </c>
    </row>
    <row r="260" spans="1:4" ht="45" customHeight="1">
      <c r="A260" s="349"/>
      <c r="B260" s="56" t="s">
        <v>297</v>
      </c>
      <c r="C260" s="107" t="s">
        <v>581</v>
      </c>
      <c r="D260" s="51">
        <v>43612</v>
      </c>
    </row>
    <row r="261" spans="1:4" ht="45" customHeight="1">
      <c r="A261" s="349"/>
      <c r="B261" s="56" t="s">
        <v>314</v>
      </c>
      <c r="C261" s="107" t="s">
        <v>582</v>
      </c>
      <c r="D261" s="51">
        <v>43615</v>
      </c>
    </row>
    <row r="262" spans="1:4" ht="45" customHeight="1">
      <c r="A262" s="349"/>
      <c r="B262" s="56" t="s">
        <v>341</v>
      </c>
      <c r="C262" s="107" t="s">
        <v>583</v>
      </c>
      <c r="D262" s="51">
        <v>43612</v>
      </c>
    </row>
    <row r="263" spans="1:4" ht="45" customHeight="1">
      <c r="A263" s="349"/>
      <c r="B263" s="56" t="s">
        <v>336</v>
      </c>
      <c r="C263" s="107" t="s">
        <v>584</v>
      </c>
      <c r="D263" s="51">
        <v>43613</v>
      </c>
    </row>
    <row r="264" spans="1:4" ht="45" customHeight="1">
      <c r="A264" s="349"/>
      <c r="B264" s="56" t="s">
        <v>297</v>
      </c>
      <c r="C264" s="107" t="s">
        <v>585</v>
      </c>
      <c r="D264" s="51">
        <v>43621</v>
      </c>
    </row>
    <row r="265" spans="1:4" ht="45" customHeight="1">
      <c r="A265" s="349"/>
      <c r="B265" s="56" t="s">
        <v>336</v>
      </c>
      <c r="C265" s="107" t="s">
        <v>586</v>
      </c>
      <c r="D265" s="51">
        <v>43620</v>
      </c>
    </row>
    <row r="266" spans="1:4" ht="45" customHeight="1">
      <c r="A266" s="349"/>
      <c r="B266" s="56" t="s">
        <v>587</v>
      </c>
      <c r="C266" s="107" t="s">
        <v>588</v>
      </c>
      <c r="D266" s="51">
        <v>43619</v>
      </c>
    </row>
    <row r="267" spans="1:4" ht="45" customHeight="1">
      <c r="A267" s="349"/>
      <c r="B267" s="56" t="s">
        <v>589</v>
      </c>
      <c r="C267" s="107" t="s">
        <v>590</v>
      </c>
      <c r="D267" s="51">
        <v>43628</v>
      </c>
    </row>
    <row r="268" spans="1:4" ht="45" customHeight="1">
      <c r="A268" s="349"/>
      <c r="B268" s="56" t="s">
        <v>469</v>
      </c>
      <c r="C268" s="107" t="s">
        <v>591</v>
      </c>
      <c r="D268" s="51">
        <v>43630</v>
      </c>
    </row>
    <row r="269" spans="1:4" ht="45" customHeight="1">
      <c r="A269" s="349"/>
      <c r="B269" s="56" t="s">
        <v>303</v>
      </c>
      <c r="C269" s="107" t="s">
        <v>592</v>
      </c>
      <c r="D269" s="51">
        <v>43630</v>
      </c>
    </row>
    <row r="270" spans="1:4" ht="45" customHeight="1">
      <c r="A270" s="349"/>
      <c r="B270" s="56" t="s">
        <v>341</v>
      </c>
      <c r="C270" s="107" t="s">
        <v>593</v>
      </c>
      <c r="D270" s="51">
        <v>43634</v>
      </c>
    </row>
    <row r="271" spans="1:4" ht="45" customHeight="1">
      <c r="A271" s="349"/>
      <c r="B271" s="56" t="s">
        <v>303</v>
      </c>
      <c r="C271" s="107" t="s">
        <v>594</v>
      </c>
      <c r="D271" s="51">
        <v>43633</v>
      </c>
    </row>
    <row r="272" spans="1:4" ht="45" customHeight="1">
      <c r="A272" s="349"/>
      <c r="B272" s="56" t="s">
        <v>595</v>
      </c>
      <c r="C272" s="107" t="s">
        <v>596</v>
      </c>
      <c r="D272" s="51">
        <v>43639</v>
      </c>
    </row>
    <row r="273" spans="1:4" ht="45" customHeight="1">
      <c r="A273" s="349"/>
      <c r="B273" s="56" t="s">
        <v>336</v>
      </c>
      <c r="C273" s="107" t="s">
        <v>597</v>
      </c>
      <c r="D273" s="51">
        <v>43635</v>
      </c>
    </row>
    <row r="274" spans="1:4" ht="45" customHeight="1">
      <c r="A274" s="349"/>
      <c r="B274" s="56" t="s">
        <v>341</v>
      </c>
      <c r="C274" s="107" t="s">
        <v>598</v>
      </c>
      <c r="D274" s="51">
        <v>43635</v>
      </c>
    </row>
    <row r="275" spans="1:4" ht="45" customHeight="1">
      <c r="A275" s="349"/>
      <c r="B275" s="56" t="s">
        <v>469</v>
      </c>
      <c r="C275" s="107" t="s">
        <v>599</v>
      </c>
      <c r="D275" s="51">
        <v>43640</v>
      </c>
    </row>
    <row r="276" spans="1:4" ht="45" customHeight="1">
      <c r="A276" s="349"/>
      <c r="B276" s="56" t="s">
        <v>453</v>
      </c>
      <c r="C276" s="107" t="s">
        <v>600</v>
      </c>
      <c r="D276" s="51">
        <v>43641</v>
      </c>
    </row>
    <row r="277" spans="1:4" ht="45" customHeight="1">
      <c r="A277" s="349"/>
      <c r="B277" s="56" t="s">
        <v>310</v>
      </c>
      <c r="C277" s="107" t="s">
        <v>601</v>
      </c>
      <c r="D277" s="51">
        <v>43640</v>
      </c>
    </row>
    <row r="278" spans="1:4" ht="45" customHeight="1">
      <c r="A278" s="349"/>
      <c r="B278" s="56" t="s">
        <v>314</v>
      </c>
      <c r="C278" s="107" t="s">
        <v>602</v>
      </c>
      <c r="D278" s="51">
        <v>43640</v>
      </c>
    </row>
    <row r="279" spans="1:4" ht="45" customHeight="1">
      <c r="A279" s="349"/>
      <c r="B279" s="56" t="s">
        <v>303</v>
      </c>
      <c r="C279" s="107" t="s">
        <v>603</v>
      </c>
      <c r="D279" s="51">
        <v>43643</v>
      </c>
    </row>
    <row r="280" spans="1:4" ht="45" customHeight="1">
      <c r="A280" s="349"/>
      <c r="B280" s="56" t="s">
        <v>336</v>
      </c>
      <c r="C280" s="107" t="s">
        <v>604</v>
      </c>
      <c r="D280" s="51">
        <v>43654</v>
      </c>
    </row>
    <row r="281" spans="1:4" ht="45" customHeight="1">
      <c r="A281" s="349"/>
      <c r="B281" s="56" t="s">
        <v>303</v>
      </c>
      <c r="C281" s="107" t="s">
        <v>605</v>
      </c>
      <c r="D281" s="51">
        <v>43655</v>
      </c>
    </row>
    <row r="282" spans="1:4" ht="45" customHeight="1">
      <c r="A282" s="349"/>
      <c r="B282" s="56" t="s">
        <v>303</v>
      </c>
      <c r="C282" s="107" t="s">
        <v>606</v>
      </c>
      <c r="D282" s="51">
        <v>43661</v>
      </c>
    </row>
    <row r="283" spans="1:4" ht="45" customHeight="1">
      <c r="A283" s="349"/>
      <c r="B283" s="56" t="s">
        <v>303</v>
      </c>
      <c r="C283" s="107" t="s">
        <v>607</v>
      </c>
      <c r="D283" s="51">
        <v>43664</v>
      </c>
    </row>
    <row r="284" spans="1:4" ht="45" customHeight="1">
      <c r="A284" s="349"/>
      <c r="B284" s="56" t="s">
        <v>341</v>
      </c>
      <c r="C284" s="107" t="s">
        <v>608</v>
      </c>
      <c r="D284" s="51">
        <v>43668</v>
      </c>
    </row>
    <row r="285" spans="1:4" ht="45" customHeight="1">
      <c r="A285" s="349"/>
      <c r="B285" s="56" t="s">
        <v>314</v>
      </c>
      <c r="C285" s="107" t="s">
        <v>609</v>
      </c>
      <c r="D285" s="51">
        <v>43668</v>
      </c>
    </row>
    <row r="286" spans="1:4" ht="45" customHeight="1">
      <c r="A286" s="349"/>
      <c r="B286" s="56" t="s">
        <v>71</v>
      </c>
      <c r="C286" s="107" t="s">
        <v>610</v>
      </c>
      <c r="D286" s="51">
        <v>43668</v>
      </c>
    </row>
    <row r="287" spans="1:4" ht="45" customHeight="1">
      <c r="A287" s="349"/>
      <c r="B287" s="56" t="s">
        <v>611</v>
      </c>
      <c r="C287" s="107" t="s">
        <v>612</v>
      </c>
      <c r="D287" s="51">
        <v>43669</v>
      </c>
    </row>
    <row r="288" spans="1:4" ht="45" customHeight="1">
      <c r="A288" s="349"/>
      <c r="B288" s="56" t="s">
        <v>341</v>
      </c>
      <c r="C288" s="107" t="s">
        <v>613</v>
      </c>
      <c r="D288" s="51">
        <v>43676</v>
      </c>
    </row>
    <row r="289" spans="1:4" ht="45" customHeight="1">
      <c r="A289" s="349"/>
      <c r="B289" s="56" t="s">
        <v>314</v>
      </c>
      <c r="C289" s="107" t="s">
        <v>614</v>
      </c>
      <c r="D289" s="51">
        <v>43672</v>
      </c>
    </row>
    <row r="290" spans="1:4" ht="45" customHeight="1">
      <c r="A290" s="349"/>
      <c r="B290" s="56" t="s">
        <v>71</v>
      </c>
      <c r="C290" s="107" t="s">
        <v>615</v>
      </c>
      <c r="D290" s="51">
        <v>43672</v>
      </c>
    </row>
    <row r="291" spans="1:4" ht="45" customHeight="1">
      <c r="A291" s="349"/>
      <c r="B291" s="56" t="s">
        <v>71</v>
      </c>
      <c r="C291" s="107" t="s">
        <v>616</v>
      </c>
      <c r="D291" s="51">
        <v>43675</v>
      </c>
    </row>
    <row r="292" spans="1:4" ht="45" customHeight="1">
      <c r="A292" s="349"/>
      <c r="B292" s="56" t="s">
        <v>71</v>
      </c>
      <c r="C292" s="107" t="s">
        <v>617</v>
      </c>
      <c r="D292" s="51">
        <v>43675</v>
      </c>
    </row>
    <row r="293" spans="1:4" ht="45" customHeight="1">
      <c r="A293" s="349"/>
      <c r="B293" s="56" t="s">
        <v>314</v>
      </c>
      <c r="C293" s="107" t="s">
        <v>618</v>
      </c>
      <c r="D293" s="51">
        <v>43677</v>
      </c>
    </row>
    <row r="294" spans="1:4" ht="45" customHeight="1">
      <c r="A294" s="349"/>
      <c r="B294" s="56" t="s">
        <v>310</v>
      </c>
      <c r="C294" s="107" t="s">
        <v>619</v>
      </c>
      <c r="D294" s="51">
        <v>43691</v>
      </c>
    </row>
    <row r="295" spans="1:4" ht="45" customHeight="1">
      <c r="A295" s="349"/>
      <c r="B295" s="56" t="s">
        <v>71</v>
      </c>
      <c r="C295" s="107" t="s">
        <v>620</v>
      </c>
      <c r="D295" s="51">
        <v>43697</v>
      </c>
    </row>
    <row r="296" spans="1:4" ht="45" customHeight="1">
      <c r="A296" s="349"/>
      <c r="B296" s="56" t="s">
        <v>297</v>
      </c>
      <c r="C296" s="107" t="s">
        <v>621</v>
      </c>
      <c r="D296" s="51">
        <v>43696</v>
      </c>
    </row>
    <row r="297" spans="1:4" ht="45" customHeight="1">
      <c r="A297" s="349"/>
      <c r="B297" s="56" t="s">
        <v>303</v>
      </c>
      <c r="C297" s="107" t="s">
        <v>622</v>
      </c>
      <c r="D297" s="51">
        <v>43704</v>
      </c>
    </row>
    <row r="298" spans="1:4" ht="45" customHeight="1">
      <c r="A298" s="349"/>
      <c r="B298" s="56" t="s">
        <v>623</v>
      </c>
      <c r="C298" s="107" t="s">
        <v>624</v>
      </c>
      <c r="D298" s="51">
        <v>43697</v>
      </c>
    </row>
    <row r="299" spans="1:4" ht="45" customHeight="1">
      <c r="A299" s="349"/>
      <c r="B299" s="56" t="s">
        <v>314</v>
      </c>
      <c r="C299" s="107" t="s">
        <v>625</v>
      </c>
      <c r="D299" s="51">
        <v>43690</v>
      </c>
    </row>
    <row r="300" spans="1:4" ht="45" customHeight="1">
      <c r="A300" s="349"/>
      <c r="B300" s="56" t="s">
        <v>626</v>
      </c>
      <c r="C300" s="107" t="s">
        <v>627</v>
      </c>
      <c r="D300" s="51">
        <v>43690</v>
      </c>
    </row>
    <row r="301" spans="1:4" ht="45" customHeight="1">
      <c r="A301" s="349"/>
      <c r="B301" s="56" t="s">
        <v>415</v>
      </c>
      <c r="C301" s="107" t="s">
        <v>628</v>
      </c>
      <c r="D301" s="51">
        <v>43690</v>
      </c>
    </row>
    <row r="302" spans="1:4" ht="45" customHeight="1">
      <c r="A302" s="349"/>
      <c r="B302" s="56" t="s">
        <v>415</v>
      </c>
      <c r="C302" s="107" t="s">
        <v>629</v>
      </c>
      <c r="D302" s="51">
        <v>43679</v>
      </c>
    </row>
    <row r="303" spans="1:4" ht="45" customHeight="1">
      <c r="A303" s="349"/>
      <c r="B303" s="56" t="s">
        <v>630</v>
      </c>
      <c r="C303" s="107" t="s">
        <v>631</v>
      </c>
      <c r="D303" s="51">
        <v>43690</v>
      </c>
    </row>
    <row r="304" spans="1:4" ht="45" customHeight="1">
      <c r="A304" s="349"/>
      <c r="B304" s="56" t="s">
        <v>71</v>
      </c>
      <c r="C304" s="107" t="s">
        <v>632</v>
      </c>
      <c r="D304" s="51">
        <v>43678</v>
      </c>
    </row>
    <row r="305" spans="1:4" ht="45" customHeight="1">
      <c r="A305" s="349"/>
      <c r="B305" s="56" t="s">
        <v>71</v>
      </c>
      <c r="C305" s="107" t="s">
        <v>633</v>
      </c>
      <c r="D305" s="51">
        <v>43682</v>
      </c>
    </row>
    <row r="306" spans="1:4" ht="45" customHeight="1">
      <c r="A306" s="349"/>
      <c r="B306" s="56" t="s">
        <v>341</v>
      </c>
      <c r="C306" s="107" t="s">
        <v>634</v>
      </c>
      <c r="D306" s="51">
        <v>43690</v>
      </c>
    </row>
    <row r="307" spans="1:4" ht="45" customHeight="1">
      <c r="A307" s="349"/>
      <c r="B307" s="56" t="s">
        <v>310</v>
      </c>
      <c r="C307" s="107" t="s">
        <v>635</v>
      </c>
      <c r="D307" s="51">
        <v>43693</v>
      </c>
    </row>
    <row r="308" spans="1:4" ht="45" customHeight="1">
      <c r="A308" s="349"/>
      <c r="B308" s="56" t="s">
        <v>314</v>
      </c>
      <c r="C308" s="107" t="s">
        <v>636</v>
      </c>
      <c r="D308" s="51">
        <v>43693</v>
      </c>
    </row>
    <row r="309" spans="1:4" ht="45" customHeight="1">
      <c r="A309" s="349"/>
      <c r="B309" s="56" t="s">
        <v>71</v>
      </c>
      <c r="C309" s="107" t="s">
        <v>637</v>
      </c>
      <c r="D309" s="51">
        <v>43697</v>
      </c>
    </row>
    <row r="310" spans="1:4" ht="45" customHeight="1">
      <c r="A310" s="349"/>
      <c r="B310" s="56" t="s">
        <v>71</v>
      </c>
      <c r="C310" s="107" t="s">
        <v>638</v>
      </c>
      <c r="D310" s="51">
        <v>43707</v>
      </c>
    </row>
    <row r="311" spans="1:4" ht="45" customHeight="1">
      <c r="A311" s="349"/>
      <c r="B311" s="56" t="s">
        <v>336</v>
      </c>
      <c r="C311" s="107" t="s">
        <v>639</v>
      </c>
      <c r="D311" s="51">
        <v>43710</v>
      </c>
    </row>
    <row r="312" spans="1:4" ht="45" customHeight="1">
      <c r="A312" s="349"/>
      <c r="B312" s="56" t="s">
        <v>310</v>
      </c>
      <c r="C312" s="107" t="s">
        <v>640</v>
      </c>
      <c r="D312" s="51">
        <v>43711</v>
      </c>
    </row>
    <row r="313" spans="1:4" ht="45" customHeight="1">
      <c r="A313" s="349"/>
      <c r="B313" s="56" t="s">
        <v>453</v>
      </c>
      <c r="C313" s="107" t="s">
        <v>641</v>
      </c>
      <c r="D313" s="51">
        <v>43713</v>
      </c>
    </row>
    <row r="314" spans="1:4" ht="45" customHeight="1">
      <c r="A314" s="349"/>
      <c r="B314" s="56" t="s">
        <v>71</v>
      </c>
      <c r="C314" s="107" t="s">
        <v>642</v>
      </c>
      <c r="D314" s="51">
        <v>43710</v>
      </c>
    </row>
    <row r="315" spans="1:4" ht="45" customHeight="1">
      <c r="A315" s="349"/>
      <c r="B315" s="56" t="s">
        <v>71</v>
      </c>
      <c r="C315" s="107" t="s">
        <v>643</v>
      </c>
      <c r="D315" s="51">
        <v>43713</v>
      </c>
    </row>
    <row r="316" spans="1:4" ht="45" customHeight="1">
      <c r="A316" s="349"/>
      <c r="B316" s="56" t="s">
        <v>71</v>
      </c>
      <c r="C316" s="107" t="s">
        <v>644</v>
      </c>
      <c r="D316" s="51">
        <v>43714</v>
      </c>
    </row>
    <row r="317" spans="1:4" ht="45" customHeight="1">
      <c r="A317" s="349"/>
      <c r="B317" s="56" t="s">
        <v>71</v>
      </c>
      <c r="C317" s="107" t="s">
        <v>645</v>
      </c>
      <c r="D317" s="51">
        <v>43717</v>
      </c>
    </row>
    <row r="318" spans="1:4" ht="45" customHeight="1">
      <c r="A318" s="349"/>
      <c r="B318" s="56" t="s">
        <v>71</v>
      </c>
      <c r="C318" s="107" t="s">
        <v>646</v>
      </c>
      <c r="D318" s="51">
        <v>43718</v>
      </c>
    </row>
    <row r="319" spans="1:4" ht="45" customHeight="1">
      <c r="A319" s="349"/>
      <c r="B319" s="56" t="s">
        <v>310</v>
      </c>
      <c r="C319" s="107" t="s">
        <v>647</v>
      </c>
      <c r="D319" s="51">
        <v>43735</v>
      </c>
    </row>
    <row r="320" spans="1:4" ht="45" customHeight="1">
      <c r="A320" s="349"/>
      <c r="B320" s="56" t="s">
        <v>341</v>
      </c>
      <c r="C320" s="107" t="s">
        <v>648</v>
      </c>
      <c r="D320" s="51">
        <v>43738</v>
      </c>
    </row>
    <row r="321" spans="1:4" ht="45" customHeight="1">
      <c r="A321" s="349"/>
      <c r="B321" s="56" t="s">
        <v>314</v>
      </c>
      <c r="C321" s="107" t="s">
        <v>649</v>
      </c>
      <c r="D321" s="51">
        <v>43739</v>
      </c>
    </row>
    <row r="322" spans="1:4" ht="45" customHeight="1">
      <c r="A322" s="349"/>
      <c r="B322" s="56" t="s">
        <v>650</v>
      </c>
      <c r="C322" s="107" t="s">
        <v>651</v>
      </c>
      <c r="D322" s="51">
        <v>43747</v>
      </c>
    </row>
    <row r="323" spans="1:4" ht="45" customHeight="1">
      <c r="A323" s="349"/>
      <c r="B323" s="56" t="s">
        <v>336</v>
      </c>
      <c r="C323" s="107" t="s">
        <v>652</v>
      </c>
      <c r="D323" s="51" t="s">
        <v>653</v>
      </c>
    </row>
    <row r="324" spans="1:4" ht="45" customHeight="1">
      <c r="A324" s="349"/>
      <c r="B324" s="56" t="s">
        <v>314</v>
      </c>
      <c r="C324" s="107" t="s">
        <v>654</v>
      </c>
      <c r="D324" s="51">
        <v>43766</v>
      </c>
    </row>
    <row r="325" spans="1:4" ht="45" customHeight="1">
      <c r="A325" s="349"/>
      <c r="B325" s="56" t="s">
        <v>314</v>
      </c>
      <c r="C325" s="107" t="s">
        <v>655</v>
      </c>
      <c r="D325" s="51">
        <v>43759</v>
      </c>
    </row>
    <row r="326" spans="1:4" ht="45" customHeight="1">
      <c r="A326" s="349"/>
      <c r="B326" s="56" t="s">
        <v>303</v>
      </c>
      <c r="C326" s="107" t="s">
        <v>656</v>
      </c>
      <c r="D326" s="51" t="s">
        <v>657</v>
      </c>
    </row>
    <row r="327" spans="1:4" ht="45" customHeight="1">
      <c r="A327" s="349"/>
      <c r="B327" s="56" t="s">
        <v>310</v>
      </c>
      <c r="C327" s="107" t="s">
        <v>658</v>
      </c>
      <c r="D327" s="51">
        <v>43776</v>
      </c>
    </row>
    <row r="328" spans="1:4" ht="45" customHeight="1">
      <c r="A328" s="349"/>
      <c r="B328" s="56" t="s">
        <v>314</v>
      </c>
      <c r="C328" s="107" t="s">
        <v>659</v>
      </c>
      <c r="D328" s="51">
        <v>43773</v>
      </c>
    </row>
    <row r="329" spans="1:4" ht="45" customHeight="1">
      <c r="A329" s="349"/>
      <c r="B329" s="56" t="s">
        <v>341</v>
      </c>
      <c r="C329" s="107" t="s">
        <v>660</v>
      </c>
      <c r="D329" s="51">
        <v>43776</v>
      </c>
    </row>
    <row r="330" spans="1:4" ht="45" customHeight="1">
      <c r="A330" s="349"/>
      <c r="B330" s="56" t="s">
        <v>661</v>
      </c>
      <c r="C330" s="107" t="s">
        <v>662</v>
      </c>
      <c r="D330" s="51">
        <v>43779</v>
      </c>
    </row>
    <row r="331" spans="1:4" ht="45" customHeight="1">
      <c r="A331" s="349"/>
      <c r="B331" s="56" t="s">
        <v>310</v>
      </c>
      <c r="C331" s="107" t="s">
        <v>663</v>
      </c>
      <c r="D331" s="51">
        <v>43780</v>
      </c>
    </row>
    <row r="332" spans="1:4" ht="45" customHeight="1">
      <c r="A332" s="349"/>
      <c r="B332" s="56" t="s">
        <v>310</v>
      </c>
      <c r="C332" s="107" t="s">
        <v>664</v>
      </c>
      <c r="D332" s="51">
        <v>43781</v>
      </c>
    </row>
    <row r="333" spans="1:4" ht="45" customHeight="1">
      <c r="A333" s="349"/>
      <c r="B333" s="56" t="s">
        <v>665</v>
      </c>
      <c r="C333" s="107" t="s">
        <v>666</v>
      </c>
      <c r="D333" s="51">
        <v>43794</v>
      </c>
    </row>
    <row r="334" spans="1:4" ht="45" customHeight="1">
      <c r="A334" s="349"/>
      <c r="B334" s="56" t="s">
        <v>310</v>
      </c>
      <c r="C334" s="107" t="s">
        <v>667</v>
      </c>
      <c r="D334" s="51">
        <v>43795</v>
      </c>
    </row>
    <row r="335" spans="1:4" ht="45" customHeight="1" thickBot="1">
      <c r="A335" s="349"/>
      <c r="B335" s="131" t="s">
        <v>310</v>
      </c>
      <c r="C335" s="116" t="s">
        <v>668</v>
      </c>
      <c r="D335" s="95">
        <v>43826</v>
      </c>
    </row>
    <row r="336" spans="1:4" ht="45" customHeight="1" thickTop="1">
      <c r="A336" s="348">
        <v>2020</v>
      </c>
      <c r="B336" s="146" t="s">
        <v>310</v>
      </c>
      <c r="C336" s="157" t="s">
        <v>669</v>
      </c>
      <c r="D336" s="147">
        <v>43837</v>
      </c>
    </row>
    <row r="337" spans="1:4" ht="45" customHeight="1">
      <c r="A337" s="349"/>
      <c r="B337" s="56" t="s">
        <v>314</v>
      </c>
      <c r="C337" s="107" t="s">
        <v>670</v>
      </c>
      <c r="D337" s="51">
        <v>43818</v>
      </c>
    </row>
    <row r="338" spans="1:4" ht="45" customHeight="1">
      <c r="A338" s="349"/>
      <c r="B338" s="56" t="s">
        <v>310</v>
      </c>
      <c r="C338" s="107" t="s">
        <v>671</v>
      </c>
      <c r="D338" s="51">
        <v>43837</v>
      </c>
    </row>
    <row r="339" spans="1:4" ht="45" customHeight="1">
      <c r="A339" s="349"/>
      <c r="B339" s="56" t="s">
        <v>303</v>
      </c>
      <c r="C339" s="107" t="s">
        <v>672</v>
      </c>
      <c r="D339" s="51">
        <v>43839</v>
      </c>
    </row>
    <row r="340" spans="1:4" ht="45" customHeight="1">
      <c r="A340" s="349"/>
      <c r="B340" s="56" t="s">
        <v>673</v>
      </c>
      <c r="C340" s="107" t="s">
        <v>674</v>
      </c>
      <c r="D340" s="51">
        <v>43846</v>
      </c>
    </row>
    <row r="341" spans="1:4" ht="45" customHeight="1">
      <c r="A341" s="349"/>
      <c r="B341" s="56" t="s">
        <v>675</v>
      </c>
      <c r="C341" s="107" t="s">
        <v>676</v>
      </c>
      <c r="D341" s="51">
        <v>43846</v>
      </c>
    </row>
    <row r="342" spans="1:4" ht="45" customHeight="1">
      <c r="A342" s="349"/>
      <c r="B342" s="56" t="s">
        <v>310</v>
      </c>
      <c r="C342" s="107" t="s">
        <v>677</v>
      </c>
      <c r="D342" s="51" t="s">
        <v>678</v>
      </c>
    </row>
    <row r="343" spans="1:4" ht="45" customHeight="1">
      <c r="A343" s="349"/>
      <c r="B343" s="56" t="s">
        <v>679</v>
      </c>
      <c r="C343" s="107" t="s">
        <v>680</v>
      </c>
      <c r="D343" s="51">
        <v>43851</v>
      </c>
    </row>
    <row r="344" spans="1:4" ht="45" customHeight="1">
      <c r="A344" s="349"/>
      <c r="B344" s="56" t="s">
        <v>310</v>
      </c>
      <c r="C344" s="107" t="s">
        <v>681</v>
      </c>
      <c r="D344" s="51" t="s">
        <v>678</v>
      </c>
    </row>
    <row r="345" spans="1:4" ht="45" customHeight="1">
      <c r="A345" s="349"/>
      <c r="B345" s="56" t="s">
        <v>336</v>
      </c>
      <c r="C345" s="107" t="s">
        <v>682</v>
      </c>
      <c r="D345" s="51">
        <v>43860</v>
      </c>
    </row>
    <row r="346" spans="1:4" ht="45" customHeight="1">
      <c r="A346" s="349"/>
      <c r="B346" s="56" t="s">
        <v>310</v>
      </c>
      <c r="C346" s="107" t="s">
        <v>683</v>
      </c>
      <c r="D346" s="51">
        <v>43858</v>
      </c>
    </row>
    <row r="347" spans="1:4" ht="45" customHeight="1">
      <c r="A347" s="349"/>
      <c r="B347" s="56" t="s">
        <v>336</v>
      </c>
      <c r="C347" s="107" t="s">
        <v>684</v>
      </c>
      <c r="D347" s="51">
        <v>43868</v>
      </c>
    </row>
    <row r="348" spans="1:4" ht="45" customHeight="1">
      <c r="A348" s="349"/>
      <c r="B348" s="56" t="s">
        <v>303</v>
      </c>
      <c r="C348" s="107" t="s">
        <v>685</v>
      </c>
      <c r="D348" s="51">
        <v>43868</v>
      </c>
    </row>
    <row r="349" spans="1:4" ht="45" customHeight="1">
      <c r="A349" s="349"/>
      <c r="B349" s="56" t="s">
        <v>686</v>
      </c>
      <c r="C349" s="107" t="s">
        <v>687</v>
      </c>
      <c r="D349" s="51">
        <v>43874</v>
      </c>
    </row>
    <row r="350" spans="1:4" ht="45" customHeight="1">
      <c r="A350" s="349"/>
      <c r="B350" s="56" t="s">
        <v>688</v>
      </c>
      <c r="C350" s="107" t="s">
        <v>689</v>
      </c>
      <c r="D350" s="51">
        <v>43871</v>
      </c>
    </row>
    <row r="351" spans="1:4" ht="45" customHeight="1">
      <c r="A351" s="349"/>
      <c r="B351" s="56" t="s">
        <v>569</v>
      </c>
      <c r="C351" s="107" t="s">
        <v>690</v>
      </c>
      <c r="D351" s="51" t="s">
        <v>691</v>
      </c>
    </row>
    <row r="352" spans="1:4" ht="45" customHeight="1">
      <c r="A352" s="349"/>
      <c r="B352" s="56" t="s">
        <v>569</v>
      </c>
      <c r="C352" s="107" t="s">
        <v>692</v>
      </c>
      <c r="D352" s="51">
        <v>43879</v>
      </c>
    </row>
    <row r="353" spans="1:4" ht="45" customHeight="1">
      <c r="A353" s="349"/>
      <c r="B353" s="56" t="s">
        <v>569</v>
      </c>
      <c r="C353" s="107" t="s">
        <v>693</v>
      </c>
      <c r="D353" s="51">
        <v>43882</v>
      </c>
    </row>
    <row r="354" spans="1:4" ht="45" customHeight="1">
      <c r="A354" s="349"/>
      <c r="B354" s="56" t="s">
        <v>336</v>
      </c>
      <c r="C354" s="107" t="s">
        <v>694</v>
      </c>
      <c r="D354" s="51" t="s">
        <v>695</v>
      </c>
    </row>
    <row r="355" spans="1:4" ht="45" customHeight="1">
      <c r="A355" s="349"/>
      <c r="B355" s="56" t="s">
        <v>665</v>
      </c>
      <c r="C355" s="107" t="s">
        <v>696</v>
      </c>
      <c r="D355" s="51">
        <v>43878</v>
      </c>
    </row>
    <row r="356" spans="1:4" ht="45" customHeight="1">
      <c r="A356" s="349"/>
      <c r="B356" s="56" t="s">
        <v>697</v>
      </c>
      <c r="C356" s="107" t="s">
        <v>698</v>
      </c>
      <c r="D356" s="51">
        <v>43893</v>
      </c>
    </row>
    <row r="357" spans="1:4" ht="45" customHeight="1">
      <c r="A357" s="349"/>
      <c r="B357" s="56" t="s">
        <v>303</v>
      </c>
      <c r="C357" s="107" t="s">
        <v>699</v>
      </c>
      <c r="D357" s="51">
        <v>43893</v>
      </c>
    </row>
    <row r="358" spans="1:4" ht="45" customHeight="1">
      <c r="A358" s="349"/>
      <c r="B358" s="56" t="s">
        <v>700</v>
      </c>
      <c r="C358" s="107" t="s">
        <v>701</v>
      </c>
      <c r="D358" s="51">
        <v>43893</v>
      </c>
    </row>
    <row r="359" spans="1:4" ht="45" customHeight="1">
      <c r="A359" s="349"/>
      <c r="B359" s="56" t="s">
        <v>702</v>
      </c>
      <c r="C359" s="107" t="s">
        <v>703</v>
      </c>
      <c r="D359" s="51">
        <v>43902</v>
      </c>
    </row>
    <row r="360" spans="1:4" ht="45" customHeight="1">
      <c r="A360" s="349"/>
      <c r="B360" s="56" t="s">
        <v>71</v>
      </c>
      <c r="C360" s="107" t="s">
        <v>704</v>
      </c>
      <c r="D360" s="51">
        <v>44089</v>
      </c>
    </row>
    <row r="361" spans="1:4" ht="45" customHeight="1">
      <c r="A361" s="349"/>
      <c r="B361" s="56" t="s">
        <v>297</v>
      </c>
      <c r="C361" s="107" t="s">
        <v>705</v>
      </c>
      <c r="D361" s="51">
        <v>44092</v>
      </c>
    </row>
    <row r="362" spans="1:4" ht="45" customHeight="1">
      <c r="A362" s="349"/>
      <c r="B362" s="56" t="s">
        <v>297</v>
      </c>
      <c r="C362" s="107" t="s">
        <v>706</v>
      </c>
      <c r="D362" s="51">
        <v>44096</v>
      </c>
    </row>
    <row r="363" spans="1:4" ht="45" customHeight="1">
      <c r="A363" s="349"/>
      <c r="B363" s="56" t="s">
        <v>336</v>
      </c>
      <c r="C363" s="107" t="s">
        <v>707</v>
      </c>
      <c r="D363" s="51">
        <v>44096</v>
      </c>
    </row>
    <row r="364" spans="1:4" ht="45" customHeight="1">
      <c r="A364" s="349"/>
      <c r="B364" s="56" t="s">
        <v>297</v>
      </c>
      <c r="C364" s="107" t="s">
        <v>708</v>
      </c>
      <c r="D364" s="51">
        <v>44104</v>
      </c>
    </row>
    <row r="365" spans="1:4" ht="45" customHeight="1">
      <c r="A365" s="349"/>
      <c r="B365" s="56" t="s">
        <v>307</v>
      </c>
      <c r="C365" s="107" t="s">
        <v>709</v>
      </c>
      <c r="D365" s="51">
        <v>44119</v>
      </c>
    </row>
    <row r="366" spans="1:4" ht="45" customHeight="1">
      <c r="A366" s="349"/>
      <c r="B366" s="56" t="s">
        <v>307</v>
      </c>
      <c r="C366" s="107" t="s">
        <v>710</v>
      </c>
      <c r="D366" s="51">
        <v>44119</v>
      </c>
    </row>
    <row r="367" spans="1:4" ht="45" customHeight="1">
      <c r="A367" s="349"/>
      <c r="B367" s="56" t="s">
        <v>711</v>
      </c>
      <c r="C367" s="107" t="s">
        <v>712</v>
      </c>
      <c r="D367" s="51">
        <v>44120</v>
      </c>
    </row>
    <row r="368" spans="1:4" ht="45" customHeight="1">
      <c r="A368" s="349"/>
      <c r="B368" s="56" t="s">
        <v>307</v>
      </c>
      <c r="C368" s="107" t="s">
        <v>710</v>
      </c>
      <c r="D368" s="51">
        <v>44119</v>
      </c>
    </row>
    <row r="369" spans="1:4" ht="45" customHeight="1">
      <c r="A369" s="349"/>
      <c r="B369" s="56" t="s">
        <v>336</v>
      </c>
      <c r="C369" s="107" t="s">
        <v>713</v>
      </c>
      <c r="D369" s="51">
        <v>44132</v>
      </c>
    </row>
    <row r="370" spans="1:4" ht="45" customHeight="1">
      <c r="A370" s="349"/>
      <c r="B370" s="56" t="s">
        <v>307</v>
      </c>
      <c r="C370" s="107" t="s">
        <v>714</v>
      </c>
      <c r="D370" s="51">
        <v>44130</v>
      </c>
    </row>
    <row r="371" spans="1:4" ht="45" customHeight="1">
      <c r="A371" s="349"/>
      <c r="B371" s="56" t="s">
        <v>314</v>
      </c>
      <c r="C371" s="107" t="s">
        <v>715</v>
      </c>
      <c r="D371" s="51">
        <v>44130</v>
      </c>
    </row>
    <row r="372" spans="1:4" ht="45" customHeight="1">
      <c r="A372" s="349"/>
      <c r="B372" s="56" t="s">
        <v>71</v>
      </c>
      <c r="C372" s="107" t="s">
        <v>716</v>
      </c>
      <c r="D372" s="51">
        <v>44130</v>
      </c>
    </row>
    <row r="373" spans="1:4" ht="45" customHeight="1">
      <c r="A373" s="349"/>
      <c r="B373" s="56" t="s">
        <v>307</v>
      </c>
      <c r="C373" s="107" t="s">
        <v>717</v>
      </c>
      <c r="D373" s="51">
        <v>44138</v>
      </c>
    </row>
    <row r="374" spans="1:4" ht="45" customHeight="1">
      <c r="A374" s="349"/>
      <c r="B374" s="56" t="s">
        <v>718</v>
      </c>
      <c r="C374" s="107" t="s">
        <v>719</v>
      </c>
      <c r="D374" s="51">
        <v>44141</v>
      </c>
    </row>
    <row r="375" spans="1:4" ht="45" customHeight="1">
      <c r="A375" s="349"/>
      <c r="B375" s="56" t="s">
        <v>307</v>
      </c>
      <c r="C375" s="107" t="s">
        <v>720</v>
      </c>
      <c r="D375" s="51">
        <v>44141</v>
      </c>
    </row>
    <row r="376" spans="1:4" ht="45" customHeight="1">
      <c r="A376" s="349"/>
      <c r="B376" s="56" t="s">
        <v>297</v>
      </c>
      <c r="C376" s="107" t="s">
        <v>721</v>
      </c>
      <c r="D376" s="51">
        <v>44145</v>
      </c>
    </row>
    <row r="377" spans="1:4" ht="45" customHeight="1">
      <c r="A377" s="349"/>
      <c r="B377" s="56" t="s">
        <v>303</v>
      </c>
      <c r="C377" s="107" t="s">
        <v>722</v>
      </c>
      <c r="D377" s="51">
        <v>44154</v>
      </c>
    </row>
    <row r="378" spans="1:4" ht="45" customHeight="1">
      <c r="A378" s="349"/>
      <c r="B378" s="56" t="s">
        <v>297</v>
      </c>
      <c r="C378" s="107" t="s">
        <v>723</v>
      </c>
      <c r="D378" s="51">
        <v>44168</v>
      </c>
    </row>
    <row r="379" spans="1:4" ht="45" customHeight="1">
      <c r="A379" s="349"/>
      <c r="B379" s="56" t="s">
        <v>297</v>
      </c>
      <c r="C379" s="107" t="s">
        <v>724</v>
      </c>
      <c r="D379" s="51">
        <v>44165</v>
      </c>
    </row>
    <row r="380" spans="1:4" ht="45" customHeight="1">
      <c r="A380" s="349"/>
      <c r="B380" s="56" t="s">
        <v>314</v>
      </c>
      <c r="C380" s="107" t="s">
        <v>725</v>
      </c>
      <c r="D380" s="51">
        <v>44166</v>
      </c>
    </row>
    <row r="381" spans="1:4" ht="45" customHeight="1">
      <c r="A381" s="349"/>
      <c r="B381" s="56" t="s">
        <v>336</v>
      </c>
      <c r="C381" s="107" t="s">
        <v>726</v>
      </c>
      <c r="D381" s="51">
        <v>44173</v>
      </c>
    </row>
    <row r="382" spans="1:4" ht="45" customHeight="1">
      <c r="A382" s="349"/>
      <c r="B382" s="56" t="s">
        <v>314</v>
      </c>
      <c r="C382" s="107" t="s">
        <v>727</v>
      </c>
      <c r="D382" s="51">
        <v>44173</v>
      </c>
    </row>
    <row r="383" spans="1:4" ht="45" customHeight="1">
      <c r="A383" s="349"/>
      <c r="B383" s="56" t="s">
        <v>728</v>
      </c>
      <c r="C383" s="107" t="s">
        <v>729</v>
      </c>
      <c r="D383" s="51">
        <v>44183</v>
      </c>
    </row>
    <row r="384" spans="1:4" ht="45" customHeight="1" thickBot="1">
      <c r="A384" s="349"/>
      <c r="B384" s="131" t="s">
        <v>297</v>
      </c>
      <c r="C384" s="116" t="s">
        <v>730</v>
      </c>
      <c r="D384" s="95">
        <v>44195</v>
      </c>
    </row>
    <row r="385" spans="1:4" ht="45" customHeight="1" thickTop="1">
      <c r="A385" s="348">
        <v>2021</v>
      </c>
      <c r="B385" s="146" t="s">
        <v>307</v>
      </c>
      <c r="C385" s="157" t="s">
        <v>731</v>
      </c>
      <c r="D385" s="147">
        <v>44207</v>
      </c>
    </row>
    <row r="386" spans="1:4" ht="45" customHeight="1">
      <c r="A386" s="349"/>
      <c r="B386" s="56" t="s">
        <v>297</v>
      </c>
      <c r="C386" s="107" t="s">
        <v>732</v>
      </c>
      <c r="D386" s="51">
        <v>44218</v>
      </c>
    </row>
    <row r="387" spans="1:4" ht="45" customHeight="1">
      <c r="A387" s="349"/>
      <c r="B387" s="56" t="s">
        <v>297</v>
      </c>
      <c r="C387" s="107" t="s">
        <v>733</v>
      </c>
      <c r="D387" s="51">
        <v>44218</v>
      </c>
    </row>
    <row r="388" spans="1:4" ht="45" customHeight="1">
      <c r="A388" s="349"/>
      <c r="B388" s="56" t="s">
        <v>734</v>
      </c>
      <c r="C388" s="107" t="s">
        <v>735</v>
      </c>
      <c r="D388" s="51">
        <v>44225</v>
      </c>
    </row>
    <row r="389" spans="1:4" ht="45" customHeight="1">
      <c r="A389" s="349"/>
      <c r="B389" s="56" t="s">
        <v>415</v>
      </c>
      <c r="C389" s="107" t="s">
        <v>736</v>
      </c>
      <c r="D389" s="51">
        <v>44228</v>
      </c>
    </row>
    <row r="390" spans="1:4" ht="45" customHeight="1">
      <c r="A390" s="349"/>
      <c r="B390" s="56" t="s">
        <v>297</v>
      </c>
      <c r="C390" s="107" t="s">
        <v>737</v>
      </c>
      <c r="D390" s="51">
        <v>44237</v>
      </c>
    </row>
    <row r="391" spans="1:4" ht="45" customHeight="1">
      <c r="A391" s="349"/>
      <c r="B391" s="56" t="s">
        <v>307</v>
      </c>
      <c r="C391" s="107" t="s">
        <v>738</v>
      </c>
      <c r="D391" s="51" t="s">
        <v>739</v>
      </c>
    </row>
    <row r="392" spans="1:4" ht="45" customHeight="1">
      <c r="A392" s="349"/>
      <c r="B392" s="56" t="s">
        <v>314</v>
      </c>
      <c r="C392" s="107" t="s">
        <v>740</v>
      </c>
      <c r="D392" s="51">
        <v>44243</v>
      </c>
    </row>
    <row r="393" spans="1:4" ht="45" customHeight="1">
      <c r="A393" s="349"/>
      <c r="B393" s="56" t="s">
        <v>297</v>
      </c>
      <c r="C393" s="107" t="s">
        <v>741</v>
      </c>
      <c r="D393" s="51">
        <v>44242</v>
      </c>
    </row>
    <row r="394" spans="1:4" ht="45" customHeight="1">
      <c r="A394" s="349"/>
      <c r="B394" s="56" t="s">
        <v>415</v>
      </c>
      <c r="C394" s="107" t="s">
        <v>742</v>
      </c>
      <c r="D394" s="51">
        <v>44242</v>
      </c>
    </row>
    <row r="395" spans="1:4" ht="45" customHeight="1">
      <c r="A395" s="349"/>
      <c r="B395" s="56" t="s">
        <v>297</v>
      </c>
      <c r="C395" s="107" t="s">
        <v>743</v>
      </c>
      <c r="D395" s="51">
        <v>44243</v>
      </c>
    </row>
    <row r="396" spans="1:4" ht="45" customHeight="1">
      <c r="A396" s="349"/>
      <c r="B396" s="56" t="s">
        <v>697</v>
      </c>
      <c r="C396" s="107" t="s">
        <v>744</v>
      </c>
      <c r="D396" s="51">
        <v>44249</v>
      </c>
    </row>
    <row r="397" spans="1:4" ht="59.1" customHeight="1">
      <c r="A397" s="349"/>
      <c r="B397" s="56" t="s">
        <v>745</v>
      </c>
      <c r="C397" s="107" t="s">
        <v>746</v>
      </c>
      <c r="D397" s="51">
        <v>44256</v>
      </c>
    </row>
    <row r="398" spans="1:4" ht="45" customHeight="1">
      <c r="A398" s="349"/>
      <c r="B398" s="56" t="s">
        <v>747</v>
      </c>
      <c r="C398" s="107" t="s">
        <v>748</v>
      </c>
      <c r="D398" s="51">
        <v>44264</v>
      </c>
    </row>
    <row r="399" spans="1:4" ht="45" customHeight="1">
      <c r="A399" s="349"/>
      <c r="B399" s="56" t="s">
        <v>303</v>
      </c>
      <c r="C399" s="107" t="s">
        <v>749</v>
      </c>
      <c r="D399" s="51">
        <v>44271</v>
      </c>
    </row>
    <row r="400" spans="1:4" ht="45" customHeight="1">
      <c r="A400" s="349"/>
      <c r="B400" s="56" t="s">
        <v>750</v>
      </c>
      <c r="C400" s="107" t="s">
        <v>751</v>
      </c>
      <c r="D400" s="51">
        <v>44274</v>
      </c>
    </row>
    <row r="401" spans="1:4" ht="45" customHeight="1">
      <c r="A401" s="349"/>
      <c r="B401" s="56" t="s">
        <v>314</v>
      </c>
      <c r="C401" s="107" t="s">
        <v>752</v>
      </c>
      <c r="D401" s="51" t="s">
        <v>753</v>
      </c>
    </row>
    <row r="402" spans="1:4" ht="45" customHeight="1">
      <c r="A402" s="349"/>
      <c r="B402" s="56" t="s">
        <v>754</v>
      </c>
      <c r="C402" s="107" t="s">
        <v>755</v>
      </c>
      <c r="D402" s="51" t="s">
        <v>756</v>
      </c>
    </row>
    <row r="403" spans="1:4" ht="45" customHeight="1">
      <c r="A403" s="349"/>
      <c r="B403" s="56" t="s">
        <v>453</v>
      </c>
      <c r="C403" s="107" t="s">
        <v>757</v>
      </c>
      <c r="D403" s="51" t="s">
        <v>756</v>
      </c>
    </row>
    <row r="404" spans="1:4" ht="45" customHeight="1">
      <c r="A404" s="349"/>
      <c r="B404" s="56" t="s">
        <v>303</v>
      </c>
      <c r="C404" s="107" t="s">
        <v>758</v>
      </c>
      <c r="D404" s="51">
        <v>44286</v>
      </c>
    </row>
    <row r="405" spans="1:4" ht="45" customHeight="1">
      <c r="A405" s="349"/>
      <c r="B405" s="56" t="s">
        <v>303</v>
      </c>
      <c r="C405" s="107" t="s">
        <v>759</v>
      </c>
      <c r="D405" s="51">
        <v>44200</v>
      </c>
    </row>
    <row r="406" spans="1:4" ht="45" customHeight="1">
      <c r="A406" s="349"/>
      <c r="B406" s="56" t="s">
        <v>303</v>
      </c>
      <c r="C406" s="107" t="s">
        <v>760</v>
      </c>
      <c r="D406" s="51">
        <v>44231</v>
      </c>
    </row>
    <row r="407" spans="1:4" ht="45" customHeight="1">
      <c r="A407" s="349"/>
      <c r="B407" s="56" t="s">
        <v>453</v>
      </c>
      <c r="C407" s="107" t="s">
        <v>761</v>
      </c>
      <c r="D407" s="51">
        <v>44294</v>
      </c>
    </row>
    <row r="408" spans="1:4" ht="45" customHeight="1">
      <c r="A408" s="349"/>
      <c r="B408" s="56" t="s">
        <v>314</v>
      </c>
      <c r="C408" s="107" t="s">
        <v>762</v>
      </c>
      <c r="D408" s="51">
        <v>44301</v>
      </c>
    </row>
    <row r="409" spans="1:4" ht="45" customHeight="1">
      <c r="A409" s="349"/>
      <c r="B409" s="56" t="s">
        <v>763</v>
      </c>
      <c r="C409" s="107" t="s">
        <v>764</v>
      </c>
      <c r="D409" s="51" t="s">
        <v>765</v>
      </c>
    </row>
    <row r="410" spans="1:4" ht="45" customHeight="1">
      <c r="A410" s="349"/>
      <c r="B410" s="56" t="s">
        <v>303</v>
      </c>
      <c r="C410" s="107" t="s">
        <v>766</v>
      </c>
      <c r="D410" s="51" t="s">
        <v>767</v>
      </c>
    </row>
    <row r="411" spans="1:4" ht="45" customHeight="1">
      <c r="A411" s="349"/>
      <c r="B411" s="56" t="s">
        <v>768</v>
      </c>
      <c r="C411" s="107" t="s">
        <v>769</v>
      </c>
      <c r="D411" s="51" t="s">
        <v>767</v>
      </c>
    </row>
    <row r="412" spans="1:4" ht="45" customHeight="1">
      <c r="A412" s="349"/>
      <c r="B412" s="56" t="s">
        <v>679</v>
      </c>
      <c r="C412" s="107" t="s">
        <v>770</v>
      </c>
      <c r="D412" s="51">
        <v>44301</v>
      </c>
    </row>
    <row r="413" spans="1:4" ht="45" customHeight="1">
      <c r="A413" s="349"/>
      <c r="B413" s="56" t="s">
        <v>679</v>
      </c>
      <c r="C413" s="107" t="s">
        <v>771</v>
      </c>
      <c r="D413" s="51">
        <v>44305</v>
      </c>
    </row>
    <row r="414" spans="1:4" ht="45" customHeight="1">
      <c r="A414" s="349"/>
      <c r="B414" s="56" t="s">
        <v>297</v>
      </c>
      <c r="C414" s="107" t="s">
        <v>772</v>
      </c>
      <c r="D414" s="51">
        <v>44306</v>
      </c>
    </row>
    <row r="415" spans="1:4" ht="45" customHeight="1">
      <c r="A415" s="349"/>
      <c r="B415" s="56" t="s">
        <v>773</v>
      </c>
      <c r="C415" s="107" t="s">
        <v>774</v>
      </c>
      <c r="D415" s="51">
        <v>44307</v>
      </c>
    </row>
    <row r="416" spans="1:4" ht="45" customHeight="1">
      <c r="A416" s="349"/>
      <c r="B416" s="56" t="s">
        <v>773</v>
      </c>
      <c r="C416" s="107" t="s">
        <v>775</v>
      </c>
      <c r="D416" s="51">
        <v>44307</v>
      </c>
    </row>
    <row r="417" spans="1:4" ht="45" customHeight="1">
      <c r="A417" s="349"/>
      <c r="B417" s="56" t="s">
        <v>679</v>
      </c>
      <c r="C417" s="107" t="s">
        <v>776</v>
      </c>
      <c r="D417" s="51">
        <v>44309</v>
      </c>
    </row>
    <row r="418" spans="1:4" ht="45" customHeight="1">
      <c r="A418" s="349"/>
      <c r="B418" s="56" t="s">
        <v>777</v>
      </c>
      <c r="C418" s="107" t="s">
        <v>778</v>
      </c>
      <c r="D418" s="51">
        <v>44312</v>
      </c>
    </row>
    <row r="419" spans="1:4" ht="45" customHeight="1">
      <c r="A419" s="349"/>
      <c r="B419" s="56" t="s">
        <v>697</v>
      </c>
      <c r="C419" s="107" t="s">
        <v>779</v>
      </c>
      <c r="D419" s="51">
        <v>44312</v>
      </c>
    </row>
    <row r="420" spans="1:4" ht="45" customHeight="1">
      <c r="A420" s="349"/>
      <c r="B420" s="56" t="s">
        <v>71</v>
      </c>
      <c r="C420" s="107" t="s">
        <v>780</v>
      </c>
      <c r="D420" s="51">
        <v>44312</v>
      </c>
    </row>
    <row r="421" spans="1:4" ht="45" customHeight="1">
      <c r="A421" s="349"/>
      <c r="B421" s="56" t="s">
        <v>697</v>
      </c>
      <c r="C421" s="107" t="s">
        <v>781</v>
      </c>
      <c r="D421" s="51">
        <v>44319</v>
      </c>
    </row>
    <row r="422" spans="1:4" ht="45" customHeight="1">
      <c r="A422" s="349"/>
      <c r="B422" s="57" t="s">
        <v>303</v>
      </c>
      <c r="C422" s="114" t="s">
        <v>782</v>
      </c>
      <c r="D422" s="51">
        <v>44328</v>
      </c>
    </row>
    <row r="423" spans="1:4" ht="45" customHeight="1">
      <c r="A423" s="349"/>
      <c r="B423" s="56" t="s">
        <v>718</v>
      </c>
      <c r="C423" s="107" t="s">
        <v>783</v>
      </c>
      <c r="D423" s="68">
        <v>44340</v>
      </c>
    </row>
    <row r="424" spans="1:4" ht="45" customHeight="1">
      <c r="A424" s="349"/>
      <c r="B424" s="56" t="s">
        <v>697</v>
      </c>
      <c r="C424" s="107" t="s">
        <v>784</v>
      </c>
      <c r="D424" s="68" t="s">
        <v>785</v>
      </c>
    </row>
    <row r="425" spans="1:4" ht="45" customHeight="1">
      <c r="A425" s="349"/>
      <c r="B425" s="56" t="s">
        <v>453</v>
      </c>
      <c r="C425" s="107" t="s">
        <v>786</v>
      </c>
      <c r="D425" s="68">
        <v>44320</v>
      </c>
    </row>
    <row r="426" spans="1:4" ht="45" customHeight="1">
      <c r="A426" s="349"/>
      <c r="B426" s="56" t="s">
        <v>350</v>
      </c>
      <c r="C426" s="107" t="s">
        <v>787</v>
      </c>
      <c r="D426" s="68">
        <v>44323</v>
      </c>
    </row>
    <row r="427" spans="1:4" ht="45" customHeight="1">
      <c r="A427" s="349"/>
      <c r="B427" s="56" t="s">
        <v>679</v>
      </c>
      <c r="C427" s="107" t="s">
        <v>788</v>
      </c>
      <c r="D427" s="68">
        <v>44326</v>
      </c>
    </row>
    <row r="428" spans="1:4" ht="45" customHeight="1">
      <c r="A428" s="349"/>
      <c r="B428" s="56" t="s">
        <v>697</v>
      </c>
      <c r="C428" s="107" t="s">
        <v>789</v>
      </c>
      <c r="D428" s="68">
        <v>44326</v>
      </c>
    </row>
    <row r="429" spans="1:4" ht="45" customHeight="1">
      <c r="A429" s="349"/>
      <c r="B429" s="56" t="s">
        <v>790</v>
      </c>
      <c r="C429" s="107" t="s">
        <v>791</v>
      </c>
      <c r="D429" s="68">
        <v>44330</v>
      </c>
    </row>
    <row r="430" spans="1:4" ht="45" customHeight="1">
      <c r="A430" s="349"/>
      <c r="B430" s="56" t="s">
        <v>790</v>
      </c>
      <c r="C430" s="107" t="s">
        <v>792</v>
      </c>
      <c r="D430" s="68">
        <v>44330</v>
      </c>
    </row>
    <row r="431" spans="1:4" ht="45" customHeight="1">
      <c r="A431" s="349"/>
      <c r="B431" s="56" t="s">
        <v>777</v>
      </c>
      <c r="C431" s="107" t="s">
        <v>793</v>
      </c>
      <c r="D431" s="68">
        <v>44330</v>
      </c>
    </row>
    <row r="432" spans="1:4" ht="45" customHeight="1">
      <c r="A432" s="349"/>
      <c r="B432" s="56" t="s">
        <v>777</v>
      </c>
      <c r="C432" s="107" t="s">
        <v>794</v>
      </c>
      <c r="D432" s="68">
        <v>44330</v>
      </c>
    </row>
    <row r="433" spans="1:4" ht="45" customHeight="1">
      <c r="A433" s="349"/>
      <c r="B433" s="56" t="s">
        <v>795</v>
      </c>
      <c r="C433" s="107" t="s">
        <v>796</v>
      </c>
      <c r="D433" s="68">
        <v>44335</v>
      </c>
    </row>
    <row r="434" spans="1:4" ht="45" customHeight="1">
      <c r="A434" s="349"/>
      <c r="B434" s="56" t="s">
        <v>797</v>
      </c>
      <c r="C434" s="107" t="s">
        <v>798</v>
      </c>
      <c r="D434" s="68">
        <v>44332</v>
      </c>
    </row>
    <row r="435" spans="1:4" ht="45" customHeight="1">
      <c r="A435" s="349"/>
      <c r="B435" s="56" t="s">
        <v>799</v>
      </c>
      <c r="C435" s="107" t="s">
        <v>800</v>
      </c>
      <c r="D435" s="68">
        <v>44334</v>
      </c>
    </row>
    <row r="436" spans="1:4" ht="45" customHeight="1">
      <c r="A436" s="349"/>
      <c r="B436" s="56" t="s">
        <v>797</v>
      </c>
      <c r="C436" s="107" t="s">
        <v>801</v>
      </c>
      <c r="D436" s="68">
        <v>44340</v>
      </c>
    </row>
    <row r="437" spans="1:4" ht="45" customHeight="1">
      <c r="A437" s="349"/>
      <c r="B437" s="56" t="s">
        <v>802</v>
      </c>
      <c r="C437" s="107" t="s">
        <v>803</v>
      </c>
      <c r="D437" s="68">
        <v>44344</v>
      </c>
    </row>
    <row r="438" spans="1:4" ht="45" customHeight="1">
      <c r="A438" s="349"/>
      <c r="B438" s="56" t="s">
        <v>679</v>
      </c>
      <c r="C438" s="107" t="s">
        <v>804</v>
      </c>
      <c r="D438" s="68">
        <v>44347</v>
      </c>
    </row>
    <row r="439" spans="1:4" ht="45" customHeight="1">
      <c r="A439" s="349"/>
      <c r="B439" s="56" t="s">
        <v>790</v>
      </c>
      <c r="C439" s="107" t="s">
        <v>805</v>
      </c>
      <c r="D439" s="68">
        <v>44348</v>
      </c>
    </row>
    <row r="440" spans="1:4" ht="45" customHeight="1">
      <c r="A440" s="349"/>
      <c r="B440" s="56" t="s">
        <v>679</v>
      </c>
      <c r="C440" s="107" t="s">
        <v>806</v>
      </c>
      <c r="D440" s="68">
        <v>44350</v>
      </c>
    </row>
    <row r="441" spans="1:4" ht="45" customHeight="1">
      <c r="A441" s="349"/>
      <c r="B441" s="56" t="s">
        <v>679</v>
      </c>
      <c r="C441" s="107" t="s">
        <v>807</v>
      </c>
      <c r="D441" s="68">
        <v>44350</v>
      </c>
    </row>
    <row r="442" spans="1:4" ht="45" customHeight="1">
      <c r="A442" s="349"/>
      <c r="B442" s="56" t="s">
        <v>697</v>
      </c>
      <c r="C442" s="107" t="s">
        <v>808</v>
      </c>
      <c r="D442" s="68">
        <v>44354</v>
      </c>
    </row>
    <row r="443" spans="1:4" ht="45" customHeight="1">
      <c r="A443" s="349"/>
      <c r="B443" s="56" t="s">
        <v>809</v>
      </c>
      <c r="C443" s="107" t="s">
        <v>810</v>
      </c>
      <c r="D443" s="68">
        <v>44351</v>
      </c>
    </row>
    <row r="444" spans="1:4" ht="45" customHeight="1">
      <c r="A444" s="349"/>
      <c r="B444" s="56" t="s">
        <v>777</v>
      </c>
      <c r="C444" s="107" t="s">
        <v>811</v>
      </c>
      <c r="D444" s="68">
        <v>44354</v>
      </c>
    </row>
    <row r="445" spans="1:4" ht="45" customHeight="1">
      <c r="A445" s="349"/>
      <c r="B445" s="56" t="s">
        <v>812</v>
      </c>
      <c r="C445" s="107" t="s">
        <v>813</v>
      </c>
      <c r="D445" s="68">
        <v>44355</v>
      </c>
    </row>
    <row r="446" spans="1:4" ht="45" customHeight="1">
      <c r="A446" s="349"/>
      <c r="B446" s="56" t="s">
        <v>697</v>
      </c>
      <c r="C446" s="107" t="s">
        <v>814</v>
      </c>
      <c r="D446" s="68">
        <v>44356</v>
      </c>
    </row>
    <row r="447" spans="1:4" ht="45" customHeight="1">
      <c r="A447" s="349"/>
      <c r="B447" s="56" t="s">
        <v>453</v>
      </c>
      <c r="C447" s="107" t="s">
        <v>815</v>
      </c>
      <c r="D447" s="68">
        <v>44363</v>
      </c>
    </row>
    <row r="448" spans="1:4" ht="45" customHeight="1">
      <c r="A448" s="349"/>
      <c r="B448" s="56" t="s">
        <v>310</v>
      </c>
      <c r="C448" s="107" t="s">
        <v>816</v>
      </c>
      <c r="D448" s="68">
        <v>44368</v>
      </c>
    </row>
    <row r="449" spans="1:4" ht="45" customHeight="1">
      <c r="A449" s="349"/>
      <c r="B449" s="56" t="s">
        <v>777</v>
      </c>
      <c r="C449" s="107" t="s">
        <v>817</v>
      </c>
      <c r="D449" s="68">
        <v>44369</v>
      </c>
    </row>
    <row r="450" spans="1:4" ht="45" customHeight="1">
      <c r="A450" s="349"/>
      <c r="B450" s="56" t="s">
        <v>747</v>
      </c>
      <c r="C450" s="107" t="s">
        <v>818</v>
      </c>
      <c r="D450" s="68">
        <v>44372</v>
      </c>
    </row>
    <row r="451" spans="1:4" ht="45" customHeight="1">
      <c r="A451" s="349"/>
      <c r="B451" s="56" t="s">
        <v>310</v>
      </c>
      <c r="C451" s="107" t="s">
        <v>819</v>
      </c>
      <c r="D451" s="68">
        <v>44372</v>
      </c>
    </row>
    <row r="452" spans="1:4" ht="45" customHeight="1">
      <c r="A452" s="349"/>
      <c r="B452" s="56" t="s">
        <v>820</v>
      </c>
      <c r="C452" s="107" t="s">
        <v>821</v>
      </c>
      <c r="D452" s="68">
        <v>44377</v>
      </c>
    </row>
    <row r="453" spans="1:4" ht="45" customHeight="1">
      <c r="A453" s="349"/>
      <c r="B453" s="56" t="s">
        <v>697</v>
      </c>
      <c r="C453" s="107" t="s">
        <v>789</v>
      </c>
      <c r="D453" s="68">
        <v>44376</v>
      </c>
    </row>
    <row r="454" spans="1:4" ht="45" customHeight="1">
      <c r="A454" s="349"/>
      <c r="B454" s="56" t="s">
        <v>697</v>
      </c>
      <c r="C454" s="107" t="s">
        <v>822</v>
      </c>
      <c r="D454" s="68">
        <v>44379</v>
      </c>
    </row>
    <row r="455" spans="1:4" ht="45" customHeight="1">
      <c r="A455" s="349"/>
      <c r="B455" s="56" t="s">
        <v>297</v>
      </c>
      <c r="C455" s="107" t="s">
        <v>823</v>
      </c>
      <c r="D455" s="68">
        <v>44391</v>
      </c>
    </row>
    <row r="456" spans="1:4" ht="45" customHeight="1">
      <c r="A456" s="349"/>
      <c r="B456" s="56" t="s">
        <v>790</v>
      </c>
      <c r="C456" s="107" t="s">
        <v>824</v>
      </c>
      <c r="D456" s="68">
        <v>44392</v>
      </c>
    </row>
    <row r="457" spans="1:4" ht="45" customHeight="1">
      <c r="A457" s="349"/>
      <c r="B457" s="56" t="s">
        <v>679</v>
      </c>
      <c r="C457" s="107" t="s">
        <v>825</v>
      </c>
      <c r="D457" s="68">
        <v>44393</v>
      </c>
    </row>
    <row r="458" spans="1:4" ht="45" customHeight="1">
      <c r="A458" s="349"/>
      <c r="B458" s="56" t="s">
        <v>777</v>
      </c>
      <c r="C458" s="107" t="s">
        <v>826</v>
      </c>
      <c r="D458" s="68">
        <v>44399</v>
      </c>
    </row>
    <row r="459" spans="1:4" ht="45" customHeight="1">
      <c r="A459" s="349"/>
      <c r="B459" s="56" t="s">
        <v>697</v>
      </c>
      <c r="C459" s="107" t="s">
        <v>827</v>
      </c>
      <c r="D459" s="68">
        <v>44403</v>
      </c>
    </row>
    <row r="460" spans="1:4" ht="45" customHeight="1">
      <c r="A460" s="349"/>
      <c r="B460" s="56" t="s">
        <v>453</v>
      </c>
      <c r="C460" s="107" t="s">
        <v>828</v>
      </c>
      <c r="D460" s="68">
        <v>44405</v>
      </c>
    </row>
    <row r="461" spans="1:4" ht="45" customHeight="1">
      <c r="A461" s="349"/>
      <c r="B461" s="56" t="s">
        <v>679</v>
      </c>
      <c r="C461" s="107" t="s">
        <v>829</v>
      </c>
      <c r="D461" s="68">
        <v>44405</v>
      </c>
    </row>
    <row r="462" spans="1:4" ht="45" customHeight="1">
      <c r="A462" s="349"/>
      <c r="B462" s="56" t="s">
        <v>697</v>
      </c>
      <c r="C462" s="107" t="s">
        <v>830</v>
      </c>
      <c r="D462" s="68">
        <v>44406</v>
      </c>
    </row>
    <row r="463" spans="1:4" ht="45" customHeight="1">
      <c r="A463" s="349"/>
      <c r="B463" s="56" t="s">
        <v>718</v>
      </c>
      <c r="C463" s="107" t="s">
        <v>831</v>
      </c>
      <c r="D463" s="68">
        <v>44407</v>
      </c>
    </row>
    <row r="464" spans="1:4" ht="45" customHeight="1">
      <c r="A464" s="349"/>
      <c r="B464" s="56" t="s">
        <v>832</v>
      </c>
      <c r="C464" s="107" t="s">
        <v>833</v>
      </c>
      <c r="D464" s="68">
        <v>44440</v>
      </c>
    </row>
    <row r="465" spans="1:4" ht="45" customHeight="1">
      <c r="A465" s="349"/>
      <c r="B465" s="56" t="s">
        <v>453</v>
      </c>
      <c r="C465" s="107" t="s">
        <v>834</v>
      </c>
      <c r="D465" s="68">
        <v>44413</v>
      </c>
    </row>
    <row r="466" spans="1:4" ht="45" customHeight="1">
      <c r="A466" s="349"/>
      <c r="B466" s="56" t="s">
        <v>297</v>
      </c>
      <c r="C466" s="107" t="s">
        <v>835</v>
      </c>
      <c r="D466" s="68">
        <v>44426</v>
      </c>
    </row>
    <row r="467" spans="1:4" ht="45" customHeight="1">
      <c r="A467" s="349"/>
      <c r="B467" s="56" t="s">
        <v>790</v>
      </c>
      <c r="C467" s="107" t="s">
        <v>836</v>
      </c>
      <c r="D467" s="68">
        <v>44447</v>
      </c>
    </row>
    <row r="468" spans="1:4" ht="45" customHeight="1">
      <c r="A468" s="349"/>
      <c r="B468" s="56" t="s">
        <v>697</v>
      </c>
      <c r="C468" s="107" t="s">
        <v>837</v>
      </c>
      <c r="D468" s="68">
        <v>44431</v>
      </c>
    </row>
    <row r="469" spans="1:4" ht="45" customHeight="1">
      <c r="A469" s="349"/>
      <c r="B469" s="56" t="s">
        <v>838</v>
      </c>
      <c r="C469" s="107" t="s">
        <v>839</v>
      </c>
      <c r="D469" s="68">
        <v>44440</v>
      </c>
    </row>
    <row r="470" spans="1:4" ht="45" customHeight="1">
      <c r="A470" s="349"/>
      <c r="B470" s="56" t="s">
        <v>297</v>
      </c>
      <c r="C470" s="107" t="s">
        <v>840</v>
      </c>
      <c r="D470" s="68">
        <v>44432</v>
      </c>
    </row>
    <row r="471" spans="1:4" ht="45" customHeight="1">
      <c r="A471" s="349"/>
      <c r="B471" s="56" t="s">
        <v>777</v>
      </c>
      <c r="C471" s="107" t="s">
        <v>841</v>
      </c>
      <c r="D471" s="68">
        <v>44448</v>
      </c>
    </row>
    <row r="472" spans="1:4" ht="45" customHeight="1">
      <c r="A472" s="349"/>
      <c r="B472" s="56" t="s">
        <v>297</v>
      </c>
      <c r="C472" s="107" t="s">
        <v>842</v>
      </c>
      <c r="D472" s="68">
        <v>44428</v>
      </c>
    </row>
    <row r="473" spans="1:4" ht="45" customHeight="1">
      <c r="A473" s="349"/>
      <c r="B473" s="56" t="s">
        <v>679</v>
      </c>
      <c r="C473" s="107" t="s">
        <v>843</v>
      </c>
      <c r="D473" s="68">
        <v>44418</v>
      </c>
    </row>
    <row r="474" spans="1:4" ht="45" customHeight="1">
      <c r="A474" s="349"/>
      <c r="B474" s="56" t="s">
        <v>802</v>
      </c>
      <c r="C474" s="107" t="s">
        <v>844</v>
      </c>
      <c r="D474" s="68">
        <v>44424</v>
      </c>
    </row>
    <row r="475" spans="1:4" ht="45" customHeight="1">
      <c r="A475" s="349"/>
      <c r="B475" s="56" t="s">
        <v>802</v>
      </c>
      <c r="C475" s="107" t="s">
        <v>845</v>
      </c>
      <c r="D475" s="68">
        <v>44433</v>
      </c>
    </row>
    <row r="476" spans="1:4" ht="45" customHeight="1">
      <c r="A476" s="349"/>
      <c r="B476" s="56" t="s">
        <v>297</v>
      </c>
      <c r="C476" s="107" t="s">
        <v>846</v>
      </c>
      <c r="D476" s="68">
        <v>44452</v>
      </c>
    </row>
    <row r="477" spans="1:4" ht="45" customHeight="1">
      <c r="A477" s="349"/>
      <c r="B477" s="56" t="s">
        <v>790</v>
      </c>
      <c r="C477" s="107" t="s">
        <v>847</v>
      </c>
      <c r="D477" s="68">
        <v>44453</v>
      </c>
    </row>
    <row r="478" spans="1:4" ht="45" customHeight="1">
      <c r="A478" s="349"/>
      <c r="B478" s="56" t="s">
        <v>790</v>
      </c>
      <c r="C478" s="107" t="s">
        <v>848</v>
      </c>
      <c r="D478" s="68">
        <v>44453</v>
      </c>
    </row>
    <row r="479" spans="1:4" ht="45" customHeight="1">
      <c r="A479" s="349"/>
      <c r="B479" s="56" t="s">
        <v>790</v>
      </c>
      <c r="C479" s="107" t="s">
        <v>849</v>
      </c>
      <c r="D479" s="68">
        <v>44453</v>
      </c>
    </row>
    <row r="480" spans="1:4" ht="45" customHeight="1">
      <c r="A480" s="349"/>
      <c r="B480" s="56" t="s">
        <v>697</v>
      </c>
      <c r="C480" s="107" t="s">
        <v>850</v>
      </c>
      <c r="D480" s="68">
        <v>44465</v>
      </c>
    </row>
    <row r="481" spans="1:4" ht="45" customHeight="1">
      <c r="A481" s="349"/>
      <c r="B481" s="56" t="s">
        <v>297</v>
      </c>
      <c r="C481" s="107" t="s">
        <v>851</v>
      </c>
      <c r="D481" s="68">
        <v>44466</v>
      </c>
    </row>
    <row r="482" spans="1:4" ht="45" customHeight="1">
      <c r="A482" s="349"/>
      <c r="B482" s="56" t="s">
        <v>820</v>
      </c>
      <c r="C482" s="107" t="s">
        <v>852</v>
      </c>
      <c r="D482" s="68">
        <v>44480</v>
      </c>
    </row>
    <row r="483" spans="1:4" ht="45" customHeight="1">
      <c r="A483" s="349"/>
      <c r="B483" s="56" t="s">
        <v>812</v>
      </c>
      <c r="C483" s="107" t="s">
        <v>853</v>
      </c>
      <c r="D483" s="68">
        <v>44480</v>
      </c>
    </row>
    <row r="484" spans="1:4" ht="45" customHeight="1">
      <c r="A484" s="349"/>
      <c r="B484" s="56" t="s">
        <v>297</v>
      </c>
      <c r="C484" s="107" t="s">
        <v>854</v>
      </c>
      <c r="D484" s="68">
        <v>44483</v>
      </c>
    </row>
    <row r="485" spans="1:4" ht="45" customHeight="1">
      <c r="A485" s="349"/>
      <c r="B485" s="56" t="s">
        <v>297</v>
      </c>
      <c r="C485" s="107" t="s">
        <v>855</v>
      </c>
      <c r="D485" s="68">
        <v>44488</v>
      </c>
    </row>
    <row r="486" spans="1:4" ht="45" customHeight="1">
      <c r="A486" s="349"/>
      <c r="B486" s="56" t="s">
        <v>697</v>
      </c>
      <c r="C486" s="107" t="s">
        <v>856</v>
      </c>
      <c r="D486" s="68">
        <v>44498</v>
      </c>
    </row>
    <row r="487" spans="1:4" ht="45" customHeight="1">
      <c r="A487" s="349"/>
      <c r="B487" s="56" t="s">
        <v>857</v>
      </c>
      <c r="C487" s="107" t="s">
        <v>858</v>
      </c>
      <c r="D487" s="68">
        <v>44508</v>
      </c>
    </row>
    <row r="488" spans="1:4" ht="45" customHeight="1">
      <c r="A488" s="349"/>
      <c r="B488" s="56" t="s">
        <v>718</v>
      </c>
      <c r="C488" s="107" t="s">
        <v>859</v>
      </c>
      <c r="D488" s="68">
        <v>44515</v>
      </c>
    </row>
    <row r="489" spans="1:4" ht="45" customHeight="1">
      <c r="A489" s="349"/>
      <c r="B489" s="56" t="s">
        <v>297</v>
      </c>
      <c r="C489" s="107" t="s">
        <v>860</v>
      </c>
      <c r="D489" s="68">
        <v>44514</v>
      </c>
    </row>
    <row r="490" spans="1:4" ht="45" customHeight="1">
      <c r="A490" s="349"/>
      <c r="B490" s="56" t="s">
        <v>697</v>
      </c>
      <c r="C490" s="107" t="s">
        <v>861</v>
      </c>
      <c r="D490" s="68">
        <v>44519</v>
      </c>
    </row>
    <row r="491" spans="1:4" ht="45" customHeight="1">
      <c r="A491" s="349"/>
      <c r="B491" s="56" t="s">
        <v>718</v>
      </c>
      <c r="C491" s="107" t="s">
        <v>862</v>
      </c>
      <c r="D491" s="68">
        <v>44520</v>
      </c>
    </row>
    <row r="492" spans="1:4" ht="45" customHeight="1">
      <c r="A492" s="349"/>
      <c r="B492" s="56" t="s">
        <v>857</v>
      </c>
      <c r="C492" s="107" t="s">
        <v>863</v>
      </c>
      <c r="D492" s="68">
        <v>44528</v>
      </c>
    </row>
    <row r="493" spans="1:4" ht="45" customHeight="1" thickBot="1">
      <c r="A493" s="349"/>
      <c r="B493" s="131" t="s">
        <v>718</v>
      </c>
      <c r="C493" s="116" t="s">
        <v>864</v>
      </c>
      <c r="D493" s="133">
        <v>44540</v>
      </c>
    </row>
    <row r="494" spans="1:4" ht="45" customHeight="1" thickTop="1">
      <c r="A494" s="236">
        <v>2022</v>
      </c>
      <c r="B494" s="146" t="s">
        <v>790</v>
      </c>
      <c r="C494" s="157" t="s">
        <v>865</v>
      </c>
      <c r="D494" s="147">
        <v>44585</v>
      </c>
    </row>
    <row r="495" spans="1:4" ht="45" customHeight="1">
      <c r="A495" s="237"/>
      <c r="B495" s="56" t="s">
        <v>857</v>
      </c>
      <c r="C495" s="107" t="s">
        <v>866</v>
      </c>
      <c r="D495" s="68">
        <v>44593</v>
      </c>
    </row>
    <row r="496" spans="1:4" ht="45" customHeight="1">
      <c r="A496" s="237"/>
      <c r="B496" s="56" t="s">
        <v>790</v>
      </c>
      <c r="C496" s="107" t="s">
        <v>867</v>
      </c>
      <c r="D496" s="68">
        <v>44593</v>
      </c>
    </row>
    <row r="497" spans="1:4" ht="45" customHeight="1">
      <c r="A497" s="237"/>
      <c r="B497" s="56" t="s">
        <v>303</v>
      </c>
      <c r="C497" s="107" t="s">
        <v>868</v>
      </c>
      <c r="D497" s="68">
        <v>44599</v>
      </c>
    </row>
    <row r="498" spans="1:4" ht="45" customHeight="1">
      <c r="A498" s="237"/>
      <c r="B498" s="56" t="s">
        <v>303</v>
      </c>
      <c r="C498" s="107" t="s">
        <v>869</v>
      </c>
      <c r="D498" s="68">
        <v>44617</v>
      </c>
    </row>
    <row r="499" spans="1:4" ht="45" customHeight="1">
      <c r="A499" s="237"/>
      <c r="B499" s="56" t="s">
        <v>790</v>
      </c>
      <c r="C499" s="107" t="s">
        <v>870</v>
      </c>
      <c r="D499" s="68">
        <v>44620</v>
      </c>
    </row>
    <row r="500" spans="1:4" ht="45" customHeight="1">
      <c r="A500" s="237"/>
      <c r="B500" s="56" t="s">
        <v>790</v>
      </c>
      <c r="C500" s="107" t="s">
        <v>871</v>
      </c>
      <c r="D500" s="68">
        <v>44619</v>
      </c>
    </row>
    <row r="501" spans="1:4" ht="45" customHeight="1">
      <c r="A501" s="237"/>
      <c r="B501" s="56" t="s">
        <v>857</v>
      </c>
      <c r="C501" s="107" t="s">
        <v>872</v>
      </c>
      <c r="D501" s="68">
        <v>44621</v>
      </c>
    </row>
    <row r="502" spans="1:4" ht="45" customHeight="1">
      <c r="A502" s="237"/>
      <c r="B502" s="56" t="s">
        <v>697</v>
      </c>
      <c r="C502" s="107" t="s">
        <v>873</v>
      </c>
      <c r="D502" s="68">
        <v>44635</v>
      </c>
    </row>
    <row r="503" spans="1:4" ht="45" customHeight="1">
      <c r="A503" s="237"/>
      <c r="B503" s="56" t="s">
        <v>874</v>
      </c>
      <c r="C503" s="107" t="s">
        <v>875</v>
      </c>
      <c r="D503" s="68">
        <v>44651</v>
      </c>
    </row>
    <row r="504" spans="1:4" ht="45" customHeight="1">
      <c r="A504" s="237"/>
      <c r="B504" s="56" t="s">
        <v>697</v>
      </c>
      <c r="C504" s="107" t="s">
        <v>876</v>
      </c>
      <c r="D504" s="68">
        <v>44658</v>
      </c>
    </row>
    <row r="505" spans="1:4" ht="45" customHeight="1">
      <c r="A505" s="237"/>
      <c r="B505" s="56" t="s">
        <v>874</v>
      </c>
      <c r="C505" s="107" t="s">
        <v>877</v>
      </c>
      <c r="D505" s="68">
        <v>44658</v>
      </c>
    </row>
    <row r="506" spans="1:4" ht="45" customHeight="1">
      <c r="A506" s="237"/>
      <c r="B506" s="99" t="s">
        <v>874</v>
      </c>
      <c r="C506" s="107" t="s">
        <v>878</v>
      </c>
      <c r="D506" s="68">
        <v>44661</v>
      </c>
    </row>
    <row r="507" spans="1:4" ht="45" customHeight="1">
      <c r="A507" s="237"/>
      <c r="B507" s="99" t="s">
        <v>697</v>
      </c>
      <c r="C507" s="107" t="s">
        <v>879</v>
      </c>
      <c r="D507" s="68">
        <v>44662</v>
      </c>
    </row>
    <row r="508" spans="1:4" ht="45" customHeight="1">
      <c r="A508" s="237"/>
      <c r="B508" s="99" t="s">
        <v>874</v>
      </c>
      <c r="C508" s="107" t="s">
        <v>880</v>
      </c>
      <c r="D508" s="68">
        <v>44662</v>
      </c>
    </row>
    <row r="509" spans="1:4" ht="45" customHeight="1">
      <c r="A509" s="237"/>
      <c r="B509" s="99" t="s">
        <v>697</v>
      </c>
      <c r="C509" s="107" t="s">
        <v>881</v>
      </c>
      <c r="D509" s="68">
        <v>44663</v>
      </c>
    </row>
    <row r="510" spans="1:4" ht="45" customHeight="1">
      <c r="A510" s="237"/>
      <c r="B510" s="99" t="s">
        <v>874</v>
      </c>
      <c r="C510" s="107" t="s">
        <v>882</v>
      </c>
      <c r="D510" s="68">
        <v>44669</v>
      </c>
    </row>
    <row r="511" spans="1:4" ht="45" customHeight="1">
      <c r="A511" s="237"/>
      <c r="B511" s="99" t="s">
        <v>883</v>
      </c>
      <c r="C511" s="107" t="s">
        <v>884</v>
      </c>
      <c r="D511" s="68">
        <v>44670</v>
      </c>
    </row>
    <row r="512" spans="1:4" ht="45" customHeight="1">
      <c r="A512" s="237"/>
      <c r="B512" s="99" t="s">
        <v>874</v>
      </c>
      <c r="C512" s="107" t="s">
        <v>885</v>
      </c>
      <c r="D512" s="68">
        <v>44669</v>
      </c>
    </row>
    <row r="513" spans="1:4" ht="45" customHeight="1">
      <c r="A513" s="237"/>
      <c r="B513" s="99" t="s">
        <v>697</v>
      </c>
      <c r="C513" s="107" t="s">
        <v>886</v>
      </c>
      <c r="D513" s="68">
        <v>44673</v>
      </c>
    </row>
    <row r="514" spans="1:4" ht="45" customHeight="1">
      <c r="A514" s="237"/>
      <c r="B514" s="56" t="s">
        <v>857</v>
      </c>
      <c r="C514" s="107" t="s">
        <v>887</v>
      </c>
      <c r="D514" s="68">
        <v>44678</v>
      </c>
    </row>
    <row r="515" spans="1:4" ht="45" customHeight="1">
      <c r="A515" s="237"/>
      <c r="B515" s="99" t="s">
        <v>874</v>
      </c>
      <c r="C515" s="107" t="s">
        <v>888</v>
      </c>
      <c r="D515" s="68">
        <v>44679</v>
      </c>
    </row>
    <row r="516" spans="1:4" ht="45" customHeight="1">
      <c r="A516" s="237"/>
      <c r="B516" s="99" t="s">
        <v>883</v>
      </c>
      <c r="C516" s="107" t="s">
        <v>889</v>
      </c>
      <c r="D516" s="68">
        <v>44680</v>
      </c>
    </row>
    <row r="517" spans="1:4" ht="45" customHeight="1">
      <c r="A517" s="237"/>
      <c r="B517" s="99" t="s">
        <v>697</v>
      </c>
      <c r="C517" s="107" t="s">
        <v>890</v>
      </c>
      <c r="D517" s="68">
        <v>44680</v>
      </c>
    </row>
    <row r="518" spans="1:4" ht="45" customHeight="1">
      <c r="A518" s="237"/>
      <c r="B518" s="99" t="s">
        <v>883</v>
      </c>
      <c r="C518" s="107" t="s">
        <v>891</v>
      </c>
      <c r="D518" s="68">
        <v>44683</v>
      </c>
    </row>
    <row r="519" spans="1:4" ht="45" customHeight="1">
      <c r="A519" s="237"/>
      <c r="B519" s="99" t="s">
        <v>874</v>
      </c>
      <c r="C519" s="107" t="s">
        <v>892</v>
      </c>
      <c r="D519" s="68">
        <v>44685</v>
      </c>
    </row>
    <row r="520" spans="1:4" ht="45" customHeight="1">
      <c r="A520" s="237"/>
      <c r="B520" s="99" t="s">
        <v>874</v>
      </c>
      <c r="C520" s="107" t="s">
        <v>893</v>
      </c>
      <c r="D520" s="68">
        <v>44684</v>
      </c>
    </row>
    <row r="521" spans="1:4" ht="45" customHeight="1">
      <c r="A521" s="237"/>
      <c r="B521" s="99" t="s">
        <v>697</v>
      </c>
      <c r="C521" s="107" t="s">
        <v>894</v>
      </c>
      <c r="D521" s="68">
        <v>44686</v>
      </c>
    </row>
    <row r="522" spans="1:4" ht="45" customHeight="1">
      <c r="A522" s="237"/>
      <c r="B522" s="99" t="s">
        <v>874</v>
      </c>
      <c r="C522" s="107" t="s">
        <v>895</v>
      </c>
      <c r="D522" s="68">
        <v>44686</v>
      </c>
    </row>
    <row r="523" spans="1:4" ht="45" customHeight="1">
      <c r="A523" s="237"/>
      <c r="B523" s="56" t="s">
        <v>857</v>
      </c>
      <c r="C523" s="107" t="s">
        <v>896</v>
      </c>
      <c r="D523" s="68">
        <v>44687</v>
      </c>
    </row>
    <row r="524" spans="1:4" ht="45" customHeight="1">
      <c r="A524" s="237"/>
      <c r="B524" s="56" t="s">
        <v>718</v>
      </c>
      <c r="C524" s="107" t="s">
        <v>897</v>
      </c>
      <c r="D524" s="68">
        <v>44687</v>
      </c>
    </row>
    <row r="525" spans="1:4" ht="45" customHeight="1">
      <c r="A525" s="237"/>
      <c r="B525" s="99" t="s">
        <v>874</v>
      </c>
      <c r="C525" s="107" t="s">
        <v>898</v>
      </c>
      <c r="D525" s="68">
        <v>44690</v>
      </c>
    </row>
    <row r="526" spans="1:4" ht="45" customHeight="1">
      <c r="A526" s="237"/>
      <c r="B526" s="56" t="s">
        <v>857</v>
      </c>
      <c r="C526" s="107" t="s">
        <v>899</v>
      </c>
      <c r="D526" s="68">
        <v>44691</v>
      </c>
    </row>
    <row r="527" spans="1:4" ht="45" customHeight="1">
      <c r="A527" s="237"/>
      <c r="B527" s="56" t="s">
        <v>857</v>
      </c>
      <c r="C527" s="107" t="s">
        <v>900</v>
      </c>
      <c r="D527" s="68">
        <v>44691</v>
      </c>
    </row>
    <row r="528" spans="1:4" ht="45" customHeight="1">
      <c r="A528" s="237"/>
      <c r="B528" s="99" t="s">
        <v>697</v>
      </c>
      <c r="C528" s="107" t="s">
        <v>901</v>
      </c>
      <c r="D528" s="68">
        <v>44691</v>
      </c>
    </row>
    <row r="529" spans="1:4" ht="45" customHeight="1">
      <c r="A529" s="237"/>
      <c r="B529" s="99" t="s">
        <v>697</v>
      </c>
      <c r="C529" s="107" t="s">
        <v>902</v>
      </c>
      <c r="D529" s="68">
        <v>44693</v>
      </c>
    </row>
    <row r="530" spans="1:4" ht="45" customHeight="1">
      <c r="A530" s="237"/>
      <c r="B530" s="99" t="s">
        <v>883</v>
      </c>
      <c r="C530" s="107" t="s">
        <v>903</v>
      </c>
      <c r="D530" s="68">
        <v>44696</v>
      </c>
    </row>
    <row r="531" spans="1:4" ht="45" customHeight="1">
      <c r="A531" s="237"/>
      <c r="B531" s="99" t="s">
        <v>697</v>
      </c>
      <c r="C531" s="107" t="s">
        <v>904</v>
      </c>
      <c r="D531" s="68">
        <v>44697</v>
      </c>
    </row>
    <row r="532" spans="1:4" ht="45" customHeight="1">
      <c r="A532" s="237"/>
      <c r="B532" s="99" t="s">
        <v>883</v>
      </c>
      <c r="C532" s="107" t="s">
        <v>905</v>
      </c>
      <c r="D532" s="68">
        <v>44697</v>
      </c>
    </row>
    <row r="533" spans="1:4" ht="45" customHeight="1">
      <c r="A533" s="237"/>
      <c r="B533" s="99" t="s">
        <v>874</v>
      </c>
      <c r="C533" s="107" t="s">
        <v>906</v>
      </c>
      <c r="D533" s="68">
        <v>44698</v>
      </c>
    </row>
    <row r="534" spans="1:4" ht="45" customHeight="1">
      <c r="A534" s="237"/>
      <c r="B534" s="56" t="s">
        <v>820</v>
      </c>
      <c r="C534" s="107" t="s">
        <v>907</v>
      </c>
      <c r="D534" s="68">
        <v>44698</v>
      </c>
    </row>
    <row r="535" spans="1:4" ht="45" customHeight="1">
      <c r="A535" s="237"/>
      <c r="B535" s="99" t="s">
        <v>697</v>
      </c>
      <c r="C535" s="107" t="s">
        <v>908</v>
      </c>
      <c r="D535" s="68">
        <v>44698</v>
      </c>
    </row>
    <row r="536" spans="1:4" ht="45" customHeight="1">
      <c r="A536" s="237"/>
      <c r="B536" s="99" t="s">
        <v>697</v>
      </c>
      <c r="C536" s="107" t="s">
        <v>909</v>
      </c>
      <c r="D536" s="68">
        <v>44698</v>
      </c>
    </row>
    <row r="537" spans="1:4" ht="45" customHeight="1">
      <c r="A537" s="237"/>
      <c r="B537" s="99" t="s">
        <v>883</v>
      </c>
      <c r="C537" s="107" t="s">
        <v>910</v>
      </c>
      <c r="D537" s="68">
        <v>44700</v>
      </c>
    </row>
    <row r="538" spans="1:4" ht="45" customHeight="1">
      <c r="A538" s="237"/>
      <c r="B538" s="99" t="s">
        <v>874</v>
      </c>
      <c r="C538" s="107" t="s">
        <v>911</v>
      </c>
      <c r="D538" s="68">
        <v>44699</v>
      </c>
    </row>
    <row r="539" spans="1:4" ht="45" customHeight="1">
      <c r="A539" s="237"/>
      <c r="B539" s="99" t="s">
        <v>883</v>
      </c>
      <c r="C539" s="107" t="s">
        <v>912</v>
      </c>
      <c r="D539" s="68">
        <v>44701</v>
      </c>
    </row>
    <row r="540" spans="1:4" ht="45" customHeight="1">
      <c r="A540" s="237"/>
      <c r="B540" s="99" t="s">
        <v>883</v>
      </c>
      <c r="C540" s="107" t="s">
        <v>913</v>
      </c>
      <c r="D540" s="68">
        <v>44701</v>
      </c>
    </row>
    <row r="541" spans="1:4" ht="45" customHeight="1">
      <c r="A541" s="237"/>
      <c r="B541" s="99" t="s">
        <v>874</v>
      </c>
      <c r="C541" s="107" t="s">
        <v>914</v>
      </c>
      <c r="D541" s="68">
        <v>44704</v>
      </c>
    </row>
    <row r="542" spans="1:4" ht="45" customHeight="1">
      <c r="A542" s="237"/>
      <c r="B542" s="99" t="s">
        <v>874</v>
      </c>
      <c r="C542" s="107" t="s">
        <v>915</v>
      </c>
      <c r="D542" s="68">
        <v>44706</v>
      </c>
    </row>
    <row r="543" spans="1:4" ht="45" customHeight="1">
      <c r="A543" s="237"/>
      <c r="B543" s="99" t="s">
        <v>697</v>
      </c>
      <c r="C543" s="107" t="s">
        <v>916</v>
      </c>
      <c r="D543" s="68">
        <v>44705</v>
      </c>
    </row>
    <row r="544" spans="1:4" ht="45" customHeight="1">
      <c r="A544" s="237"/>
      <c r="B544" s="99" t="s">
        <v>874</v>
      </c>
      <c r="C544" s="107" t="s">
        <v>917</v>
      </c>
      <c r="D544" s="68">
        <v>44705</v>
      </c>
    </row>
    <row r="545" spans="1:4" ht="45" customHeight="1">
      <c r="A545" s="237"/>
      <c r="B545" s="56" t="s">
        <v>857</v>
      </c>
      <c r="C545" s="107" t="s">
        <v>918</v>
      </c>
      <c r="D545" s="68">
        <v>44705</v>
      </c>
    </row>
    <row r="546" spans="1:4" ht="45" customHeight="1">
      <c r="A546" s="237"/>
      <c r="B546" s="56" t="s">
        <v>857</v>
      </c>
      <c r="C546" s="107" t="s">
        <v>919</v>
      </c>
      <c r="D546" s="68">
        <v>44708</v>
      </c>
    </row>
    <row r="547" spans="1:4" ht="45" customHeight="1">
      <c r="A547" s="237"/>
      <c r="B547" s="99" t="s">
        <v>883</v>
      </c>
      <c r="C547" s="107" t="s">
        <v>920</v>
      </c>
      <c r="D547" s="68">
        <v>44710</v>
      </c>
    </row>
    <row r="548" spans="1:4" ht="45" customHeight="1">
      <c r="A548" s="237"/>
      <c r="B548" s="99" t="s">
        <v>883</v>
      </c>
      <c r="C548" s="107" t="s">
        <v>921</v>
      </c>
      <c r="D548" s="68">
        <v>44709</v>
      </c>
    </row>
    <row r="549" spans="1:4" ht="45" customHeight="1">
      <c r="A549" s="237"/>
      <c r="B549" s="56" t="s">
        <v>790</v>
      </c>
      <c r="C549" s="107" t="s">
        <v>922</v>
      </c>
      <c r="D549" s="68">
        <v>44707</v>
      </c>
    </row>
    <row r="550" spans="1:4" ht="45" customHeight="1">
      <c r="A550" s="237"/>
      <c r="B550" s="99" t="s">
        <v>697</v>
      </c>
      <c r="C550" s="107" t="s">
        <v>923</v>
      </c>
      <c r="D550" s="68">
        <v>44712</v>
      </c>
    </row>
    <row r="551" spans="1:4" ht="45" customHeight="1">
      <c r="A551" s="237"/>
      <c r="B551" s="56" t="s">
        <v>297</v>
      </c>
      <c r="C551" s="107" t="s">
        <v>924</v>
      </c>
      <c r="D551" s="68">
        <v>44713</v>
      </c>
    </row>
    <row r="552" spans="1:4" ht="45" customHeight="1">
      <c r="A552" s="237"/>
      <c r="B552" s="56" t="s">
        <v>857</v>
      </c>
      <c r="C552" s="107" t="s">
        <v>925</v>
      </c>
      <c r="D552" s="68">
        <v>44714</v>
      </c>
    </row>
    <row r="553" spans="1:4" ht="45" customHeight="1">
      <c r="A553" s="237"/>
      <c r="B553" s="56" t="s">
        <v>297</v>
      </c>
      <c r="C553" s="107" t="s">
        <v>926</v>
      </c>
      <c r="D553" s="68">
        <v>44719</v>
      </c>
    </row>
    <row r="554" spans="1:4" ht="45" customHeight="1">
      <c r="A554" s="237"/>
      <c r="B554" s="99" t="s">
        <v>874</v>
      </c>
      <c r="C554" s="107" t="s">
        <v>927</v>
      </c>
      <c r="D554" s="68">
        <v>44719</v>
      </c>
    </row>
    <row r="555" spans="1:4" ht="45" customHeight="1">
      <c r="A555" s="237"/>
      <c r="B555" s="56" t="s">
        <v>790</v>
      </c>
      <c r="C555" s="107" t="s">
        <v>928</v>
      </c>
      <c r="D555" s="68">
        <v>44719</v>
      </c>
    </row>
    <row r="556" spans="1:4" ht="45" customHeight="1">
      <c r="A556" s="237"/>
      <c r="B556" s="99" t="s">
        <v>874</v>
      </c>
      <c r="C556" s="107" t="s">
        <v>929</v>
      </c>
      <c r="D556" s="68">
        <v>44716</v>
      </c>
    </row>
    <row r="557" spans="1:4" ht="45" customHeight="1">
      <c r="A557" s="237"/>
      <c r="B557" s="99" t="s">
        <v>697</v>
      </c>
      <c r="C557" s="107" t="s">
        <v>930</v>
      </c>
      <c r="D557" s="68">
        <v>44718</v>
      </c>
    </row>
    <row r="558" spans="1:4" ht="45" customHeight="1">
      <c r="A558" s="237"/>
      <c r="B558" s="99" t="s">
        <v>697</v>
      </c>
      <c r="C558" s="107" t="s">
        <v>931</v>
      </c>
      <c r="D558" s="68">
        <v>44718</v>
      </c>
    </row>
    <row r="559" spans="1:4" ht="45" customHeight="1">
      <c r="A559" s="237"/>
      <c r="B559" s="99" t="s">
        <v>697</v>
      </c>
      <c r="C559" s="107" t="s">
        <v>932</v>
      </c>
      <c r="D559" s="68">
        <v>44719</v>
      </c>
    </row>
    <row r="560" spans="1:4" ht="45" customHeight="1">
      <c r="A560" s="237"/>
      <c r="B560" s="99" t="s">
        <v>874</v>
      </c>
      <c r="C560" s="107" t="s">
        <v>933</v>
      </c>
      <c r="D560" s="68">
        <v>44718</v>
      </c>
    </row>
    <row r="561" spans="1:4" ht="45" customHeight="1">
      <c r="A561" s="237"/>
      <c r="B561" s="56" t="s">
        <v>297</v>
      </c>
      <c r="C561" s="107" t="s">
        <v>934</v>
      </c>
      <c r="D561" s="68">
        <v>44720</v>
      </c>
    </row>
    <row r="562" spans="1:4" ht="45" customHeight="1">
      <c r="A562" s="237"/>
      <c r="B562" s="99" t="s">
        <v>874</v>
      </c>
      <c r="C562" s="107" t="s">
        <v>935</v>
      </c>
      <c r="D562" s="68">
        <v>44722</v>
      </c>
    </row>
    <row r="563" spans="1:4" ht="45" customHeight="1">
      <c r="A563" s="237"/>
      <c r="B563" s="99" t="s">
        <v>874</v>
      </c>
      <c r="C563" s="107" t="s">
        <v>936</v>
      </c>
      <c r="D563" s="68">
        <v>44722</v>
      </c>
    </row>
    <row r="564" spans="1:4" ht="45" customHeight="1">
      <c r="A564" s="237"/>
      <c r="B564" s="56" t="s">
        <v>297</v>
      </c>
      <c r="C564" s="107" t="s">
        <v>937</v>
      </c>
      <c r="D564" s="68">
        <v>44727</v>
      </c>
    </row>
    <row r="565" spans="1:4" ht="45" customHeight="1">
      <c r="A565" s="237"/>
      <c r="B565" s="99" t="s">
        <v>883</v>
      </c>
      <c r="C565" s="107" t="s">
        <v>938</v>
      </c>
      <c r="D565" s="68">
        <v>44726</v>
      </c>
    </row>
    <row r="566" spans="1:4" ht="45" customHeight="1">
      <c r="A566" s="237"/>
      <c r="B566" s="99" t="s">
        <v>883</v>
      </c>
      <c r="C566" s="107" t="s">
        <v>939</v>
      </c>
      <c r="D566" s="68">
        <v>44729</v>
      </c>
    </row>
    <row r="567" spans="1:4" ht="45" customHeight="1">
      <c r="A567" s="237"/>
      <c r="B567" s="56" t="s">
        <v>857</v>
      </c>
      <c r="C567" s="107" t="s">
        <v>940</v>
      </c>
      <c r="D567" s="68">
        <v>44733</v>
      </c>
    </row>
    <row r="568" spans="1:4" ht="45" customHeight="1">
      <c r="A568" s="237"/>
      <c r="B568" s="56" t="s">
        <v>718</v>
      </c>
      <c r="C568" s="107" t="s">
        <v>941</v>
      </c>
      <c r="D568" s="68">
        <v>44736</v>
      </c>
    </row>
    <row r="569" spans="1:4" ht="45" customHeight="1">
      <c r="A569" s="237"/>
      <c r="B569" s="99" t="s">
        <v>883</v>
      </c>
      <c r="C569" s="107" t="s">
        <v>942</v>
      </c>
      <c r="D569" s="68">
        <v>44735</v>
      </c>
    </row>
    <row r="570" spans="1:4" ht="45" customHeight="1">
      <c r="A570" s="237"/>
      <c r="B570" s="99" t="s">
        <v>874</v>
      </c>
      <c r="C570" s="107" t="s">
        <v>943</v>
      </c>
      <c r="D570" s="68">
        <v>44733</v>
      </c>
    </row>
    <row r="571" spans="1:4" ht="45" customHeight="1">
      <c r="A571" s="237"/>
      <c r="B571" s="56" t="s">
        <v>718</v>
      </c>
      <c r="C571" s="107" t="s">
        <v>944</v>
      </c>
      <c r="D571" s="68">
        <v>44733</v>
      </c>
    </row>
    <row r="572" spans="1:4" ht="45" customHeight="1">
      <c r="A572" s="237"/>
      <c r="B572" s="99" t="s">
        <v>883</v>
      </c>
      <c r="C572" s="107" t="s">
        <v>945</v>
      </c>
      <c r="D572" s="68">
        <v>44733</v>
      </c>
    </row>
    <row r="573" spans="1:4" ht="45" customHeight="1">
      <c r="A573" s="237"/>
      <c r="B573" s="56" t="s">
        <v>857</v>
      </c>
      <c r="C573" s="107" t="s">
        <v>946</v>
      </c>
      <c r="D573" s="68">
        <v>44820</v>
      </c>
    </row>
    <row r="574" spans="1:4" ht="45" customHeight="1">
      <c r="A574" s="237"/>
      <c r="B574" s="56" t="s">
        <v>857</v>
      </c>
      <c r="C574" s="107" t="s">
        <v>947</v>
      </c>
      <c r="D574" s="68">
        <v>44823</v>
      </c>
    </row>
    <row r="575" spans="1:4" ht="45" customHeight="1">
      <c r="A575" s="237"/>
      <c r="B575" s="99" t="s">
        <v>874</v>
      </c>
      <c r="C575" s="107" t="s">
        <v>948</v>
      </c>
      <c r="D575" s="68">
        <v>44823</v>
      </c>
    </row>
    <row r="576" spans="1:4" ht="45" customHeight="1">
      <c r="A576" s="237"/>
      <c r="B576" s="56" t="s">
        <v>697</v>
      </c>
      <c r="C576" s="107" t="s">
        <v>949</v>
      </c>
      <c r="D576" s="68">
        <v>44838</v>
      </c>
    </row>
    <row r="577" spans="1:4" ht="45" customHeight="1">
      <c r="A577" s="237"/>
      <c r="B577" s="99" t="s">
        <v>874</v>
      </c>
      <c r="C577" s="107" t="s">
        <v>950</v>
      </c>
      <c r="D577" s="68">
        <v>44848</v>
      </c>
    </row>
    <row r="578" spans="1:4" ht="45" customHeight="1">
      <c r="A578" s="237"/>
      <c r="B578" s="99" t="s">
        <v>71</v>
      </c>
      <c r="C578" s="107" t="s">
        <v>951</v>
      </c>
      <c r="D578" s="68">
        <v>44854</v>
      </c>
    </row>
    <row r="579" spans="1:4" ht="45" customHeight="1">
      <c r="A579" s="237"/>
      <c r="B579" s="99" t="s">
        <v>275</v>
      </c>
      <c r="C579" s="107" t="s">
        <v>952</v>
      </c>
      <c r="D579" s="68">
        <v>44868</v>
      </c>
    </row>
    <row r="580" spans="1:4" ht="45" customHeight="1">
      <c r="A580" s="237"/>
      <c r="B580" s="99" t="s">
        <v>953</v>
      </c>
      <c r="C580" s="107" t="s">
        <v>954</v>
      </c>
      <c r="D580" s="68">
        <v>44894</v>
      </c>
    </row>
    <row r="581" spans="1:4" ht="45" customHeight="1">
      <c r="A581" s="237"/>
      <c r="B581" s="99" t="s">
        <v>953</v>
      </c>
      <c r="C581" s="107" t="s">
        <v>955</v>
      </c>
      <c r="D581" s="68">
        <v>44899</v>
      </c>
    </row>
    <row r="582" spans="1:4" ht="45" customHeight="1">
      <c r="A582" s="237"/>
      <c r="B582" s="99" t="s">
        <v>956</v>
      </c>
      <c r="C582" s="107" t="s">
        <v>957</v>
      </c>
      <c r="D582" s="68">
        <v>44905</v>
      </c>
    </row>
    <row r="583" spans="1:4" ht="45" customHeight="1">
      <c r="A583" s="237"/>
      <c r="B583" s="99" t="s">
        <v>874</v>
      </c>
      <c r="C583" s="107" t="s">
        <v>958</v>
      </c>
      <c r="D583" s="68">
        <v>44902</v>
      </c>
    </row>
    <row r="584" spans="1:4" ht="45" customHeight="1">
      <c r="A584" s="237"/>
      <c r="B584" s="99" t="s">
        <v>874</v>
      </c>
      <c r="C584" s="107" t="s">
        <v>959</v>
      </c>
      <c r="D584" s="68">
        <v>44922</v>
      </c>
    </row>
    <row r="585" spans="1:4" ht="45" customHeight="1">
      <c r="A585" s="349">
        <v>2023</v>
      </c>
      <c r="B585" s="99" t="s">
        <v>874</v>
      </c>
      <c r="C585" s="107" t="s">
        <v>960</v>
      </c>
      <c r="D585" s="68">
        <v>44931</v>
      </c>
    </row>
    <row r="586" spans="1:4" ht="45" customHeight="1">
      <c r="A586" s="349"/>
      <c r="B586" s="99" t="s">
        <v>956</v>
      </c>
      <c r="C586" s="107" t="s">
        <v>961</v>
      </c>
      <c r="D586" s="68">
        <v>44916</v>
      </c>
    </row>
    <row r="587" spans="1:4" ht="45" customHeight="1">
      <c r="A587" s="349"/>
      <c r="B587" s="99" t="s">
        <v>956</v>
      </c>
      <c r="C587" s="107" t="s">
        <v>962</v>
      </c>
      <c r="D587" s="68">
        <v>44930</v>
      </c>
    </row>
    <row r="588" spans="1:4" ht="45" customHeight="1">
      <c r="A588" s="349"/>
      <c r="B588" s="99" t="s">
        <v>963</v>
      </c>
      <c r="C588" s="107" t="s">
        <v>964</v>
      </c>
      <c r="D588" s="68">
        <v>44921</v>
      </c>
    </row>
    <row r="589" spans="1:4" ht="45" customHeight="1">
      <c r="A589" s="349"/>
      <c r="B589" s="99" t="s">
        <v>314</v>
      </c>
      <c r="C589" s="107" t="s">
        <v>965</v>
      </c>
      <c r="D589" s="68">
        <v>44935</v>
      </c>
    </row>
    <row r="590" spans="1:4" ht="45" customHeight="1">
      <c r="A590" s="349"/>
      <c r="B590" s="99" t="s">
        <v>966</v>
      </c>
      <c r="C590" s="107" t="s">
        <v>967</v>
      </c>
      <c r="D590" s="68">
        <v>44935</v>
      </c>
    </row>
    <row r="591" spans="1:4" ht="45" customHeight="1">
      <c r="A591" s="349"/>
      <c r="B591" s="99" t="s">
        <v>874</v>
      </c>
      <c r="C591" s="107" t="s">
        <v>968</v>
      </c>
      <c r="D591" s="68">
        <v>44949</v>
      </c>
    </row>
    <row r="592" spans="1:4" ht="45" customHeight="1">
      <c r="A592" s="349"/>
      <c r="B592" s="99" t="s">
        <v>966</v>
      </c>
      <c r="C592" s="107" t="s">
        <v>969</v>
      </c>
      <c r="D592" s="68">
        <v>44951</v>
      </c>
    </row>
    <row r="593" spans="1:4" ht="45" customHeight="1">
      <c r="A593" s="349"/>
      <c r="B593" s="99" t="s">
        <v>970</v>
      </c>
      <c r="C593" s="107" t="s">
        <v>971</v>
      </c>
      <c r="D593" s="68">
        <v>44957</v>
      </c>
    </row>
    <row r="594" spans="1:4" ht="45" customHeight="1">
      <c r="A594" s="349"/>
      <c r="B594" s="99" t="s">
        <v>972</v>
      </c>
      <c r="C594" s="107" t="s">
        <v>973</v>
      </c>
      <c r="D594" s="68">
        <v>44957</v>
      </c>
    </row>
    <row r="595" spans="1:4" ht="45" customHeight="1">
      <c r="A595" s="349"/>
      <c r="B595" s="99" t="s">
        <v>874</v>
      </c>
      <c r="C595" s="107" t="s">
        <v>974</v>
      </c>
      <c r="D595" s="68">
        <v>44957</v>
      </c>
    </row>
    <row r="596" spans="1:4" ht="45" customHeight="1">
      <c r="A596" s="349"/>
      <c r="B596" s="99" t="s">
        <v>874</v>
      </c>
      <c r="C596" s="107" t="s">
        <v>975</v>
      </c>
      <c r="D596" s="68">
        <v>44959</v>
      </c>
    </row>
    <row r="597" spans="1:4" ht="45" customHeight="1">
      <c r="A597" s="349"/>
      <c r="B597" s="99" t="s">
        <v>874</v>
      </c>
      <c r="C597" s="107" t="s">
        <v>976</v>
      </c>
      <c r="D597" s="68">
        <v>44967</v>
      </c>
    </row>
    <row r="598" spans="1:4" ht="45" customHeight="1">
      <c r="A598" s="349"/>
      <c r="B598" s="99" t="s">
        <v>953</v>
      </c>
      <c r="C598" s="107" t="s">
        <v>977</v>
      </c>
      <c r="D598" s="68">
        <v>44964</v>
      </c>
    </row>
    <row r="599" spans="1:4" ht="45" customHeight="1">
      <c r="A599" s="349"/>
      <c r="B599" s="99" t="s">
        <v>978</v>
      </c>
      <c r="C599" s="107" t="s">
        <v>979</v>
      </c>
      <c r="D599" s="68">
        <v>44967</v>
      </c>
    </row>
    <row r="600" spans="1:4" ht="45" customHeight="1">
      <c r="A600" s="349"/>
      <c r="B600" s="99" t="s">
        <v>874</v>
      </c>
      <c r="C600" s="107" t="s">
        <v>980</v>
      </c>
      <c r="D600" s="68">
        <v>44970</v>
      </c>
    </row>
    <row r="601" spans="1:4" ht="45" customHeight="1">
      <c r="A601" s="349"/>
      <c r="B601" s="99" t="s">
        <v>874</v>
      </c>
      <c r="C601" s="107" t="s">
        <v>981</v>
      </c>
      <c r="D601" s="68">
        <v>44972</v>
      </c>
    </row>
    <row r="602" spans="1:4" ht="45" customHeight="1">
      <c r="A602" s="349"/>
      <c r="B602" s="99" t="s">
        <v>874</v>
      </c>
      <c r="C602" s="107" t="s">
        <v>982</v>
      </c>
      <c r="D602" s="68">
        <v>44972</v>
      </c>
    </row>
    <row r="603" spans="1:4" ht="45" customHeight="1">
      <c r="A603" s="349"/>
      <c r="B603" s="99" t="s">
        <v>983</v>
      </c>
      <c r="C603" s="107" t="s">
        <v>984</v>
      </c>
      <c r="D603" s="68">
        <v>44972</v>
      </c>
    </row>
    <row r="604" spans="1:4" ht="45" customHeight="1">
      <c r="A604" s="349"/>
      <c r="B604" s="99" t="s">
        <v>874</v>
      </c>
      <c r="C604" s="107" t="s">
        <v>985</v>
      </c>
      <c r="D604" s="68">
        <v>44972</v>
      </c>
    </row>
    <row r="605" spans="1:4" ht="45" customHeight="1">
      <c r="A605" s="349"/>
      <c r="B605" s="99" t="s">
        <v>966</v>
      </c>
      <c r="C605" s="107" t="s">
        <v>986</v>
      </c>
      <c r="D605" s="68">
        <v>44974</v>
      </c>
    </row>
    <row r="606" spans="1:4" ht="45" customHeight="1">
      <c r="A606" s="349"/>
      <c r="B606" s="99" t="s">
        <v>987</v>
      </c>
      <c r="C606" s="107" t="s">
        <v>988</v>
      </c>
      <c r="D606" s="68">
        <v>44979</v>
      </c>
    </row>
    <row r="607" spans="1:4" ht="45" customHeight="1">
      <c r="A607" s="349"/>
      <c r="B607" s="99" t="s">
        <v>989</v>
      </c>
      <c r="C607" s="107" t="s">
        <v>990</v>
      </c>
      <c r="D607" s="68">
        <v>44985</v>
      </c>
    </row>
    <row r="608" spans="1:4" ht="45" customHeight="1">
      <c r="A608" s="349"/>
      <c r="B608" s="99" t="s">
        <v>987</v>
      </c>
      <c r="C608" s="107" t="s">
        <v>991</v>
      </c>
      <c r="D608" s="68">
        <v>44988</v>
      </c>
    </row>
    <row r="609" spans="1:4" ht="45" customHeight="1">
      <c r="A609" s="349"/>
      <c r="B609" s="99" t="s">
        <v>790</v>
      </c>
      <c r="C609" s="107" t="s">
        <v>992</v>
      </c>
      <c r="D609" s="68">
        <v>44995</v>
      </c>
    </row>
    <row r="610" spans="1:4" ht="45" customHeight="1">
      <c r="A610" s="349"/>
      <c r="B610" s="99" t="s">
        <v>874</v>
      </c>
      <c r="C610" s="107" t="s">
        <v>993</v>
      </c>
      <c r="D610" s="68">
        <v>44998</v>
      </c>
    </row>
    <row r="611" spans="1:4" ht="45" customHeight="1">
      <c r="A611" s="349"/>
      <c r="B611" s="99" t="s">
        <v>367</v>
      </c>
      <c r="C611" s="107" t="s">
        <v>994</v>
      </c>
      <c r="D611" s="68">
        <v>44998</v>
      </c>
    </row>
    <row r="612" spans="1:4" ht="45" customHeight="1">
      <c r="A612" s="349"/>
      <c r="B612" s="99" t="s">
        <v>874</v>
      </c>
      <c r="C612" s="107" t="s">
        <v>995</v>
      </c>
      <c r="D612" s="68">
        <v>45000</v>
      </c>
    </row>
    <row r="613" spans="1:4" ht="45" customHeight="1">
      <c r="A613" s="349"/>
      <c r="B613" s="99" t="s">
        <v>996</v>
      </c>
      <c r="C613" s="107" t="s">
        <v>997</v>
      </c>
      <c r="D613" s="68">
        <v>45005</v>
      </c>
    </row>
    <row r="614" spans="1:4" ht="45" customHeight="1">
      <c r="A614" s="349"/>
      <c r="B614" s="99" t="s">
        <v>998</v>
      </c>
      <c r="C614" s="107" t="s">
        <v>999</v>
      </c>
      <c r="D614" s="68">
        <v>45005</v>
      </c>
    </row>
    <row r="615" spans="1:4" ht="45" customHeight="1">
      <c r="A615" s="349"/>
      <c r="B615" s="99" t="s">
        <v>998</v>
      </c>
      <c r="C615" s="107" t="s">
        <v>1000</v>
      </c>
      <c r="D615" s="68">
        <v>45006</v>
      </c>
    </row>
    <row r="616" spans="1:4" ht="45" customHeight="1">
      <c r="A616" s="349"/>
      <c r="B616" s="99" t="s">
        <v>1001</v>
      </c>
      <c r="C616" s="107" t="s">
        <v>1002</v>
      </c>
      <c r="D616" s="68">
        <v>45012</v>
      </c>
    </row>
    <row r="617" spans="1:4" ht="45" customHeight="1">
      <c r="A617" s="349"/>
      <c r="B617" s="99" t="s">
        <v>1003</v>
      </c>
      <c r="C617" s="107" t="s">
        <v>1004</v>
      </c>
      <c r="D617" s="68">
        <v>45009</v>
      </c>
    </row>
    <row r="618" spans="1:4" ht="45" customHeight="1">
      <c r="A618" s="349"/>
      <c r="B618" s="99" t="s">
        <v>978</v>
      </c>
      <c r="C618" s="107" t="s">
        <v>1005</v>
      </c>
      <c r="D618" s="68">
        <v>45012</v>
      </c>
    </row>
    <row r="619" spans="1:4" ht="45" customHeight="1">
      <c r="A619" s="349"/>
      <c r="B619" s="99" t="s">
        <v>874</v>
      </c>
      <c r="C619" s="107" t="s">
        <v>1006</v>
      </c>
      <c r="D619" s="68">
        <v>45009</v>
      </c>
    </row>
    <row r="620" spans="1:4" ht="45" customHeight="1">
      <c r="A620" s="349"/>
      <c r="B620" s="99" t="s">
        <v>1007</v>
      </c>
      <c r="C620" s="107" t="s">
        <v>1008</v>
      </c>
      <c r="D620" s="68">
        <v>45014</v>
      </c>
    </row>
    <row r="621" spans="1:4" ht="45" customHeight="1">
      <c r="A621" s="349"/>
      <c r="B621" s="99" t="s">
        <v>1009</v>
      </c>
      <c r="C621" s="107" t="s">
        <v>1010</v>
      </c>
      <c r="D621" s="68">
        <v>45015</v>
      </c>
    </row>
    <row r="622" spans="1:4" ht="45" customHeight="1">
      <c r="A622" s="349"/>
      <c r="B622" s="99" t="s">
        <v>1009</v>
      </c>
      <c r="C622" s="107" t="s">
        <v>1011</v>
      </c>
      <c r="D622" s="68">
        <v>45013</v>
      </c>
    </row>
    <row r="623" spans="1:4" ht="45" customHeight="1">
      <c r="A623" s="349"/>
      <c r="B623" s="99" t="s">
        <v>697</v>
      </c>
      <c r="C623" s="107" t="s">
        <v>1012</v>
      </c>
      <c r="D623" s="68">
        <v>45013</v>
      </c>
    </row>
    <row r="624" spans="1:4" ht="45" customHeight="1">
      <c r="A624" s="349"/>
      <c r="B624" s="99" t="s">
        <v>953</v>
      </c>
      <c r="C624" s="107" t="s">
        <v>1013</v>
      </c>
      <c r="D624" s="68">
        <v>45016</v>
      </c>
    </row>
    <row r="625" spans="1:4" ht="45" customHeight="1">
      <c r="A625" s="349"/>
      <c r="B625" s="99" t="s">
        <v>978</v>
      </c>
      <c r="C625" s="107" t="s">
        <v>1014</v>
      </c>
      <c r="D625" s="68">
        <v>45027</v>
      </c>
    </row>
    <row r="626" spans="1:4" ht="45" customHeight="1">
      <c r="A626" s="349"/>
      <c r="B626" s="99" t="s">
        <v>1015</v>
      </c>
      <c r="C626" s="107" t="s">
        <v>1016</v>
      </c>
      <c r="D626" s="68">
        <v>45020</v>
      </c>
    </row>
    <row r="627" spans="1:4" ht="45" customHeight="1">
      <c r="A627" s="349"/>
      <c r="B627" s="99" t="s">
        <v>978</v>
      </c>
      <c r="C627" s="107" t="s">
        <v>1017</v>
      </c>
      <c r="D627" s="68">
        <v>45033</v>
      </c>
    </row>
    <row r="628" spans="1:4" ht="45" customHeight="1">
      <c r="A628" s="349"/>
      <c r="B628" s="99" t="s">
        <v>1018</v>
      </c>
      <c r="C628" s="107" t="s">
        <v>1019</v>
      </c>
      <c r="D628" s="68">
        <v>45026</v>
      </c>
    </row>
    <row r="629" spans="1:4" ht="45" customHeight="1">
      <c r="A629" s="349"/>
      <c r="B629" s="99" t="s">
        <v>697</v>
      </c>
      <c r="C629" s="107" t="s">
        <v>1020</v>
      </c>
      <c r="D629" s="68">
        <v>45033</v>
      </c>
    </row>
    <row r="630" spans="1:4" ht="45" customHeight="1">
      <c r="A630" s="349"/>
      <c r="B630" s="99" t="s">
        <v>697</v>
      </c>
      <c r="C630" s="107" t="s">
        <v>1021</v>
      </c>
      <c r="D630" s="68">
        <v>45033</v>
      </c>
    </row>
    <row r="631" spans="1:4" ht="45" customHeight="1">
      <c r="A631" s="349"/>
      <c r="B631" s="99" t="s">
        <v>1003</v>
      </c>
      <c r="C631" s="107" t="s">
        <v>1022</v>
      </c>
      <c r="D631" s="68">
        <v>45040</v>
      </c>
    </row>
    <row r="632" spans="1:4" ht="45" customHeight="1">
      <c r="A632" s="349"/>
      <c r="B632" s="99" t="s">
        <v>978</v>
      </c>
      <c r="C632" s="107" t="s">
        <v>1023</v>
      </c>
      <c r="D632" s="68">
        <v>45034</v>
      </c>
    </row>
    <row r="633" spans="1:4" ht="45" customHeight="1">
      <c r="A633" s="349"/>
      <c r="B633" s="99" t="s">
        <v>1003</v>
      </c>
      <c r="C633" s="107" t="s">
        <v>1024</v>
      </c>
      <c r="D633" s="68">
        <v>45034</v>
      </c>
    </row>
    <row r="634" spans="1:4" ht="45" customHeight="1">
      <c r="A634" s="349"/>
      <c r="B634" s="99" t="s">
        <v>697</v>
      </c>
      <c r="C634" s="107" t="s">
        <v>1025</v>
      </c>
      <c r="D634" s="68">
        <v>45034</v>
      </c>
    </row>
    <row r="635" spans="1:4" ht="45" customHeight="1">
      <c r="A635" s="349"/>
      <c r="B635" s="99" t="s">
        <v>978</v>
      </c>
      <c r="C635" s="107" t="s">
        <v>1026</v>
      </c>
      <c r="D635" s="68">
        <v>45044</v>
      </c>
    </row>
    <row r="636" spans="1:4" ht="45" customHeight="1">
      <c r="A636" s="349"/>
      <c r="B636" s="99" t="s">
        <v>1027</v>
      </c>
      <c r="C636" s="107" t="s">
        <v>1028</v>
      </c>
      <c r="D636" s="68">
        <v>45042</v>
      </c>
    </row>
    <row r="637" spans="1:4" ht="45" customHeight="1">
      <c r="A637" s="349"/>
      <c r="B637" s="99" t="s">
        <v>1007</v>
      </c>
      <c r="C637" s="107" t="s">
        <v>1029</v>
      </c>
      <c r="D637" s="68">
        <v>45048</v>
      </c>
    </row>
    <row r="638" spans="1:4" ht="45" customHeight="1">
      <c r="A638" s="349"/>
      <c r="B638" s="99" t="s">
        <v>1007</v>
      </c>
      <c r="C638" s="107" t="s">
        <v>1030</v>
      </c>
      <c r="D638" s="68">
        <v>45048</v>
      </c>
    </row>
    <row r="639" spans="1:4" ht="45" customHeight="1">
      <c r="A639" s="349"/>
      <c r="B639" s="99" t="s">
        <v>1007</v>
      </c>
      <c r="C639" s="107" t="s">
        <v>1031</v>
      </c>
      <c r="D639" s="68">
        <v>45048</v>
      </c>
    </row>
    <row r="640" spans="1:4" ht="45" customHeight="1">
      <c r="A640" s="349"/>
      <c r="B640" s="99" t="s">
        <v>1009</v>
      </c>
      <c r="C640" s="107" t="s">
        <v>1032</v>
      </c>
      <c r="D640" s="68">
        <v>45048</v>
      </c>
    </row>
    <row r="641" spans="1:4" ht="45" customHeight="1">
      <c r="A641" s="349"/>
      <c r="B641" s="99" t="s">
        <v>1033</v>
      </c>
      <c r="C641" s="107" t="s">
        <v>1034</v>
      </c>
      <c r="D641" s="68">
        <v>45051</v>
      </c>
    </row>
    <row r="642" spans="1:4" ht="45" customHeight="1">
      <c r="A642" s="349"/>
      <c r="B642" s="99" t="s">
        <v>697</v>
      </c>
      <c r="C642" s="107" t="s">
        <v>1035</v>
      </c>
      <c r="D642" s="68">
        <v>45051</v>
      </c>
    </row>
    <row r="643" spans="1:4" ht="45" customHeight="1">
      <c r="A643" s="349"/>
      <c r="B643" s="99" t="s">
        <v>978</v>
      </c>
      <c r="C643" s="107" t="s">
        <v>1036</v>
      </c>
      <c r="D643" s="68">
        <v>45050</v>
      </c>
    </row>
    <row r="644" spans="1:4" ht="45" customHeight="1">
      <c r="A644" s="349"/>
      <c r="B644" s="99" t="s">
        <v>1037</v>
      </c>
      <c r="C644" s="107" t="s">
        <v>1038</v>
      </c>
      <c r="D644" s="68">
        <v>45049</v>
      </c>
    </row>
    <row r="645" spans="1:4" ht="45" customHeight="1">
      <c r="A645" s="349"/>
      <c r="B645" s="99" t="s">
        <v>1009</v>
      </c>
      <c r="C645" s="107" t="s">
        <v>1039</v>
      </c>
      <c r="D645" s="68">
        <v>45049</v>
      </c>
    </row>
    <row r="646" spans="1:4" ht="45" customHeight="1">
      <c r="A646" s="349"/>
      <c r="B646" s="99" t="s">
        <v>1033</v>
      </c>
      <c r="C646" s="107" t="s">
        <v>1040</v>
      </c>
      <c r="D646" s="68">
        <v>45051</v>
      </c>
    </row>
    <row r="647" spans="1:4" ht="45" customHeight="1">
      <c r="A647" s="349"/>
      <c r="B647" s="99" t="s">
        <v>978</v>
      </c>
      <c r="C647" s="107" t="s">
        <v>1041</v>
      </c>
      <c r="D647" s="68">
        <v>45061</v>
      </c>
    </row>
    <row r="648" spans="1:4" ht="45" customHeight="1">
      <c r="A648" s="349"/>
      <c r="B648" s="99" t="s">
        <v>1009</v>
      </c>
      <c r="C648" s="107" t="s">
        <v>1042</v>
      </c>
      <c r="D648" s="68">
        <v>45058</v>
      </c>
    </row>
    <row r="649" spans="1:4" ht="45" customHeight="1">
      <c r="A649" s="349"/>
      <c r="B649" s="99" t="s">
        <v>697</v>
      </c>
      <c r="C649" s="107" t="s">
        <v>1043</v>
      </c>
      <c r="D649" s="68">
        <v>45057</v>
      </c>
    </row>
    <row r="650" spans="1:4" ht="45" customHeight="1">
      <c r="A650" s="349"/>
      <c r="B650" s="99" t="s">
        <v>1007</v>
      </c>
      <c r="C650" s="107" t="s">
        <v>1044</v>
      </c>
      <c r="D650" s="68">
        <v>45058</v>
      </c>
    </row>
    <row r="651" spans="1:4" ht="45" customHeight="1">
      <c r="A651" s="349"/>
      <c r="B651" s="99" t="s">
        <v>1037</v>
      </c>
      <c r="C651" s="107" t="s">
        <v>1045</v>
      </c>
      <c r="D651" s="68">
        <v>45057</v>
      </c>
    </row>
    <row r="652" spans="1:4" ht="45" customHeight="1">
      <c r="A652" s="349"/>
      <c r="B652" s="99" t="s">
        <v>697</v>
      </c>
      <c r="C652" s="107" t="s">
        <v>1046</v>
      </c>
      <c r="D652" s="68">
        <v>45055</v>
      </c>
    </row>
    <row r="653" spans="1:4" ht="45" customHeight="1">
      <c r="A653" s="349"/>
      <c r="B653" s="99" t="s">
        <v>1047</v>
      </c>
      <c r="C653" s="107" t="s">
        <v>1048</v>
      </c>
      <c r="D653" s="68">
        <v>45061</v>
      </c>
    </row>
    <row r="654" spans="1:4" ht="45" customHeight="1">
      <c r="A654" s="349"/>
      <c r="B654" s="99" t="s">
        <v>978</v>
      </c>
      <c r="C654" s="107" t="s">
        <v>1049</v>
      </c>
      <c r="D654" s="68">
        <v>45068</v>
      </c>
    </row>
    <row r="655" spans="1:4" ht="45" customHeight="1">
      <c r="A655" s="349"/>
      <c r="B655" s="99" t="s">
        <v>978</v>
      </c>
      <c r="C655" s="107" t="s">
        <v>1050</v>
      </c>
      <c r="D655" s="68">
        <v>45064</v>
      </c>
    </row>
    <row r="656" spans="1:4" ht="45" customHeight="1">
      <c r="A656" s="349"/>
      <c r="B656" s="99" t="s">
        <v>1033</v>
      </c>
      <c r="C656" s="107" t="s">
        <v>1051</v>
      </c>
      <c r="D656" s="68">
        <v>45062</v>
      </c>
    </row>
    <row r="657" spans="1:4" ht="45" customHeight="1">
      <c r="A657" s="349"/>
      <c r="B657" s="99" t="s">
        <v>1052</v>
      </c>
      <c r="C657" s="107" t="s">
        <v>1053</v>
      </c>
      <c r="D657" s="68">
        <v>45065</v>
      </c>
    </row>
    <row r="658" spans="1:4" ht="45" customHeight="1">
      <c r="A658" s="349"/>
      <c r="B658" s="99" t="s">
        <v>978</v>
      </c>
      <c r="C658" s="107" t="s">
        <v>1054</v>
      </c>
      <c r="D658" s="68">
        <v>45065</v>
      </c>
    </row>
    <row r="659" spans="1:4" ht="45" customHeight="1">
      <c r="A659" s="349"/>
      <c r="B659" s="99" t="s">
        <v>1009</v>
      </c>
      <c r="C659" s="107" t="s">
        <v>1055</v>
      </c>
      <c r="D659" s="68">
        <v>45067</v>
      </c>
    </row>
    <row r="660" spans="1:4" ht="45" customHeight="1">
      <c r="A660" s="349"/>
      <c r="B660" s="99" t="s">
        <v>1047</v>
      </c>
      <c r="C660" s="107" t="s">
        <v>1056</v>
      </c>
      <c r="D660" s="68">
        <v>45063</v>
      </c>
    </row>
    <row r="661" spans="1:4" ht="45" customHeight="1">
      <c r="A661" s="349"/>
      <c r="B661" s="99" t="s">
        <v>1009</v>
      </c>
      <c r="C661" s="107" t="s">
        <v>1057</v>
      </c>
      <c r="D661" s="68">
        <v>45076</v>
      </c>
    </row>
    <row r="662" spans="1:4" ht="45" customHeight="1">
      <c r="A662" s="349"/>
      <c r="B662" s="99" t="s">
        <v>1033</v>
      </c>
      <c r="C662" s="107" t="s">
        <v>1058</v>
      </c>
      <c r="D662" s="68">
        <v>45069</v>
      </c>
    </row>
    <row r="663" spans="1:4" ht="45" customHeight="1">
      <c r="A663" s="349"/>
      <c r="B663" s="99" t="s">
        <v>1033</v>
      </c>
      <c r="C663" s="107" t="s">
        <v>1059</v>
      </c>
      <c r="D663" s="68">
        <v>45075</v>
      </c>
    </row>
    <row r="664" spans="1:4" ht="45" customHeight="1">
      <c r="A664" s="349"/>
      <c r="B664" s="99" t="s">
        <v>1033</v>
      </c>
      <c r="C664" s="107" t="s">
        <v>1060</v>
      </c>
      <c r="D664" s="68">
        <v>45076</v>
      </c>
    </row>
    <row r="665" spans="1:4" ht="45" customHeight="1">
      <c r="A665" s="349"/>
      <c r="B665" s="99" t="s">
        <v>978</v>
      </c>
      <c r="C665" s="107" t="s">
        <v>1061</v>
      </c>
      <c r="D665" s="68">
        <v>45077</v>
      </c>
    </row>
    <row r="666" spans="1:4" ht="45" customHeight="1">
      <c r="A666" s="349"/>
      <c r="B666" s="99" t="s">
        <v>697</v>
      </c>
      <c r="C666" s="107" t="s">
        <v>1062</v>
      </c>
      <c r="D666" s="68">
        <v>45079</v>
      </c>
    </row>
    <row r="667" spans="1:4" ht="45" customHeight="1">
      <c r="A667" s="349"/>
      <c r="B667" s="99" t="s">
        <v>697</v>
      </c>
      <c r="C667" s="107" t="s">
        <v>1063</v>
      </c>
      <c r="D667" s="68">
        <v>45077</v>
      </c>
    </row>
    <row r="668" spans="1:4" ht="45" customHeight="1">
      <c r="A668" s="349"/>
      <c r="B668" s="99" t="s">
        <v>1015</v>
      </c>
      <c r="C668" s="107" t="s">
        <v>1064</v>
      </c>
      <c r="D668" s="68">
        <v>45078</v>
      </c>
    </row>
    <row r="669" spans="1:4" ht="45" customHeight="1">
      <c r="A669" s="349"/>
      <c r="B669" s="99" t="s">
        <v>697</v>
      </c>
      <c r="C669" s="107" t="s">
        <v>1065</v>
      </c>
      <c r="D669" s="68">
        <v>45081</v>
      </c>
    </row>
    <row r="670" spans="1:4" ht="45" customHeight="1">
      <c r="A670" s="349"/>
      <c r="B670" s="99" t="s">
        <v>697</v>
      </c>
      <c r="C670" s="107" t="s">
        <v>1066</v>
      </c>
      <c r="D670" s="68">
        <v>45082</v>
      </c>
    </row>
    <row r="671" spans="1:4" ht="45" customHeight="1">
      <c r="A671" s="349"/>
      <c r="B671" s="99" t="s">
        <v>1033</v>
      </c>
      <c r="C671" s="107" t="s">
        <v>1067</v>
      </c>
      <c r="D671" s="68">
        <v>45082</v>
      </c>
    </row>
    <row r="672" spans="1:4" ht="45" customHeight="1">
      <c r="A672" s="349"/>
      <c r="B672" s="99" t="s">
        <v>978</v>
      </c>
      <c r="C672" s="107" t="s">
        <v>1068</v>
      </c>
      <c r="D672" s="68">
        <v>45089</v>
      </c>
    </row>
    <row r="673" spans="1:4" ht="45" customHeight="1">
      <c r="A673" s="349"/>
      <c r="B673" s="99" t="s">
        <v>1037</v>
      </c>
      <c r="C673" s="107" t="s">
        <v>1069</v>
      </c>
      <c r="D673" s="68">
        <v>45083</v>
      </c>
    </row>
    <row r="674" spans="1:4" ht="45" customHeight="1">
      <c r="A674" s="349"/>
      <c r="B674" s="99" t="s">
        <v>697</v>
      </c>
      <c r="C674" s="107" t="s">
        <v>1070</v>
      </c>
      <c r="D674" s="68">
        <v>45085</v>
      </c>
    </row>
    <row r="675" spans="1:4" ht="45" customHeight="1">
      <c r="A675" s="349"/>
      <c r="B675" s="99" t="s">
        <v>998</v>
      </c>
      <c r="C675" s="107" t="s">
        <v>1071</v>
      </c>
      <c r="D675" s="68">
        <v>45084</v>
      </c>
    </row>
    <row r="676" spans="1:4" ht="45" customHeight="1">
      <c r="A676" s="349"/>
      <c r="B676" s="99" t="s">
        <v>1033</v>
      </c>
      <c r="C676" s="107" t="s">
        <v>1072</v>
      </c>
      <c r="D676" s="68">
        <v>45083</v>
      </c>
    </row>
    <row r="677" spans="1:4" ht="45" customHeight="1">
      <c r="A677" s="349"/>
      <c r="B677" s="99" t="s">
        <v>978</v>
      </c>
      <c r="C677" s="107" t="s">
        <v>1073</v>
      </c>
      <c r="D677" s="68">
        <v>45083</v>
      </c>
    </row>
    <row r="678" spans="1:4" ht="45" customHeight="1">
      <c r="A678" s="349"/>
      <c r="B678" s="99" t="s">
        <v>998</v>
      </c>
      <c r="C678" s="107" t="s">
        <v>1074</v>
      </c>
      <c r="D678" s="68">
        <v>45092</v>
      </c>
    </row>
    <row r="679" spans="1:4" ht="45" customHeight="1">
      <c r="A679" s="349"/>
      <c r="B679" s="99" t="s">
        <v>1047</v>
      </c>
      <c r="C679" s="107" t="s">
        <v>1075</v>
      </c>
      <c r="D679" s="68">
        <v>45092</v>
      </c>
    </row>
    <row r="680" spans="1:4" ht="45" customHeight="1">
      <c r="A680" s="349"/>
      <c r="B680" s="99" t="s">
        <v>1009</v>
      </c>
      <c r="C680" s="107" t="s">
        <v>1076</v>
      </c>
      <c r="D680" s="68">
        <v>45092</v>
      </c>
    </row>
    <row r="681" spans="1:4" ht="45" customHeight="1">
      <c r="A681" s="349"/>
      <c r="B681" s="99" t="s">
        <v>998</v>
      </c>
      <c r="C681" s="107" t="s">
        <v>1077</v>
      </c>
      <c r="D681" s="68">
        <v>45091</v>
      </c>
    </row>
    <row r="682" spans="1:4" ht="45" customHeight="1">
      <c r="A682" s="349"/>
      <c r="B682" s="99" t="s">
        <v>998</v>
      </c>
      <c r="C682" s="107" t="s">
        <v>1078</v>
      </c>
      <c r="D682" s="68">
        <v>45090</v>
      </c>
    </row>
    <row r="683" spans="1:4" ht="45" customHeight="1">
      <c r="A683" s="349"/>
      <c r="B683" s="99" t="s">
        <v>1007</v>
      </c>
      <c r="C683" s="107" t="s">
        <v>1079</v>
      </c>
      <c r="D683" s="68">
        <v>45090</v>
      </c>
    </row>
    <row r="684" spans="1:4" ht="45" customHeight="1">
      <c r="A684" s="349"/>
      <c r="B684" s="99" t="s">
        <v>1080</v>
      </c>
      <c r="C684" s="107" t="s">
        <v>1081</v>
      </c>
      <c r="D684" s="68">
        <v>45090</v>
      </c>
    </row>
    <row r="685" spans="1:4" ht="45" customHeight="1">
      <c r="A685" s="349"/>
      <c r="B685" s="99" t="s">
        <v>1009</v>
      </c>
      <c r="C685" s="107" t="s">
        <v>1082</v>
      </c>
      <c r="D685" s="68">
        <v>45090</v>
      </c>
    </row>
    <row r="686" spans="1:4" ht="45" customHeight="1">
      <c r="A686" s="349"/>
      <c r="B686" s="99" t="s">
        <v>978</v>
      </c>
      <c r="C686" s="107" t="s">
        <v>1083</v>
      </c>
      <c r="D686" s="68">
        <v>45100</v>
      </c>
    </row>
    <row r="687" spans="1:4" ht="45" customHeight="1">
      <c r="A687" s="349"/>
      <c r="B687" s="99" t="s">
        <v>697</v>
      </c>
      <c r="C687" s="107" t="s">
        <v>1084</v>
      </c>
      <c r="D687" s="68">
        <v>45099</v>
      </c>
    </row>
    <row r="688" spans="1:4" ht="45" customHeight="1">
      <c r="A688" s="349"/>
      <c r="B688" s="99" t="s">
        <v>998</v>
      </c>
      <c r="C688" s="107" t="s">
        <v>1085</v>
      </c>
      <c r="D688" s="68">
        <v>45097</v>
      </c>
    </row>
    <row r="689" spans="1:4" ht="45" customHeight="1">
      <c r="A689" s="349"/>
      <c r="B689" s="99" t="s">
        <v>1007</v>
      </c>
      <c r="C689" s="107" t="s">
        <v>1086</v>
      </c>
      <c r="D689" s="68">
        <v>45099</v>
      </c>
    </row>
    <row r="690" spans="1:4" ht="45" customHeight="1">
      <c r="A690" s="349"/>
      <c r="B690" s="99" t="s">
        <v>1033</v>
      </c>
      <c r="C690" s="107" t="s">
        <v>1087</v>
      </c>
      <c r="D690" s="68">
        <v>45097</v>
      </c>
    </row>
    <row r="691" spans="1:4" ht="45" customHeight="1">
      <c r="A691" s="349"/>
      <c r="B691" s="99" t="s">
        <v>697</v>
      </c>
      <c r="C691" s="107" t="s">
        <v>1088</v>
      </c>
      <c r="D691" s="68">
        <v>45100</v>
      </c>
    </row>
    <row r="692" spans="1:4" ht="45" customHeight="1">
      <c r="A692" s="349"/>
      <c r="B692" s="99" t="s">
        <v>790</v>
      </c>
      <c r="C692" s="107" t="s">
        <v>1089</v>
      </c>
      <c r="D692" s="68">
        <v>45098</v>
      </c>
    </row>
    <row r="693" spans="1:4" ht="45" customHeight="1">
      <c r="A693" s="349"/>
      <c r="B693" s="99" t="s">
        <v>1090</v>
      </c>
      <c r="C693" s="107" t="s">
        <v>1091</v>
      </c>
      <c r="D693" s="68">
        <v>45097</v>
      </c>
    </row>
    <row r="694" spans="1:4" ht="45" customHeight="1">
      <c r="A694" s="349"/>
      <c r="B694" s="99" t="s">
        <v>998</v>
      </c>
      <c r="C694" s="107" t="s">
        <v>1092</v>
      </c>
      <c r="D694" s="68">
        <v>45104</v>
      </c>
    </row>
    <row r="695" spans="1:4" ht="45" customHeight="1">
      <c r="A695" s="349"/>
      <c r="B695" s="99" t="s">
        <v>1007</v>
      </c>
      <c r="C695" s="107" t="s">
        <v>1093</v>
      </c>
      <c r="D695" s="68">
        <v>45107</v>
      </c>
    </row>
    <row r="696" spans="1:4" ht="45" customHeight="1">
      <c r="A696" s="349"/>
      <c r="B696" s="99" t="s">
        <v>1033</v>
      </c>
      <c r="C696" s="107" t="s">
        <v>1094</v>
      </c>
      <c r="D696" s="68">
        <v>45107</v>
      </c>
    </row>
    <row r="697" spans="1:4" ht="45" customHeight="1">
      <c r="A697" s="349"/>
      <c r="B697" s="99" t="s">
        <v>790</v>
      </c>
      <c r="C697" s="107" t="s">
        <v>1095</v>
      </c>
      <c r="D697" s="68">
        <v>45117</v>
      </c>
    </row>
    <row r="698" spans="1:4" ht="45" customHeight="1">
      <c r="A698" s="349"/>
      <c r="B698" s="99" t="s">
        <v>998</v>
      </c>
      <c r="C698" s="107" t="s">
        <v>1096</v>
      </c>
      <c r="D698" s="68">
        <v>45113</v>
      </c>
    </row>
    <row r="699" spans="1:4" ht="45" customHeight="1">
      <c r="A699" s="349"/>
      <c r="B699" s="99" t="s">
        <v>1080</v>
      </c>
      <c r="C699" s="107" t="s">
        <v>1097</v>
      </c>
      <c r="D699" s="68">
        <v>45117</v>
      </c>
    </row>
    <row r="700" spans="1:4" ht="45" customHeight="1">
      <c r="A700" s="349"/>
      <c r="B700" s="99" t="s">
        <v>697</v>
      </c>
      <c r="C700" s="107" t="s">
        <v>1098</v>
      </c>
      <c r="D700" s="68">
        <v>45113</v>
      </c>
    </row>
    <row r="701" spans="1:4" ht="45" customHeight="1">
      <c r="A701" s="349"/>
      <c r="B701" s="99" t="s">
        <v>62</v>
      </c>
      <c r="C701" s="107" t="s">
        <v>1099</v>
      </c>
      <c r="D701" s="68">
        <v>45113</v>
      </c>
    </row>
    <row r="702" spans="1:4" ht="45" customHeight="1">
      <c r="A702" s="349"/>
      <c r="B702" s="99" t="s">
        <v>1009</v>
      </c>
      <c r="C702" s="107" t="s">
        <v>1100</v>
      </c>
      <c r="D702" s="68">
        <v>45121</v>
      </c>
    </row>
    <row r="703" spans="1:4" ht="45" customHeight="1">
      <c r="A703" s="349"/>
      <c r="B703" s="99" t="s">
        <v>1015</v>
      </c>
      <c r="C703" s="107" t="s">
        <v>1101</v>
      </c>
      <c r="D703" s="68">
        <v>45139</v>
      </c>
    </row>
    <row r="704" spans="1:4" ht="45" customHeight="1">
      <c r="A704" s="349"/>
      <c r="B704" s="99" t="s">
        <v>1015</v>
      </c>
      <c r="C704" s="107" t="s">
        <v>1102</v>
      </c>
      <c r="D704" s="68">
        <v>45139</v>
      </c>
    </row>
    <row r="705" spans="1:4" ht="45" customHeight="1">
      <c r="A705" s="349"/>
      <c r="B705" s="99" t="s">
        <v>1052</v>
      </c>
      <c r="C705" s="107" t="s">
        <v>1103</v>
      </c>
      <c r="D705" s="68">
        <v>45148</v>
      </c>
    </row>
    <row r="706" spans="1:4" ht="45" customHeight="1">
      <c r="A706" s="349"/>
      <c r="B706" s="99" t="s">
        <v>1033</v>
      </c>
      <c r="C706" s="107" t="s">
        <v>1104</v>
      </c>
      <c r="D706" s="68">
        <v>45173</v>
      </c>
    </row>
    <row r="707" spans="1:4" ht="45" customHeight="1">
      <c r="A707" s="349"/>
      <c r="B707" s="99" t="s">
        <v>1033</v>
      </c>
      <c r="C707" s="107" t="s">
        <v>1105</v>
      </c>
      <c r="D707" s="68">
        <v>45150</v>
      </c>
    </row>
    <row r="708" spans="1:4" ht="45" customHeight="1">
      <c r="A708" s="349"/>
      <c r="B708" s="99" t="s">
        <v>1080</v>
      </c>
      <c r="C708" s="107" t="s">
        <v>1106</v>
      </c>
      <c r="D708" s="68">
        <v>45160</v>
      </c>
    </row>
    <row r="709" spans="1:4" ht="45" customHeight="1">
      <c r="A709" s="349"/>
      <c r="B709" s="99" t="s">
        <v>1033</v>
      </c>
      <c r="C709" s="107" t="s">
        <v>1107</v>
      </c>
      <c r="D709" s="68">
        <v>45154</v>
      </c>
    </row>
    <row r="710" spans="1:4" ht="45" customHeight="1">
      <c r="A710" s="349"/>
      <c r="B710" s="99" t="s">
        <v>1009</v>
      </c>
      <c r="C710" s="107" t="s">
        <v>1108</v>
      </c>
      <c r="D710" s="68">
        <v>45139</v>
      </c>
    </row>
    <row r="711" spans="1:4" ht="45" customHeight="1">
      <c r="A711" s="349"/>
      <c r="B711" s="99" t="s">
        <v>978</v>
      </c>
      <c r="C711" s="107" t="s">
        <v>1109</v>
      </c>
      <c r="D711" s="68">
        <v>45125</v>
      </c>
    </row>
    <row r="712" spans="1:4" ht="45" customHeight="1">
      <c r="A712" s="349"/>
      <c r="B712" s="99" t="s">
        <v>978</v>
      </c>
      <c r="C712" s="107" t="s">
        <v>1110</v>
      </c>
      <c r="D712" s="68">
        <v>45127</v>
      </c>
    </row>
    <row r="713" spans="1:4" ht="45" customHeight="1">
      <c r="A713" s="349"/>
      <c r="B713" s="99" t="s">
        <v>1007</v>
      </c>
      <c r="C713" s="107" t="s">
        <v>1111</v>
      </c>
      <c r="D713" s="68">
        <v>45127</v>
      </c>
    </row>
    <row r="714" spans="1:4" ht="45" customHeight="1">
      <c r="A714" s="349"/>
      <c r="B714" s="99" t="s">
        <v>1015</v>
      </c>
      <c r="C714" s="107" t="s">
        <v>1112</v>
      </c>
      <c r="D714" s="68">
        <v>45138</v>
      </c>
    </row>
    <row r="715" spans="1:4" ht="45" customHeight="1">
      <c r="A715" s="349"/>
      <c r="B715" s="99" t="s">
        <v>1015</v>
      </c>
      <c r="C715" s="107" t="s">
        <v>1113</v>
      </c>
      <c r="D715" s="68">
        <v>45138</v>
      </c>
    </row>
    <row r="716" spans="1:4" ht="45" customHeight="1">
      <c r="A716" s="349"/>
      <c r="B716" s="99" t="s">
        <v>998</v>
      </c>
      <c r="C716" s="107" t="s">
        <v>1114</v>
      </c>
      <c r="D716" s="68">
        <v>45132</v>
      </c>
    </row>
    <row r="717" spans="1:4" ht="45" customHeight="1">
      <c r="A717" s="349"/>
      <c r="B717" s="99" t="s">
        <v>978</v>
      </c>
      <c r="C717" s="107" t="s">
        <v>1115</v>
      </c>
      <c r="D717" s="68">
        <v>45128</v>
      </c>
    </row>
    <row r="718" spans="1:4" ht="45" customHeight="1">
      <c r="A718" s="349"/>
      <c r="B718" s="99" t="s">
        <v>998</v>
      </c>
      <c r="C718" s="107" t="s">
        <v>1116</v>
      </c>
      <c r="D718" s="68">
        <v>45153</v>
      </c>
    </row>
    <row r="719" spans="1:4" ht="45" customHeight="1">
      <c r="A719" s="349"/>
      <c r="B719" s="99" t="s">
        <v>978</v>
      </c>
      <c r="C719" s="107" t="s">
        <v>1117</v>
      </c>
      <c r="D719" s="68">
        <v>45135</v>
      </c>
    </row>
    <row r="720" spans="1:4" ht="45" customHeight="1">
      <c r="A720" s="349"/>
      <c r="B720" s="99" t="s">
        <v>697</v>
      </c>
      <c r="C720" s="107" t="s">
        <v>1118</v>
      </c>
      <c r="D720" s="68">
        <v>45167</v>
      </c>
    </row>
    <row r="721" spans="1:4" ht="45" customHeight="1">
      <c r="A721" s="349"/>
      <c r="B721" s="99" t="s">
        <v>1033</v>
      </c>
      <c r="C721" s="107" t="s">
        <v>1119</v>
      </c>
      <c r="D721" s="68">
        <v>45133</v>
      </c>
    </row>
    <row r="722" spans="1:4" ht="45" customHeight="1">
      <c r="A722" s="349"/>
      <c r="B722" s="99" t="s">
        <v>1033</v>
      </c>
      <c r="C722" s="107" t="s">
        <v>1120</v>
      </c>
      <c r="D722" s="68">
        <v>45169</v>
      </c>
    </row>
    <row r="723" spans="1:4" ht="45" customHeight="1">
      <c r="A723" s="349"/>
      <c r="B723" s="99" t="s">
        <v>1033</v>
      </c>
      <c r="C723" s="107" t="s">
        <v>1121</v>
      </c>
      <c r="D723" s="68">
        <v>45168</v>
      </c>
    </row>
    <row r="724" spans="1:4" ht="45" customHeight="1">
      <c r="A724" s="349"/>
      <c r="B724" s="99" t="s">
        <v>998</v>
      </c>
      <c r="C724" s="107" t="s">
        <v>1122</v>
      </c>
      <c r="D724" s="68">
        <v>45166</v>
      </c>
    </row>
    <row r="725" spans="1:4" ht="45" customHeight="1">
      <c r="A725" s="349"/>
      <c r="B725" s="99" t="s">
        <v>998</v>
      </c>
      <c r="C725" s="107" t="s">
        <v>1122</v>
      </c>
      <c r="D725" s="68">
        <v>45166</v>
      </c>
    </row>
    <row r="726" spans="1:4" ht="45" customHeight="1">
      <c r="A726" s="349"/>
      <c r="B726" s="99" t="s">
        <v>1033</v>
      </c>
      <c r="C726" s="107" t="s">
        <v>1123</v>
      </c>
      <c r="D726" s="68">
        <v>45182</v>
      </c>
    </row>
    <row r="727" spans="1:4" ht="45" customHeight="1">
      <c r="A727" s="349"/>
      <c r="B727" s="99" t="s">
        <v>697</v>
      </c>
      <c r="C727" s="107" t="s">
        <v>1124</v>
      </c>
      <c r="D727" s="68">
        <v>45191</v>
      </c>
    </row>
    <row r="728" spans="1:4" ht="45" customHeight="1">
      <c r="A728" s="349"/>
      <c r="B728" s="56" t="s">
        <v>1015</v>
      </c>
      <c r="C728" s="107" t="s">
        <v>1125</v>
      </c>
      <c r="D728" s="60">
        <v>45198</v>
      </c>
    </row>
    <row r="729" spans="1:4" ht="45" customHeight="1">
      <c r="A729" s="349"/>
      <c r="B729" s="99" t="s">
        <v>1009</v>
      </c>
      <c r="C729" s="107" t="s">
        <v>1126</v>
      </c>
      <c r="D729" s="68">
        <v>45207</v>
      </c>
    </row>
    <row r="730" spans="1:4" ht="45" customHeight="1">
      <c r="A730" s="349"/>
      <c r="B730" s="99" t="s">
        <v>697</v>
      </c>
      <c r="C730" s="107" t="s">
        <v>1127</v>
      </c>
      <c r="D730" s="68">
        <v>45208</v>
      </c>
    </row>
    <row r="731" spans="1:4" ht="45" customHeight="1">
      <c r="A731" s="349"/>
      <c r="B731" s="99" t="s">
        <v>1128</v>
      </c>
      <c r="C731" s="107" t="s">
        <v>1129</v>
      </c>
      <c r="D731" s="68">
        <v>45222</v>
      </c>
    </row>
    <row r="732" spans="1:4" ht="57" customHeight="1">
      <c r="A732" s="349"/>
      <c r="B732" s="56" t="s">
        <v>1130</v>
      </c>
      <c r="C732" s="107" t="s">
        <v>1131</v>
      </c>
      <c r="D732" s="60">
        <v>45222</v>
      </c>
    </row>
    <row r="733" spans="1:4" ht="45" customHeight="1">
      <c r="A733" s="349"/>
      <c r="B733" s="134" t="s">
        <v>65</v>
      </c>
      <c r="C733" s="114" t="s">
        <v>1132</v>
      </c>
      <c r="D733" s="51">
        <v>45244</v>
      </c>
    </row>
    <row r="734" spans="1:4" ht="45" customHeight="1">
      <c r="A734" s="349"/>
      <c r="B734" s="99" t="s">
        <v>263</v>
      </c>
      <c r="C734" s="107" t="s">
        <v>1133</v>
      </c>
      <c r="D734" s="68">
        <v>45245</v>
      </c>
    </row>
    <row r="735" spans="1:4" ht="57" customHeight="1">
      <c r="A735" s="349"/>
      <c r="B735" s="99" t="s">
        <v>265</v>
      </c>
      <c r="C735" s="107" t="s">
        <v>1134</v>
      </c>
      <c r="D735" s="60">
        <v>45236</v>
      </c>
    </row>
    <row r="736" spans="1:4" ht="45" customHeight="1">
      <c r="A736" s="349"/>
      <c r="B736" s="99" t="s">
        <v>265</v>
      </c>
      <c r="C736" s="107" t="s">
        <v>1135</v>
      </c>
      <c r="D736" s="60">
        <v>45237</v>
      </c>
    </row>
    <row r="737" spans="1:4" ht="45" customHeight="1">
      <c r="A737" s="349"/>
      <c r="B737" s="56" t="s">
        <v>68</v>
      </c>
      <c r="C737" s="107" t="s">
        <v>1136</v>
      </c>
      <c r="D737" s="60">
        <v>45278</v>
      </c>
    </row>
    <row r="738" spans="1:4" ht="45" customHeight="1">
      <c r="A738" s="349"/>
      <c r="B738" s="99" t="s">
        <v>265</v>
      </c>
      <c r="C738" s="107" t="s">
        <v>1137</v>
      </c>
      <c r="D738" s="68">
        <v>45260</v>
      </c>
    </row>
    <row r="739" spans="1:4" ht="45" customHeight="1">
      <c r="A739" s="349"/>
      <c r="B739" s="56" t="s">
        <v>265</v>
      </c>
      <c r="C739" s="107" t="s">
        <v>1138</v>
      </c>
      <c r="D739" s="60">
        <v>45259</v>
      </c>
    </row>
    <row r="740" spans="1:4" ht="45" customHeight="1">
      <c r="A740" s="349"/>
      <c r="B740" s="56" t="s">
        <v>263</v>
      </c>
      <c r="C740" s="107" t="s">
        <v>1139</v>
      </c>
      <c r="D740" s="60">
        <v>45272</v>
      </c>
    </row>
    <row r="741" spans="1:4" ht="45" customHeight="1" thickBot="1">
      <c r="A741" s="349"/>
      <c r="B741" s="131" t="s">
        <v>1140</v>
      </c>
      <c r="C741" s="116" t="s">
        <v>1141</v>
      </c>
      <c r="D741" s="132">
        <v>45279</v>
      </c>
    </row>
    <row r="742" spans="1:4" ht="64.5" thickTop="1">
      <c r="A742" s="348">
        <v>2024</v>
      </c>
      <c r="B742" s="146" t="s">
        <v>272</v>
      </c>
      <c r="C742" s="157" t="s">
        <v>1142</v>
      </c>
      <c r="D742" s="149">
        <v>45300</v>
      </c>
    </row>
    <row r="743" spans="1:4" ht="45" customHeight="1">
      <c r="A743" s="349"/>
      <c r="B743" s="199" t="s">
        <v>1143</v>
      </c>
      <c r="C743" s="200" t="s">
        <v>1144</v>
      </c>
      <c r="D743" s="201">
        <v>45306</v>
      </c>
    </row>
    <row r="744" spans="1:4" ht="45" customHeight="1">
      <c r="A744" s="349"/>
      <c r="B744" s="199" t="s">
        <v>1143</v>
      </c>
      <c r="C744" s="200" t="s">
        <v>1145</v>
      </c>
      <c r="D744" s="201">
        <v>45306</v>
      </c>
    </row>
    <row r="745" spans="1:4" ht="45" customHeight="1">
      <c r="A745" s="349"/>
      <c r="B745" s="199" t="s">
        <v>1146</v>
      </c>
      <c r="C745" s="200" t="s">
        <v>1147</v>
      </c>
      <c r="D745" s="201">
        <v>45322</v>
      </c>
    </row>
    <row r="746" spans="1:4" ht="45" customHeight="1">
      <c r="A746" s="349"/>
      <c r="B746" s="199" t="s">
        <v>265</v>
      </c>
      <c r="C746" s="200" t="s">
        <v>1148</v>
      </c>
      <c r="D746" s="201">
        <v>45308</v>
      </c>
    </row>
    <row r="747" spans="1:4" ht="63.75">
      <c r="A747" s="349"/>
      <c r="B747" s="199" t="s">
        <v>272</v>
      </c>
      <c r="C747" s="200" t="s">
        <v>1149</v>
      </c>
      <c r="D747" s="201">
        <v>45308</v>
      </c>
    </row>
    <row r="748" spans="1:4" ht="63.75">
      <c r="A748" s="349"/>
      <c r="B748" s="199" t="s">
        <v>272</v>
      </c>
      <c r="C748" s="200" t="s">
        <v>1150</v>
      </c>
      <c r="D748" s="201">
        <v>45308</v>
      </c>
    </row>
    <row r="749" spans="1:4" ht="63.75">
      <c r="A749" s="349"/>
      <c r="B749" s="199" t="s">
        <v>272</v>
      </c>
      <c r="C749" s="200" t="s">
        <v>1151</v>
      </c>
      <c r="D749" s="201">
        <v>45372</v>
      </c>
    </row>
    <row r="750" spans="1:4" ht="25.5">
      <c r="A750" s="349"/>
      <c r="B750" s="199" t="s">
        <v>1146</v>
      </c>
      <c r="C750" s="200" t="s">
        <v>1152</v>
      </c>
      <c r="D750" s="201">
        <v>45390</v>
      </c>
    </row>
    <row r="751" spans="1:4" ht="38.25">
      <c r="A751" s="349"/>
      <c r="B751" s="199" t="s">
        <v>1153</v>
      </c>
      <c r="C751" s="200" t="s">
        <v>1154</v>
      </c>
      <c r="D751" s="201">
        <v>45397</v>
      </c>
    </row>
    <row r="752" spans="1:4" ht="63.75">
      <c r="A752" s="349"/>
      <c r="B752" s="199" t="s">
        <v>272</v>
      </c>
      <c r="C752" s="200" t="s">
        <v>1155</v>
      </c>
      <c r="D752" s="201">
        <v>45398</v>
      </c>
    </row>
    <row r="753" spans="1:4" ht="45" customHeight="1">
      <c r="A753" s="349"/>
      <c r="B753" s="199" t="s">
        <v>275</v>
      </c>
      <c r="C753" s="200" t="s">
        <v>1156</v>
      </c>
      <c r="D753" s="201">
        <v>45398</v>
      </c>
    </row>
    <row r="754" spans="1:4" ht="45" customHeight="1">
      <c r="A754" s="349"/>
      <c r="B754" s="199" t="s">
        <v>275</v>
      </c>
      <c r="C754" s="200" t="s">
        <v>1157</v>
      </c>
      <c r="D754" s="201">
        <v>45405</v>
      </c>
    </row>
    <row r="755" spans="1:4" ht="45" customHeight="1">
      <c r="A755" s="349"/>
      <c r="B755" s="199" t="s">
        <v>68</v>
      </c>
      <c r="C755" s="200" t="s">
        <v>1158</v>
      </c>
      <c r="D755" s="201">
        <v>45407</v>
      </c>
    </row>
    <row r="756" spans="1:4" ht="45" customHeight="1">
      <c r="A756" s="349"/>
      <c r="B756" s="199" t="s">
        <v>275</v>
      </c>
      <c r="C756" s="200" t="s">
        <v>1157</v>
      </c>
      <c r="D756" s="201">
        <v>45405</v>
      </c>
    </row>
    <row r="757" spans="1:4" ht="63.75">
      <c r="A757" s="349"/>
      <c r="B757" s="199" t="s">
        <v>272</v>
      </c>
      <c r="C757" s="200" t="s">
        <v>1159</v>
      </c>
      <c r="D757" s="201">
        <v>45412</v>
      </c>
    </row>
    <row r="758" spans="1:4" ht="38.25">
      <c r="A758" s="349"/>
      <c r="B758" s="227" t="s">
        <v>275</v>
      </c>
      <c r="C758" s="228" t="s">
        <v>1160</v>
      </c>
      <c r="D758" s="220">
        <v>45435</v>
      </c>
    </row>
    <row r="759" spans="1:4" ht="45" customHeight="1">
      <c r="A759" s="349"/>
      <c r="B759" s="56" t="s">
        <v>1161</v>
      </c>
      <c r="C759" s="107" t="s">
        <v>1162</v>
      </c>
      <c r="D759" s="60">
        <v>45415</v>
      </c>
    </row>
    <row r="760" spans="1:4" ht="45" customHeight="1">
      <c r="A760" s="349"/>
      <c r="B760" s="56" t="s">
        <v>307</v>
      </c>
      <c r="C760" s="107" t="s">
        <v>1163</v>
      </c>
      <c r="D760" s="60">
        <v>45412</v>
      </c>
    </row>
    <row r="761" spans="1:4" ht="45" customHeight="1">
      <c r="A761" s="349"/>
      <c r="B761" s="93" t="s">
        <v>1146</v>
      </c>
      <c r="C761" s="184" t="s">
        <v>1164</v>
      </c>
      <c r="D761" s="94">
        <v>45422</v>
      </c>
    </row>
    <row r="762" spans="1:4" ht="45" customHeight="1">
      <c r="A762" s="349"/>
      <c r="B762" s="56" t="s">
        <v>264</v>
      </c>
      <c r="C762" s="107" t="s">
        <v>1165</v>
      </c>
      <c r="D762" s="68">
        <v>45425</v>
      </c>
    </row>
    <row r="763" spans="1:4" ht="45" customHeight="1">
      <c r="A763" s="349"/>
      <c r="B763" s="56" t="s">
        <v>1146</v>
      </c>
      <c r="C763" s="107" t="s">
        <v>1166</v>
      </c>
      <c r="D763" s="68">
        <v>45425</v>
      </c>
    </row>
    <row r="764" spans="1:4" ht="45" customHeight="1">
      <c r="A764" s="349"/>
      <c r="B764" s="56" t="s">
        <v>1146</v>
      </c>
      <c r="C764" s="107" t="s">
        <v>1167</v>
      </c>
      <c r="D764" s="68">
        <v>45422</v>
      </c>
    </row>
    <row r="765" spans="1:4" ht="63.75">
      <c r="A765" s="349"/>
      <c r="B765" s="56" t="s">
        <v>272</v>
      </c>
      <c r="C765" s="107" t="s">
        <v>1168</v>
      </c>
      <c r="D765" s="68">
        <v>45422</v>
      </c>
    </row>
    <row r="766" spans="1:4" ht="63.75">
      <c r="A766" s="349"/>
      <c r="B766" s="56" t="s">
        <v>272</v>
      </c>
      <c r="C766" s="107" t="s">
        <v>1169</v>
      </c>
      <c r="D766" s="68">
        <v>45427</v>
      </c>
    </row>
    <row r="767" spans="1:4" ht="45" customHeight="1">
      <c r="A767" s="349"/>
      <c r="B767" s="56" t="s">
        <v>264</v>
      </c>
      <c r="C767" s="107" t="s">
        <v>1170</v>
      </c>
      <c r="D767" s="68">
        <v>45433</v>
      </c>
    </row>
    <row r="768" spans="1:4" ht="45" customHeight="1">
      <c r="A768" s="349"/>
      <c r="B768" s="56" t="s">
        <v>264</v>
      </c>
      <c r="C768" s="107" t="s">
        <v>1171</v>
      </c>
      <c r="D768" s="68">
        <v>45440</v>
      </c>
    </row>
    <row r="769" spans="1:4" ht="45" customHeight="1">
      <c r="A769" s="349"/>
      <c r="B769" s="93" t="s">
        <v>264</v>
      </c>
      <c r="C769" s="184" t="s">
        <v>1172</v>
      </c>
      <c r="D769" s="95">
        <v>45442</v>
      </c>
    </row>
    <row r="770" spans="1:4" ht="39.950000000000003" customHeight="1">
      <c r="A770" s="349"/>
      <c r="B770" s="56" t="s">
        <v>96</v>
      </c>
      <c r="C770" s="107" t="s">
        <v>1173</v>
      </c>
      <c r="D770" s="68">
        <v>45447</v>
      </c>
    </row>
    <row r="771" spans="1:4" ht="39.950000000000003" customHeight="1">
      <c r="A771" s="349"/>
      <c r="B771" s="56" t="s">
        <v>275</v>
      </c>
      <c r="C771" s="107" t="s">
        <v>1174</v>
      </c>
      <c r="D771" s="68">
        <v>45450</v>
      </c>
    </row>
    <row r="772" spans="1:4" ht="36.75" customHeight="1">
      <c r="A772" s="349"/>
      <c r="B772" s="56" t="s">
        <v>264</v>
      </c>
      <c r="C772" s="107" t="s">
        <v>1175</v>
      </c>
      <c r="D772" s="68">
        <v>45454</v>
      </c>
    </row>
    <row r="773" spans="1:4" ht="63.75">
      <c r="A773" s="349"/>
      <c r="B773" s="56" t="s">
        <v>272</v>
      </c>
      <c r="C773" s="107" t="s">
        <v>1176</v>
      </c>
      <c r="D773" s="68">
        <v>45469</v>
      </c>
    </row>
    <row r="774" spans="1:4" ht="39" customHeight="1">
      <c r="A774" s="349"/>
      <c r="B774" s="56" t="s">
        <v>275</v>
      </c>
      <c r="C774" s="107" t="s">
        <v>1177</v>
      </c>
      <c r="D774" s="68">
        <v>45476</v>
      </c>
    </row>
    <row r="775" spans="1:4" ht="42" customHeight="1">
      <c r="A775" s="349"/>
      <c r="B775" s="56" t="s">
        <v>1178</v>
      </c>
      <c r="C775" s="107" t="s">
        <v>1179</v>
      </c>
      <c r="D775" s="68">
        <v>45488</v>
      </c>
    </row>
    <row r="776" spans="1:4" ht="63.75">
      <c r="A776" s="349"/>
      <c r="B776" s="57" t="s">
        <v>272</v>
      </c>
      <c r="C776" s="114" t="s">
        <v>1180</v>
      </c>
      <c r="D776" s="51">
        <v>45489</v>
      </c>
    </row>
    <row r="777" spans="1:4" ht="45" customHeight="1">
      <c r="A777" s="349"/>
      <c r="B777" s="56" t="s">
        <v>1181</v>
      </c>
      <c r="C777" s="107" t="s">
        <v>1182</v>
      </c>
      <c r="D777" s="68">
        <v>45491</v>
      </c>
    </row>
    <row r="778" spans="1:4" ht="45.95" customHeight="1">
      <c r="A778" s="349"/>
      <c r="B778" s="56" t="s">
        <v>269</v>
      </c>
      <c r="C778" s="107" t="s">
        <v>1183</v>
      </c>
      <c r="D778" s="68">
        <v>45492</v>
      </c>
    </row>
    <row r="779" spans="1:4" ht="42" customHeight="1">
      <c r="A779" s="349"/>
      <c r="B779" s="56" t="s">
        <v>1184</v>
      </c>
      <c r="C779" s="107" t="s">
        <v>1185</v>
      </c>
      <c r="D779" s="68">
        <v>45496</v>
      </c>
    </row>
    <row r="780" spans="1:4" ht="39.950000000000003" customHeight="1">
      <c r="A780" s="349"/>
      <c r="B780" s="56" t="s">
        <v>265</v>
      </c>
      <c r="C780" s="107" t="s">
        <v>1186</v>
      </c>
      <c r="D780" s="68">
        <v>45531</v>
      </c>
    </row>
    <row r="781" spans="1:4" ht="39.950000000000003" customHeight="1">
      <c r="A781" s="349"/>
      <c r="B781" s="56" t="s">
        <v>1181</v>
      </c>
      <c r="C781" s="107" t="s">
        <v>1187</v>
      </c>
      <c r="D781" s="68">
        <v>45512</v>
      </c>
    </row>
    <row r="782" spans="1:4" ht="63.75">
      <c r="A782" s="349"/>
      <c r="B782" s="56" t="s">
        <v>272</v>
      </c>
      <c r="C782" s="107" t="s">
        <v>1188</v>
      </c>
      <c r="D782" s="68">
        <v>45503</v>
      </c>
    </row>
    <row r="783" spans="1:4" ht="39.950000000000003" customHeight="1">
      <c r="A783" s="349"/>
      <c r="B783" s="93" t="s">
        <v>269</v>
      </c>
      <c r="C783" s="184" t="s">
        <v>1189</v>
      </c>
      <c r="D783" s="95">
        <v>45537</v>
      </c>
    </row>
    <row r="784" spans="1:4" ht="36" customHeight="1">
      <c r="A784" s="349"/>
      <c r="B784" s="56" t="s">
        <v>265</v>
      </c>
      <c r="C784" s="107" t="s">
        <v>1190</v>
      </c>
      <c r="D784" s="68">
        <v>45554</v>
      </c>
    </row>
    <row r="785" spans="1:4" ht="30.75" customHeight="1">
      <c r="A785" s="349"/>
      <c r="B785" s="56" t="s">
        <v>264</v>
      </c>
      <c r="C785" s="107" t="s">
        <v>1191</v>
      </c>
      <c r="D785" s="68">
        <v>45565</v>
      </c>
    </row>
    <row r="786" spans="1:4" ht="38.25">
      <c r="A786" s="263"/>
      <c r="B786" s="56" t="s">
        <v>1192</v>
      </c>
      <c r="C786" s="107" t="s">
        <v>1193</v>
      </c>
      <c r="D786" s="68">
        <v>45580</v>
      </c>
    </row>
    <row r="787" spans="1:4" ht="30.75" customHeight="1">
      <c r="A787" s="263"/>
      <c r="B787" s="56" t="s">
        <v>809</v>
      </c>
      <c r="C787" s="107" t="s">
        <v>1194</v>
      </c>
      <c r="D787" s="68">
        <v>45586</v>
      </c>
    </row>
    <row r="788" spans="1:4" ht="63.75">
      <c r="A788" s="263"/>
      <c r="B788" s="56" t="s">
        <v>272</v>
      </c>
      <c r="C788" s="107" t="s">
        <v>1195</v>
      </c>
      <c r="D788" s="68">
        <v>45587</v>
      </c>
    </row>
    <row r="789" spans="1:4" ht="63.75">
      <c r="A789" s="263"/>
      <c r="B789" s="56" t="s">
        <v>272</v>
      </c>
      <c r="C789" s="107" t="s">
        <v>1196</v>
      </c>
      <c r="D789" s="68">
        <v>45590</v>
      </c>
    </row>
    <row r="790" spans="1:4" ht="42" customHeight="1">
      <c r="A790" s="263"/>
      <c r="B790" s="56" t="s">
        <v>264</v>
      </c>
      <c r="C790" s="107" t="s">
        <v>1197</v>
      </c>
      <c r="D790" s="68">
        <v>45595</v>
      </c>
    </row>
    <row r="791" spans="1:4" ht="40.5" customHeight="1">
      <c r="A791" s="263"/>
      <c r="B791" s="56" t="s">
        <v>264</v>
      </c>
      <c r="C791" s="107" t="s">
        <v>1198</v>
      </c>
      <c r="D791" s="68">
        <v>45600</v>
      </c>
    </row>
    <row r="792" spans="1:4" ht="63.75">
      <c r="A792" s="263"/>
      <c r="B792" s="93" t="s">
        <v>272</v>
      </c>
      <c r="C792" s="184" t="s">
        <v>1196</v>
      </c>
      <c r="D792" s="95">
        <v>45610</v>
      </c>
    </row>
    <row r="793" spans="1:4" ht="63.75">
      <c r="A793" s="263"/>
      <c r="B793" s="56" t="s">
        <v>272</v>
      </c>
      <c r="C793" s="107" t="s">
        <v>1199</v>
      </c>
      <c r="D793" s="68">
        <v>45624</v>
      </c>
    </row>
    <row r="794" spans="1:4" ht="63.75">
      <c r="A794" s="263"/>
      <c r="B794" s="93" t="s">
        <v>272</v>
      </c>
      <c r="C794" s="184" t="s">
        <v>1200</v>
      </c>
      <c r="D794" s="95">
        <v>45635</v>
      </c>
    </row>
    <row r="795" spans="1:4" ht="51">
      <c r="A795" s="263"/>
      <c r="B795" s="93" t="s">
        <v>264</v>
      </c>
      <c r="C795" s="184" t="s">
        <v>1201</v>
      </c>
      <c r="D795" s="95">
        <v>45636</v>
      </c>
    </row>
    <row r="796" spans="1:4" ht="63.75">
      <c r="A796" s="263"/>
      <c r="B796" s="93" t="s">
        <v>272</v>
      </c>
      <c r="C796" s="184" t="s">
        <v>1202</v>
      </c>
      <c r="D796" s="95">
        <v>45667</v>
      </c>
    </row>
    <row r="797" spans="1:4" ht="25.5">
      <c r="A797" s="263"/>
      <c r="B797" s="93" t="s">
        <v>260</v>
      </c>
      <c r="C797" s="184" t="s">
        <v>1203</v>
      </c>
      <c r="D797" s="95">
        <v>45678</v>
      </c>
    </row>
    <row r="798" spans="1:4" ht="27.75" customHeight="1">
      <c r="A798" s="263"/>
      <c r="B798" s="93" t="s">
        <v>264</v>
      </c>
      <c r="C798" s="184" t="s">
        <v>1204</v>
      </c>
      <c r="D798" s="95">
        <v>45687</v>
      </c>
    </row>
    <row r="799" spans="1:4" ht="63.75">
      <c r="A799" s="263"/>
      <c r="B799" s="93" t="s">
        <v>272</v>
      </c>
      <c r="C799" s="184" t="s">
        <v>1205</v>
      </c>
      <c r="D799" s="95">
        <v>45684</v>
      </c>
    </row>
    <row r="800" spans="1:4" ht="25.5">
      <c r="A800" s="263"/>
      <c r="B800" s="93" t="s">
        <v>1206</v>
      </c>
      <c r="C800" s="184" t="s">
        <v>1207</v>
      </c>
      <c r="D800" s="95">
        <v>45688</v>
      </c>
    </row>
    <row r="801" spans="1:4" ht="25.5">
      <c r="A801" s="263"/>
      <c r="B801" s="93" t="s">
        <v>1208</v>
      </c>
      <c r="C801" s="184" t="s">
        <v>1209</v>
      </c>
      <c r="D801" s="95">
        <v>45692</v>
      </c>
    </row>
    <row r="802" spans="1:4" ht="63.75">
      <c r="A802" s="263"/>
      <c r="B802" s="93" t="s">
        <v>272</v>
      </c>
      <c r="C802" s="184" t="s">
        <v>1210</v>
      </c>
      <c r="D802" s="95">
        <v>45691</v>
      </c>
    </row>
    <row r="803" spans="1:4">
      <c r="A803" s="263"/>
      <c r="B803" s="93" t="s">
        <v>1211</v>
      </c>
      <c r="C803" s="184" t="s">
        <v>1212</v>
      </c>
      <c r="D803" s="95">
        <v>45692</v>
      </c>
    </row>
    <row r="804" spans="1:4" ht="25.5">
      <c r="A804" s="263"/>
      <c r="B804" s="93" t="s">
        <v>1206</v>
      </c>
      <c r="C804" s="184" t="s">
        <v>1213</v>
      </c>
      <c r="D804" s="95">
        <v>45693</v>
      </c>
    </row>
    <row r="805" spans="1:4" ht="63.75">
      <c r="A805" s="263"/>
      <c r="B805" s="93" t="s">
        <v>272</v>
      </c>
      <c r="C805" s="184" t="s">
        <v>1214</v>
      </c>
      <c r="D805" s="95">
        <v>45693</v>
      </c>
    </row>
    <row r="806" spans="1:4" ht="25.5">
      <c r="A806" s="263"/>
      <c r="B806" s="93" t="s">
        <v>260</v>
      </c>
      <c r="C806" s="184" t="s">
        <v>1215</v>
      </c>
      <c r="D806" s="95">
        <v>45694</v>
      </c>
    </row>
    <row r="807" spans="1:4" ht="25.5">
      <c r="A807" s="263"/>
      <c r="B807" s="93" t="s">
        <v>1206</v>
      </c>
      <c r="C807" s="184" t="s">
        <v>1216</v>
      </c>
      <c r="D807" s="95">
        <v>45692</v>
      </c>
    </row>
    <row r="808" spans="1:4" ht="25.5">
      <c r="A808" s="263"/>
      <c r="B808" s="93" t="s">
        <v>260</v>
      </c>
      <c r="C808" s="184" t="s">
        <v>1217</v>
      </c>
      <c r="D808" s="95">
        <v>45698</v>
      </c>
    </row>
    <row r="809" spans="1:4" ht="25.5">
      <c r="A809" s="263"/>
      <c r="B809" s="93" t="s">
        <v>1206</v>
      </c>
      <c r="C809" s="184" t="s">
        <v>1218</v>
      </c>
      <c r="D809" s="95">
        <v>45705</v>
      </c>
    </row>
    <row r="810" spans="1:4" ht="38.25">
      <c r="A810" s="263"/>
      <c r="B810" s="93" t="s">
        <v>1206</v>
      </c>
      <c r="C810" s="184" t="s">
        <v>1219</v>
      </c>
      <c r="D810" s="95">
        <v>45705</v>
      </c>
    </row>
    <row r="811" spans="1:4" ht="25.5">
      <c r="A811" s="263"/>
      <c r="B811" s="93" t="s">
        <v>1206</v>
      </c>
      <c r="C811" s="184" t="s">
        <v>1220</v>
      </c>
      <c r="D811" s="95">
        <v>45706</v>
      </c>
    </row>
    <row r="812" spans="1:4" ht="38.25">
      <c r="A812" s="263"/>
      <c r="B812" s="93" t="s">
        <v>1206</v>
      </c>
      <c r="C812" s="184" t="s">
        <v>1221</v>
      </c>
      <c r="D812" s="95">
        <v>45715</v>
      </c>
    </row>
    <row r="813" spans="1:4" ht="25.5">
      <c r="A813" s="263"/>
      <c r="B813" s="93" t="s">
        <v>265</v>
      </c>
      <c r="C813" s="184" t="s">
        <v>1222</v>
      </c>
      <c r="D813" s="95">
        <v>45726</v>
      </c>
    </row>
    <row r="814" spans="1:4" ht="38.25">
      <c r="A814" s="263"/>
      <c r="B814" s="93" t="s">
        <v>131</v>
      </c>
      <c r="C814" s="184" t="s">
        <v>1223</v>
      </c>
      <c r="D814" s="95">
        <v>45748</v>
      </c>
    </row>
    <row r="815" spans="1:4" ht="25.5">
      <c r="A815" s="263"/>
      <c r="B815" s="93" t="s">
        <v>1206</v>
      </c>
      <c r="C815" s="184" t="s">
        <v>1224</v>
      </c>
      <c r="D815" s="95">
        <v>45750</v>
      </c>
    </row>
    <row r="816" spans="1:4" ht="38.25">
      <c r="A816" s="263"/>
      <c r="B816" s="93" t="s">
        <v>1206</v>
      </c>
      <c r="C816" s="184" t="s">
        <v>1225</v>
      </c>
      <c r="D816" s="95">
        <v>45754</v>
      </c>
    </row>
    <row r="817" spans="1:4" ht="25.5">
      <c r="A817" s="263"/>
      <c r="B817" s="93" t="s">
        <v>269</v>
      </c>
      <c r="C817" s="184" t="s">
        <v>270</v>
      </c>
      <c r="D817" s="95">
        <v>45775</v>
      </c>
    </row>
    <row r="818" spans="1:4" ht="38.25">
      <c r="A818" s="263"/>
      <c r="B818" s="93" t="s">
        <v>265</v>
      </c>
      <c r="C818" s="184" t="s">
        <v>266</v>
      </c>
      <c r="D818" s="95">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0" t="s">
        <v>1226</v>
      </c>
      <c r="E2" s="62"/>
      <c r="G2" s="67"/>
    </row>
    <row r="3" spans="1:11" ht="23.25" customHeight="1" thickBot="1">
      <c r="C3" s="351"/>
      <c r="E3" s="61" t="s">
        <v>146</v>
      </c>
      <c r="G3" s="61" t="s">
        <v>293</v>
      </c>
    </row>
    <row r="4" spans="1:11" ht="15.75" customHeight="1" thickTop="1" thickBot="1"/>
    <row r="5" spans="1:11" ht="15.75" thickBot="1">
      <c r="A5" s="139" t="s">
        <v>294</v>
      </c>
      <c r="B5" s="138" t="s">
        <v>30</v>
      </c>
      <c r="C5" s="52" t="s">
        <v>295</v>
      </c>
      <c r="D5" s="52" t="s">
        <v>32</v>
      </c>
    </row>
    <row r="6" spans="1:11" ht="45" customHeight="1">
      <c r="A6" s="349">
        <v>2019</v>
      </c>
      <c r="B6" s="56" t="s">
        <v>673</v>
      </c>
      <c r="C6" s="107" t="s">
        <v>1227</v>
      </c>
      <c r="D6" s="51">
        <v>43488</v>
      </c>
    </row>
    <row r="7" spans="1:11" ht="45" customHeight="1">
      <c r="A7" s="349"/>
      <c r="B7" s="56" t="s">
        <v>673</v>
      </c>
      <c r="C7" s="107" t="s">
        <v>1228</v>
      </c>
      <c r="D7" s="51">
        <v>43488</v>
      </c>
    </row>
    <row r="8" spans="1:11" ht="45" customHeight="1">
      <c r="A8" s="349"/>
      <c r="B8" s="56" t="s">
        <v>673</v>
      </c>
      <c r="C8" s="107" t="s">
        <v>1229</v>
      </c>
      <c r="D8" s="51">
        <v>43488</v>
      </c>
      <c r="K8" s="66"/>
    </row>
    <row r="9" spans="1:11" ht="45" customHeight="1">
      <c r="A9" s="349"/>
      <c r="B9" s="56" t="s">
        <v>673</v>
      </c>
      <c r="C9" s="107" t="s">
        <v>1230</v>
      </c>
      <c r="D9" s="51">
        <v>43488</v>
      </c>
    </row>
    <row r="10" spans="1:11" ht="45" customHeight="1">
      <c r="A10" s="349"/>
      <c r="B10" s="56" t="s">
        <v>1231</v>
      </c>
      <c r="C10" s="107" t="s">
        <v>1232</v>
      </c>
      <c r="D10" s="51">
        <v>43496</v>
      </c>
    </row>
    <row r="11" spans="1:11" ht="45" customHeight="1">
      <c r="A11" s="349"/>
      <c r="B11" s="56" t="s">
        <v>1233</v>
      </c>
      <c r="C11" s="107" t="s">
        <v>1234</v>
      </c>
      <c r="D11" s="51">
        <v>43571</v>
      </c>
    </row>
    <row r="12" spans="1:11" ht="45" customHeight="1">
      <c r="A12" s="349"/>
      <c r="B12" s="56" t="s">
        <v>1233</v>
      </c>
      <c r="C12" s="107" t="s">
        <v>1235</v>
      </c>
      <c r="D12" s="51">
        <v>43571</v>
      </c>
    </row>
    <row r="13" spans="1:11" ht="45" customHeight="1">
      <c r="A13" s="349"/>
      <c r="B13" s="56" t="s">
        <v>71</v>
      </c>
      <c r="C13" s="107" t="s">
        <v>1236</v>
      </c>
      <c r="D13" s="51">
        <v>43686</v>
      </c>
    </row>
    <row r="14" spans="1:11" ht="45" customHeight="1">
      <c r="A14" s="349"/>
      <c r="B14" s="56" t="s">
        <v>1237</v>
      </c>
      <c r="C14" s="107" t="s">
        <v>1238</v>
      </c>
      <c r="D14" s="51">
        <v>43712</v>
      </c>
    </row>
    <row r="15" spans="1:11" ht="45" customHeight="1">
      <c r="A15" s="349"/>
      <c r="B15" s="56" t="s">
        <v>1237</v>
      </c>
      <c r="C15" s="107" t="s">
        <v>1239</v>
      </c>
      <c r="D15" s="51">
        <v>43712</v>
      </c>
    </row>
    <row r="16" spans="1:11" ht="45" customHeight="1">
      <c r="A16" s="349"/>
      <c r="B16" s="56" t="s">
        <v>1231</v>
      </c>
      <c r="C16" s="107" t="s">
        <v>1240</v>
      </c>
      <c r="D16" s="51">
        <v>43712</v>
      </c>
    </row>
    <row r="17" spans="1:4" ht="45" customHeight="1" thickBot="1">
      <c r="A17" s="349"/>
      <c r="B17" s="131" t="s">
        <v>1237</v>
      </c>
      <c r="C17" s="116" t="s">
        <v>1241</v>
      </c>
      <c r="D17" s="95">
        <v>43719</v>
      </c>
    </row>
    <row r="18" spans="1:4" ht="45" customHeight="1" thickTop="1">
      <c r="A18" s="348">
        <v>2020</v>
      </c>
      <c r="B18" s="146" t="s">
        <v>1231</v>
      </c>
      <c r="C18" s="157" t="s">
        <v>1242</v>
      </c>
      <c r="D18" s="147">
        <v>43845</v>
      </c>
    </row>
    <row r="19" spans="1:4" ht="45" customHeight="1">
      <c r="A19" s="349"/>
      <c r="B19" s="56" t="s">
        <v>673</v>
      </c>
      <c r="C19" s="107" t="s">
        <v>1243</v>
      </c>
      <c r="D19" s="51">
        <v>43852</v>
      </c>
    </row>
    <row r="20" spans="1:4" ht="45" customHeight="1">
      <c r="A20" s="349"/>
      <c r="B20" s="56" t="s">
        <v>673</v>
      </c>
      <c r="C20" s="107" t="s">
        <v>1244</v>
      </c>
      <c r="D20" s="51">
        <v>43852</v>
      </c>
    </row>
    <row r="21" spans="1:4" ht="45" customHeight="1">
      <c r="A21" s="349"/>
      <c r="B21" s="56" t="s">
        <v>673</v>
      </c>
      <c r="C21" s="107" t="s">
        <v>1245</v>
      </c>
      <c r="D21" s="51">
        <v>43852</v>
      </c>
    </row>
    <row r="22" spans="1:4" ht="45" customHeight="1">
      <c r="A22" s="349"/>
      <c r="B22" s="56" t="s">
        <v>673</v>
      </c>
      <c r="C22" s="107" t="s">
        <v>1246</v>
      </c>
      <c r="D22" s="51">
        <v>43852</v>
      </c>
    </row>
    <row r="23" spans="1:4" ht="45" customHeight="1">
      <c r="A23" s="349"/>
      <c r="B23" s="56" t="s">
        <v>673</v>
      </c>
      <c r="C23" s="107" t="s">
        <v>1247</v>
      </c>
      <c r="D23" s="51">
        <v>43852</v>
      </c>
    </row>
    <row r="24" spans="1:4" ht="45" customHeight="1">
      <c r="A24" s="349"/>
      <c r="B24" s="56" t="s">
        <v>673</v>
      </c>
      <c r="C24" s="107" t="s">
        <v>1248</v>
      </c>
      <c r="D24" s="51">
        <v>43852</v>
      </c>
    </row>
    <row r="25" spans="1:4" ht="45" customHeight="1">
      <c r="A25" s="349"/>
      <c r="B25" s="56" t="s">
        <v>40</v>
      </c>
      <c r="C25" s="107" t="s">
        <v>1249</v>
      </c>
      <c r="D25" s="51">
        <v>43851</v>
      </c>
    </row>
    <row r="26" spans="1:4" ht="45" customHeight="1">
      <c r="A26" s="349"/>
      <c r="B26" s="56" t="s">
        <v>1250</v>
      </c>
      <c r="C26" s="107" t="s">
        <v>1251</v>
      </c>
      <c r="D26" s="51">
        <v>43888</v>
      </c>
    </row>
    <row r="27" spans="1:4" ht="45" customHeight="1">
      <c r="A27" s="349"/>
      <c r="B27" s="56" t="s">
        <v>1252</v>
      </c>
      <c r="C27" s="107" t="s">
        <v>1253</v>
      </c>
      <c r="D27" s="51">
        <v>43896</v>
      </c>
    </row>
    <row r="28" spans="1:4" ht="45" customHeight="1">
      <c r="A28" s="349"/>
      <c r="B28" s="56" t="s">
        <v>1252</v>
      </c>
      <c r="C28" s="107" t="s">
        <v>1254</v>
      </c>
      <c r="D28" s="51">
        <v>43896</v>
      </c>
    </row>
    <row r="29" spans="1:4" ht="45" customHeight="1">
      <c r="A29" s="349"/>
      <c r="B29" s="56" t="s">
        <v>1255</v>
      </c>
      <c r="C29" s="107" t="s">
        <v>1256</v>
      </c>
      <c r="D29" s="51">
        <v>44110</v>
      </c>
    </row>
    <row r="30" spans="1:4" ht="45" customHeight="1">
      <c r="A30" s="349"/>
      <c r="B30" s="56" t="s">
        <v>1257</v>
      </c>
      <c r="C30" s="107" t="s">
        <v>1258</v>
      </c>
      <c r="D30" s="51">
        <v>44145</v>
      </c>
    </row>
    <row r="31" spans="1:4" ht="45" customHeight="1">
      <c r="A31" s="349"/>
      <c r="B31" s="56" t="s">
        <v>1257</v>
      </c>
      <c r="C31" s="107" t="s">
        <v>1259</v>
      </c>
      <c r="D31" s="51">
        <v>44145</v>
      </c>
    </row>
    <row r="32" spans="1:4" ht="45" customHeight="1">
      <c r="A32" s="349"/>
      <c r="B32" s="56" t="s">
        <v>1260</v>
      </c>
      <c r="C32" s="107" t="s">
        <v>1261</v>
      </c>
      <c r="D32" s="51">
        <v>44175</v>
      </c>
    </row>
    <row r="33" spans="1:14" ht="45" customHeight="1" thickBot="1">
      <c r="A33" s="349"/>
      <c r="B33" s="131" t="s">
        <v>1255</v>
      </c>
      <c r="C33" s="116" t="s">
        <v>1262</v>
      </c>
      <c r="D33" s="95">
        <v>44175</v>
      </c>
    </row>
    <row r="34" spans="1:14" ht="45" customHeight="1" thickTop="1">
      <c r="A34" s="348">
        <v>2021</v>
      </c>
      <c r="B34" s="150" t="s">
        <v>40</v>
      </c>
      <c r="C34" s="183" t="s">
        <v>1263</v>
      </c>
      <c r="D34" s="151">
        <v>44217</v>
      </c>
    </row>
    <row r="35" spans="1:14" ht="45" customHeight="1">
      <c r="A35" s="349"/>
      <c r="B35" s="56" t="s">
        <v>1231</v>
      </c>
      <c r="C35" s="107" t="s">
        <v>1264</v>
      </c>
      <c r="D35" s="68">
        <v>44243</v>
      </c>
    </row>
    <row r="36" spans="1:14" ht="45" customHeight="1">
      <c r="A36" s="349"/>
      <c r="B36" s="56" t="s">
        <v>1233</v>
      </c>
      <c r="C36" s="107" t="s">
        <v>1265</v>
      </c>
      <c r="D36" s="60">
        <v>44327</v>
      </c>
    </row>
    <row r="37" spans="1:14" ht="45" customHeight="1">
      <c r="A37" s="349"/>
      <c r="B37" s="56" t="s">
        <v>1233</v>
      </c>
      <c r="C37" s="107" t="s">
        <v>1266</v>
      </c>
      <c r="D37" s="60">
        <v>44327</v>
      </c>
    </row>
    <row r="38" spans="1:14" ht="45" customHeight="1">
      <c r="A38" s="349"/>
      <c r="B38" s="56" t="s">
        <v>71</v>
      </c>
      <c r="C38" s="107" t="s">
        <v>1267</v>
      </c>
      <c r="D38" s="60">
        <v>44348</v>
      </c>
    </row>
    <row r="39" spans="1:14" ht="45" customHeight="1">
      <c r="A39" s="349"/>
      <c r="B39" s="93" t="s">
        <v>1268</v>
      </c>
      <c r="C39" s="184" t="s">
        <v>1269</v>
      </c>
      <c r="D39" s="94">
        <v>44447</v>
      </c>
    </row>
    <row r="40" spans="1:14" ht="45" customHeight="1">
      <c r="A40" s="349"/>
      <c r="B40" s="56" t="s">
        <v>494</v>
      </c>
      <c r="C40" s="107" t="s">
        <v>1270</v>
      </c>
      <c r="D40" s="92">
        <v>44501</v>
      </c>
    </row>
    <row r="41" spans="1:14" ht="45" customHeight="1" thickBot="1">
      <c r="A41" s="349"/>
      <c r="B41" s="131" t="s">
        <v>1271</v>
      </c>
      <c r="C41" s="116" t="s">
        <v>1272</v>
      </c>
      <c r="D41" s="152">
        <v>44551</v>
      </c>
    </row>
    <row r="42" spans="1:14" ht="53.1" customHeight="1" thickTop="1">
      <c r="A42" s="348">
        <v>2022</v>
      </c>
      <c r="B42" s="146" t="s">
        <v>42</v>
      </c>
      <c r="C42" s="157" t="s">
        <v>1273</v>
      </c>
      <c r="D42" s="153">
        <v>44573</v>
      </c>
    </row>
    <row r="43" spans="1:14" ht="45" customHeight="1">
      <c r="A43" s="349"/>
      <c r="B43" s="56" t="s">
        <v>42</v>
      </c>
      <c r="C43" s="107" t="s">
        <v>1274</v>
      </c>
      <c r="D43" s="92">
        <v>44573</v>
      </c>
    </row>
    <row r="44" spans="1:14" ht="45" customHeight="1">
      <c r="A44" s="349"/>
      <c r="B44" s="56" t="s">
        <v>42</v>
      </c>
      <c r="C44" s="107" t="s">
        <v>1275</v>
      </c>
      <c r="D44" s="92">
        <v>44579</v>
      </c>
    </row>
    <row r="45" spans="1:14" ht="45" customHeight="1">
      <c r="A45" s="349"/>
      <c r="B45" s="56" t="s">
        <v>1276</v>
      </c>
      <c r="C45" s="107" t="s">
        <v>1277</v>
      </c>
      <c r="D45" s="60">
        <v>44586</v>
      </c>
    </row>
    <row r="46" spans="1:14" ht="45" customHeight="1">
      <c r="A46" s="349"/>
      <c r="B46" s="56" t="s">
        <v>42</v>
      </c>
      <c r="C46" s="107" t="s">
        <v>1278</v>
      </c>
      <c r="D46" s="60">
        <v>44601</v>
      </c>
    </row>
    <row r="47" spans="1:14" ht="45" customHeight="1">
      <c r="A47" s="349"/>
      <c r="B47" s="56" t="s">
        <v>1279</v>
      </c>
      <c r="C47" s="107" t="s">
        <v>1280</v>
      </c>
      <c r="D47" s="60">
        <v>44672</v>
      </c>
    </row>
    <row r="48" spans="1:14" ht="45" customHeight="1">
      <c r="A48" s="349"/>
      <c r="B48" s="56" t="s">
        <v>42</v>
      </c>
      <c r="C48" s="107" t="s">
        <v>1281</v>
      </c>
      <c r="D48" s="60">
        <v>44825</v>
      </c>
      <c r="I48" s="15"/>
      <c r="J48" s="15"/>
      <c r="K48" s="15"/>
      <c r="L48" s="15"/>
      <c r="M48" s="15"/>
      <c r="N48" s="15"/>
    </row>
    <row r="49" spans="1:22" ht="45" customHeight="1" thickBot="1">
      <c r="A49" s="349"/>
      <c r="B49" s="131" t="s">
        <v>71</v>
      </c>
      <c r="C49" s="116" t="s">
        <v>1282</v>
      </c>
      <c r="D49" s="132">
        <v>44833</v>
      </c>
      <c r="I49" s="15"/>
      <c r="J49" s="15"/>
      <c r="K49" s="15"/>
      <c r="L49" s="15"/>
      <c r="M49" s="15"/>
      <c r="N49" s="15"/>
      <c r="O49" s="154"/>
      <c r="Q49" s="15"/>
      <c r="R49" s="15"/>
      <c r="S49" s="15"/>
      <c r="T49" s="15"/>
      <c r="U49" s="15"/>
      <c r="V49" s="15"/>
    </row>
    <row r="50" spans="1:22" ht="45" customHeight="1" thickTop="1">
      <c r="A50" s="348">
        <v>2023</v>
      </c>
      <c r="B50" s="146" t="s">
        <v>1283</v>
      </c>
      <c r="C50" s="157" t="s">
        <v>1284</v>
      </c>
      <c r="D50" s="149">
        <v>44930</v>
      </c>
    </row>
    <row r="51" spans="1:22" ht="45" customHeight="1">
      <c r="A51" s="349"/>
      <c r="B51" s="56" t="s">
        <v>42</v>
      </c>
      <c r="C51" s="107" t="s">
        <v>1285</v>
      </c>
      <c r="D51" s="60">
        <v>44957</v>
      </c>
    </row>
    <row r="52" spans="1:22" ht="45" customHeight="1">
      <c r="A52" s="349"/>
      <c r="B52" s="56" t="s">
        <v>42</v>
      </c>
      <c r="C52" s="107" t="s">
        <v>1286</v>
      </c>
      <c r="D52" s="60">
        <v>44957</v>
      </c>
    </row>
    <row r="53" spans="1:22" ht="45" customHeight="1">
      <c r="A53" s="349"/>
      <c r="B53" s="56" t="s">
        <v>42</v>
      </c>
      <c r="C53" s="107" t="s">
        <v>1287</v>
      </c>
      <c r="D53" s="60">
        <v>44957</v>
      </c>
    </row>
    <row r="54" spans="1:22" ht="45" customHeight="1">
      <c r="A54" s="349"/>
      <c r="B54" s="56" t="s">
        <v>42</v>
      </c>
      <c r="C54" s="107" t="s">
        <v>1288</v>
      </c>
      <c r="D54" s="60">
        <v>44957</v>
      </c>
    </row>
    <row r="55" spans="1:22" ht="45" customHeight="1">
      <c r="A55" s="349"/>
      <c r="B55" s="56" t="s">
        <v>42</v>
      </c>
      <c r="C55" s="107" t="s">
        <v>1289</v>
      </c>
      <c r="D55" s="60">
        <v>44957</v>
      </c>
    </row>
    <row r="56" spans="1:22" ht="45" customHeight="1">
      <c r="A56" s="349"/>
      <c r="B56" s="56" t="s">
        <v>42</v>
      </c>
      <c r="C56" s="107" t="s">
        <v>1290</v>
      </c>
      <c r="D56" s="60">
        <v>44957</v>
      </c>
    </row>
    <row r="57" spans="1:22" ht="45" customHeight="1">
      <c r="A57" s="349"/>
      <c r="B57" s="56" t="s">
        <v>42</v>
      </c>
      <c r="C57" s="107" t="s">
        <v>1291</v>
      </c>
      <c r="D57" s="60">
        <v>44957</v>
      </c>
    </row>
    <row r="58" spans="1:22" ht="45" customHeight="1">
      <c r="A58" s="349"/>
      <c r="B58" s="56" t="s">
        <v>1292</v>
      </c>
      <c r="C58" s="107" t="s">
        <v>1293</v>
      </c>
      <c r="D58" s="60">
        <v>45036</v>
      </c>
    </row>
    <row r="59" spans="1:22" ht="45" customHeight="1">
      <c r="A59" s="349"/>
      <c r="B59" s="56" t="s">
        <v>1294</v>
      </c>
      <c r="C59" s="107" t="s">
        <v>1295</v>
      </c>
      <c r="D59" s="60">
        <v>45036</v>
      </c>
    </row>
    <row r="60" spans="1:22" ht="45" customHeight="1">
      <c r="A60" s="349"/>
      <c r="B60" s="56" t="s">
        <v>1296</v>
      </c>
      <c r="C60" s="107" t="s">
        <v>1297</v>
      </c>
      <c r="D60" s="60">
        <v>45076</v>
      </c>
    </row>
    <row r="61" spans="1:22" ht="45" customHeight="1">
      <c r="A61" s="349"/>
      <c r="B61" s="56" t="s">
        <v>1296</v>
      </c>
      <c r="C61" s="107" t="s">
        <v>1298</v>
      </c>
      <c r="D61" s="60">
        <v>45077</v>
      </c>
    </row>
    <row r="62" spans="1:22" ht="45" customHeight="1">
      <c r="A62" s="349"/>
      <c r="B62" s="56" t="s">
        <v>1296</v>
      </c>
      <c r="C62" s="107" t="s">
        <v>1299</v>
      </c>
      <c r="D62" s="60">
        <v>45077</v>
      </c>
    </row>
    <row r="63" spans="1:22" ht="45" customHeight="1" thickBot="1">
      <c r="A63" s="349"/>
      <c r="B63" s="131" t="s">
        <v>42</v>
      </c>
      <c r="C63" s="116" t="s">
        <v>1300</v>
      </c>
      <c r="D63" s="132">
        <v>45188</v>
      </c>
    </row>
    <row r="64" spans="1:22" ht="45" customHeight="1" thickTop="1">
      <c r="A64" s="352">
        <v>2024</v>
      </c>
      <c r="B64" s="146" t="s">
        <v>1276</v>
      </c>
      <c r="C64" s="155" t="s">
        <v>1301</v>
      </c>
      <c r="D64" s="149">
        <v>45300</v>
      </c>
    </row>
    <row r="65" spans="1:4" ht="45" customHeight="1">
      <c r="A65" s="353"/>
      <c r="B65" s="199" t="s">
        <v>42</v>
      </c>
      <c r="C65" s="200" t="s">
        <v>1302</v>
      </c>
      <c r="D65" s="201">
        <v>45309</v>
      </c>
    </row>
    <row r="66" spans="1:4" ht="45" customHeight="1">
      <c r="A66" s="353"/>
      <c r="B66" s="199" t="s">
        <v>68</v>
      </c>
      <c r="C66" s="200" t="s">
        <v>1303</v>
      </c>
      <c r="D66" s="201">
        <v>45307</v>
      </c>
    </row>
    <row r="67" spans="1:4" ht="45.75" customHeight="1">
      <c r="A67" s="353"/>
      <c r="B67" s="199" t="s">
        <v>68</v>
      </c>
      <c r="C67" s="203" t="s">
        <v>1304</v>
      </c>
      <c r="D67" s="201">
        <v>45308</v>
      </c>
    </row>
    <row r="68" spans="1:4" ht="38.25">
      <c r="A68" s="353"/>
      <c r="B68" s="199" t="s">
        <v>1305</v>
      </c>
      <c r="C68" s="203" t="s">
        <v>1306</v>
      </c>
      <c r="D68" s="201">
        <v>45426</v>
      </c>
    </row>
    <row r="69" spans="1:4" ht="38.25">
      <c r="A69" s="353"/>
      <c r="B69" s="199" t="s">
        <v>1305</v>
      </c>
      <c r="C69" s="203" t="s">
        <v>1307</v>
      </c>
      <c r="D69" s="201">
        <v>45426</v>
      </c>
    </row>
    <row r="70" spans="1:4" ht="63.75">
      <c r="A70" s="353"/>
      <c r="B70" s="227" t="s">
        <v>1308</v>
      </c>
      <c r="C70" s="230" t="s">
        <v>1309</v>
      </c>
      <c r="D70" s="220">
        <v>45454</v>
      </c>
    </row>
    <row r="71" spans="1:4" ht="25.5">
      <c r="A71" s="237"/>
      <c r="B71" s="227" t="s">
        <v>1276</v>
      </c>
      <c r="C71" s="230" t="s">
        <v>1310</v>
      </c>
      <c r="D71" s="220">
        <v>45673</v>
      </c>
    </row>
    <row r="72" spans="1:4">
      <c r="A72" s="237"/>
      <c r="B72" s="227" t="s">
        <v>42</v>
      </c>
      <c r="C72" s="230" t="s">
        <v>1311</v>
      </c>
      <c r="D72" s="220">
        <v>45706</v>
      </c>
    </row>
    <row r="73" spans="1:4" ht="25.5">
      <c r="A73" s="261"/>
      <c r="B73" s="227" t="s">
        <v>42</v>
      </c>
      <c r="C73" s="230" t="s">
        <v>1312</v>
      </c>
      <c r="D73" s="220">
        <v>45708</v>
      </c>
    </row>
    <row r="74" spans="1:4" ht="25.5">
      <c r="A74" s="261"/>
      <c r="B74" s="227" t="s">
        <v>42</v>
      </c>
      <c r="C74" s="230" t="s">
        <v>1313</v>
      </c>
      <c r="D74" s="220">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0" t="s">
        <v>1314</v>
      </c>
      <c r="E2" s="62"/>
      <c r="G2" s="67"/>
    </row>
    <row r="3" spans="1:10" ht="33.75" customHeight="1" thickBot="1">
      <c r="C3" s="351"/>
      <c r="E3" s="61" t="s">
        <v>146</v>
      </c>
      <c r="G3" s="61" t="s">
        <v>293</v>
      </c>
    </row>
    <row r="4" spans="1:10" ht="14.25" thickTop="1" thickBot="1"/>
    <row r="5" spans="1:10" ht="15.75" thickBot="1">
      <c r="A5" s="52" t="s">
        <v>294</v>
      </c>
      <c r="B5" s="52" t="s">
        <v>30</v>
      </c>
      <c r="C5" s="52" t="s">
        <v>295</v>
      </c>
      <c r="D5" s="52" t="s">
        <v>32</v>
      </c>
    </row>
    <row r="6" spans="1:10" ht="45" customHeight="1">
      <c r="A6" s="355">
        <v>2014</v>
      </c>
      <c r="B6" s="56" t="s">
        <v>1315</v>
      </c>
      <c r="C6" s="107" t="s">
        <v>1316</v>
      </c>
      <c r="D6" s="51">
        <v>41883</v>
      </c>
    </row>
    <row r="7" spans="1:10" ht="45" customHeight="1">
      <c r="A7" s="349"/>
      <c r="B7" s="56" t="s">
        <v>1315</v>
      </c>
      <c r="C7" s="107" t="s">
        <v>1317</v>
      </c>
      <c r="D7" s="51">
        <v>41890</v>
      </c>
    </row>
    <row r="8" spans="1:10" ht="45" customHeight="1" thickBot="1">
      <c r="A8" s="349"/>
      <c r="B8" s="131" t="s">
        <v>1315</v>
      </c>
      <c r="C8" s="116" t="s">
        <v>1318</v>
      </c>
      <c r="D8" s="95">
        <v>41897</v>
      </c>
      <c r="J8" s="66"/>
    </row>
    <row r="9" spans="1:10" ht="45" customHeight="1" thickTop="1">
      <c r="A9" s="348">
        <v>2015</v>
      </c>
      <c r="B9" s="146" t="s">
        <v>1319</v>
      </c>
      <c r="C9" s="157" t="s">
        <v>1320</v>
      </c>
      <c r="D9" s="147">
        <v>42262</v>
      </c>
    </row>
    <row r="10" spans="1:10" ht="45" customHeight="1">
      <c r="A10" s="349"/>
      <c r="B10" s="56" t="s">
        <v>1319</v>
      </c>
      <c r="C10" s="107" t="s">
        <v>1317</v>
      </c>
      <c r="D10" s="51">
        <v>42269</v>
      </c>
    </row>
    <row r="11" spans="1:10" ht="45" customHeight="1" thickBot="1">
      <c r="A11" s="349"/>
      <c r="B11" s="131" t="s">
        <v>1319</v>
      </c>
      <c r="C11" s="116" t="s">
        <v>1321</v>
      </c>
      <c r="D11" s="95">
        <v>42276</v>
      </c>
    </row>
    <row r="12" spans="1:10" ht="45" customHeight="1" thickTop="1">
      <c r="A12" s="348">
        <v>2016</v>
      </c>
      <c r="B12" s="146" t="s">
        <v>1322</v>
      </c>
      <c r="C12" s="157" t="s">
        <v>1323</v>
      </c>
      <c r="D12" s="147">
        <v>42444</v>
      </c>
    </row>
    <row r="13" spans="1:10" ht="45" customHeight="1">
      <c r="A13" s="349"/>
      <c r="B13" s="56" t="s">
        <v>71</v>
      </c>
      <c r="C13" s="107" t="s">
        <v>1324</v>
      </c>
      <c r="D13" s="51">
        <v>42509</v>
      </c>
    </row>
    <row r="14" spans="1:10" ht="45" customHeight="1">
      <c r="A14" s="349"/>
      <c r="B14" s="56" t="s">
        <v>1315</v>
      </c>
      <c r="C14" s="107" t="s">
        <v>1325</v>
      </c>
      <c r="D14" s="51">
        <v>42530</v>
      </c>
    </row>
    <row r="15" spans="1:10" ht="45" customHeight="1">
      <c r="A15" s="349"/>
      <c r="B15" s="56" t="s">
        <v>1315</v>
      </c>
      <c r="C15" s="107" t="s">
        <v>1317</v>
      </c>
      <c r="D15" s="51">
        <v>42537</v>
      </c>
    </row>
    <row r="16" spans="1:10" ht="45" customHeight="1">
      <c r="A16" s="349"/>
      <c r="B16" s="56" t="s">
        <v>1315</v>
      </c>
      <c r="C16" s="107" t="s">
        <v>1326</v>
      </c>
      <c r="D16" s="51">
        <v>42544</v>
      </c>
    </row>
    <row r="17" spans="1:4" ht="45" customHeight="1" thickBot="1">
      <c r="A17" s="349"/>
      <c r="B17" s="131" t="s">
        <v>1327</v>
      </c>
      <c r="C17" s="116" t="s">
        <v>1328</v>
      </c>
      <c r="D17" s="95" t="s">
        <v>1329</v>
      </c>
    </row>
    <row r="18" spans="1:4" ht="45" customHeight="1" thickTop="1">
      <c r="A18" s="348">
        <v>2017</v>
      </c>
      <c r="B18" s="146" t="s">
        <v>71</v>
      </c>
      <c r="C18" s="157" t="s">
        <v>1330</v>
      </c>
      <c r="D18" s="147">
        <v>42832</v>
      </c>
    </row>
    <row r="19" spans="1:4" ht="45" customHeight="1">
      <c r="A19" s="349"/>
      <c r="B19" s="57" t="s">
        <v>71</v>
      </c>
      <c r="C19" s="114" t="s">
        <v>1331</v>
      </c>
      <c r="D19" s="51">
        <v>42860</v>
      </c>
    </row>
    <row r="20" spans="1:4" ht="45" customHeight="1">
      <c r="A20" s="349"/>
      <c r="B20" s="56" t="s">
        <v>71</v>
      </c>
      <c r="C20" s="107" t="s">
        <v>1332</v>
      </c>
      <c r="D20" s="51">
        <v>42865</v>
      </c>
    </row>
    <row r="21" spans="1:4" ht="45" customHeight="1">
      <c r="A21" s="349"/>
      <c r="B21" s="56" t="s">
        <v>71</v>
      </c>
      <c r="C21" s="107" t="s">
        <v>1333</v>
      </c>
      <c r="D21" s="51">
        <v>42887</v>
      </c>
    </row>
    <row r="22" spans="1:4" ht="45" customHeight="1">
      <c r="A22" s="349"/>
      <c r="B22" s="56" t="s">
        <v>71</v>
      </c>
      <c r="C22" s="107" t="s">
        <v>1334</v>
      </c>
      <c r="D22" s="51">
        <v>42933</v>
      </c>
    </row>
    <row r="23" spans="1:4" ht="51" customHeight="1">
      <c r="A23" s="349"/>
      <c r="B23" s="56" t="s">
        <v>71</v>
      </c>
      <c r="C23" s="107" t="s">
        <v>1335</v>
      </c>
      <c r="D23" s="51">
        <v>42940</v>
      </c>
    </row>
    <row r="24" spans="1:4" ht="45" customHeight="1">
      <c r="A24" s="349"/>
      <c r="B24" s="56" t="s">
        <v>1336</v>
      </c>
      <c r="C24" s="107" t="s">
        <v>1337</v>
      </c>
      <c r="D24" s="51">
        <v>42956</v>
      </c>
    </row>
    <row r="25" spans="1:4" ht="45" customHeight="1">
      <c r="A25" s="349"/>
      <c r="B25" s="56" t="s">
        <v>1336</v>
      </c>
      <c r="C25" s="107" t="s">
        <v>1338</v>
      </c>
      <c r="D25" s="51">
        <v>42956</v>
      </c>
    </row>
    <row r="26" spans="1:4" ht="45" customHeight="1">
      <c r="A26" s="349"/>
      <c r="B26" s="56" t="s">
        <v>1336</v>
      </c>
      <c r="C26" s="107" t="s">
        <v>1339</v>
      </c>
      <c r="D26" s="51">
        <v>42956</v>
      </c>
    </row>
    <row r="27" spans="1:4" ht="45" customHeight="1">
      <c r="A27" s="349"/>
      <c r="B27" s="56" t="s">
        <v>1336</v>
      </c>
      <c r="C27" s="107" t="s">
        <v>1340</v>
      </c>
      <c r="D27" s="51">
        <v>42956</v>
      </c>
    </row>
    <row r="28" spans="1:4" ht="45" customHeight="1">
      <c r="A28" s="349"/>
      <c r="B28" s="56" t="s">
        <v>1336</v>
      </c>
      <c r="C28" s="107" t="s">
        <v>1341</v>
      </c>
      <c r="D28" s="51">
        <v>42956</v>
      </c>
    </row>
    <row r="29" spans="1:4" ht="45" customHeight="1">
      <c r="A29" s="349"/>
      <c r="B29" s="56" t="s">
        <v>1336</v>
      </c>
      <c r="C29" s="107" t="s">
        <v>1342</v>
      </c>
      <c r="D29" s="51">
        <v>42956</v>
      </c>
    </row>
    <row r="30" spans="1:4" ht="45" customHeight="1">
      <c r="A30" s="349"/>
      <c r="B30" s="56" t="s">
        <v>1336</v>
      </c>
      <c r="C30" s="107" t="s">
        <v>1343</v>
      </c>
      <c r="D30" s="51">
        <v>42956</v>
      </c>
    </row>
    <row r="31" spans="1:4" ht="45" customHeight="1">
      <c r="A31" s="349"/>
      <c r="B31" s="56" t="s">
        <v>1336</v>
      </c>
      <c r="C31" s="107" t="s">
        <v>1344</v>
      </c>
      <c r="D31" s="51">
        <v>42956</v>
      </c>
    </row>
    <row r="32" spans="1:4" ht="45" customHeight="1">
      <c r="A32" s="349"/>
      <c r="B32" s="56" t="s">
        <v>1336</v>
      </c>
      <c r="C32" s="107" t="s">
        <v>1345</v>
      </c>
      <c r="D32" s="51">
        <v>42956</v>
      </c>
    </row>
    <row r="33" spans="1:4" ht="45" customHeight="1">
      <c r="A33" s="349"/>
      <c r="B33" s="56" t="s">
        <v>1336</v>
      </c>
      <c r="C33" s="107" t="s">
        <v>1346</v>
      </c>
      <c r="D33" s="51">
        <v>42956</v>
      </c>
    </row>
    <row r="34" spans="1:4" ht="45" customHeight="1" thickBot="1">
      <c r="A34" s="349"/>
      <c r="B34" s="131" t="s">
        <v>1347</v>
      </c>
      <c r="C34" s="116" t="s">
        <v>1348</v>
      </c>
      <c r="D34" s="95">
        <v>42993</v>
      </c>
    </row>
    <row r="35" spans="1:4" ht="45" customHeight="1" thickTop="1">
      <c r="A35" s="348">
        <v>2019</v>
      </c>
      <c r="B35" s="146" t="s">
        <v>1349</v>
      </c>
      <c r="C35" s="157" t="s">
        <v>1350</v>
      </c>
      <c r="D35" s="147">
        <v>43570</v>
      </c>
    </row>
    <row r="36" spans="1:4" ht="45" customHeight="1">
      <c r="A36" s="349"/>
      <c r="B36" s="56" t="s">
        <v>1349</v>
      </c>
      <c r="C36" s="107" t="s">
        <v>1351</v>
      </c>
      <c r="D36" s="51">
        <v>43570</v>
      </c>
    </row>
    <row r="37" spans="1:4" ht="45" customHeight="1">
      <c r="A37" s="349"/>
      <c r="B37" s="56" t="s">
        <v>1336</v>
      </c>
      <c r="C37" s="107" t="s">
        <v>1352</v>
      </c>
      <c r="D37" s="51">
        <v>43600</v>
      </c>
    </row>
    <row r="38" spans="1:4" ht="45" customHeight="1">
      <c r="A38" s="349"/>
      <c r="B38" s="56" t="s">
        <v>1336</v>
      </c>
      <c r="C38" s="107" t="s">
        <v>1317</v>
      </c>
      <c r="D38" s="51">
        <v>43600</v>
      </c>
    </row>
    <row r="39" spans="1:4" ht="45" customHeight="1" thickBot="1">
      <c r="A39" s="349"/>
      <c r="B39" s="131" t="s">
        <v>1336</v>
      </c>
      <c r="C39" s="116" t="s">
        <v>1353</v>
      </c>
      <c r="D39" s="95">
        <v>43600</v>
      </c>
    </row>
    <row r="40" spans="1:4" ht="45" customHeight="1" thickTop="1" thickBot="1">
      <c r="A40" s="166">
        <v>2020</v>
      </c>
      <c r="B40" s="150" t="s">
        <v>71</v>
      </c>
      <c r="C40" s="183" t="s">
        <v>1354</v>
      </c>
      <c r="D40" s="151">
        <v>44112</v>
      </c>
    </row>
    <row r="41" spans="1:4" ht="45" customHeight="1" thickTop="1">
      <c r="A41" s="352">
        <v>2021</v>
      </c>
      <c r="B41" s="146" t="s">
        <v>1271</v>
      </c>
      <c r="C41" s="157" t="s">
        <v>1355</v>
      </c>
      <c r="D41" s="149">
        <v>44470</v>
      </c>
    </row>
    <row r="42" spans="1:4" ht="45" customHeight="1">
      <c r="A42" s="353"/>
      <c r="B42" s="56" t="s">
        <v>1271</v>
      </c>
      <c r="C42" s="107" t="s">
        <v>1355</v>
      </c>
      <c r="D42" s="60">
        <v>44470</v>
      </c>
    </row>
    <row r="43" spans="1:4" ht="45" customHeight="1">
      <c r="A43" s="353"/>
      <c r="B43" s="56" t="s">
        <v>112</v>
      </c>
      <c r="C43" s="107" t="s">
        <v>1356</v>
      </c>
      <c r="D43" s="60">
        <v>44474</v>
      </c>
    </row>
    <row r="44" spans="1:4" ht="45" customHeight="1">
      <c r="A44" s="353"/>
      <c r="B44" s="56" t="s">
        <v>112</v>
      </c>
      <c r="C44" s="107" t="s">
        <v>1357</v>
      </c>
      <c r="D44" s="60">
        <v>44474</v>
      </c>
    </row>
    <row r="45" spans="1:4" ht="45" customHeight="1">
      <c r="A45" s="353"/>
      <c r="B45" s="56" t="s">
        <v>112</v>
      </c>
      <c r="C45" s="107" t="s">
        <v>1358</v>
      </c>
      <c r="D45" s="60">
        <v>44474</v>
      </c>
    </row>
    <row r="46" spans="1:4" ht="45" customHeight="1">
      <c r="A46" s="353"/>
      <c r="B46" s="56" t="s">
        <v>112</v>
      </c>
      <c r="C46" s="107" t="s">
        <v>1359</v>
      </c>
      <c r="D46" s="60">
        <v>44474</v>
      </c>
    </row>
    <row r="47" spans="1:4" ht="45" customHeight="1">
      <c r="A47" s="353"/>
      <c r="B47" s="56" t="s">
        <v>112</v>
      </c>
      <c r="C47" s="107" t="s">
        <v>1360</v>
      </c>
      <c r="D47" s="60">
        <v>44474</v>
      </c>
    </row>
    <row r="48" spans="1:4" ht="45" customHeight="1">
      <c r="A48" s="353"/>
      <c r="B48" s="56" t="s">
        <v>112</v>
      </c>
      <c r="C48" s="107" t="s">
        <v>1361</v>
      </c>
      <c r="D48" s="60">
        <v>44474</v>
      </c>
    </row>
    <row r="49" spans="1:10" ht="45" customHeight="1">
      <c r="A49" s="353"/>
      <c r="B49" s="56" t="s">
        <v>112</v>
      </c>
      <c r="C49" s="107" t="s">
        <v>1362</v>
      </c>
      <c r="D49" s="60">
        <v>44474</v>
      </c>
    </row>
    <row r="50" spans="1:10" ht="45" customHeight="1">
      <c r="A50" s="353"/>
      <c r="B50" s="56" t="s">
        <v>112</v>
      </c>
      <c r="C50" s="107" t="s">
        <v>1363</v>
      </c>
      <c r="D50" s="60">
        <v>44474</v>
      </c>
    </row>
    <row r="51" spans="1:10" ht="45" customHeight="1">
      <c r="A51" s="353"/>
      <c r="B51" s="56" t="s">
        <v>1271</v>
      </c>
      <c r="C51" s="107" t="s">
        <v>1364</v>
      </c>
      <c r="D51" s="60">
        <v>44480</v>
      </c>
    </row>
    <row r="52" spans="1:10" ht="45" customHeight="1" thickBot="1">
      <c r="A52" s="353"/>
      <c r="B52" s="131" t="s">
        <v>1365</v>
      </c>
      <c r="C52" s="116" t="s">
        <v>1366</v>
      </c>
      <c r="D52" s="132" t="str">
        <f ca="1">IF(ISNUMBER(TODAY()-#REF!)=FALSE,"VEDI NOTA",IF(#REF!="","",IF((#REF!-TODAY())&lt;1,"SCADUTA",IF((#REF!-TODAY())&lt;31,"MENO DI 30 GIORNI!",""))))</f>
        <v>VEDI NOTA</v>
      </c>
    </row>
    <row r="53" spans="1:10" ht="45" customHeight="1" thickTop="1">
      <c r="A53" s="348">
        <v>2022</v>
      </c>
      <c r="B53" s="146" t="s">
        <v>71</v>
      </c>
      <c r="C53" s="157" t="s">
        <v>1367</v>
      </c>
      <c r="D53" s="149">
        <v>44697</v>
      </c>
    </row>
    <row r="54" spans="1:10" ht="45" customHeight="1">
      <c r="A54" s="349"/>
      <c r="B54" s="56" t="s">
        <v>112</v>
      </c>
      <c r="C54" s="107" t="s">
        <v>1368</v>
      </c>
      <c r="D54" s="60" t="s">
        <v>117</v>
      </c>
    </row>
    <row r="55" spans="1:10" ht="45" customHeight="1" thickBot="1">
      <c r="A55" s="349"/>
      <c r="B55" s="131" t="s">
        <v>1369</v>
      </c>
      <c r="C55" s="116" t="s">
        <v>1370</v>
      </c>
      <c r="D55" s="132" t="s">
        <v>117</v>
      </c>
      <c r="G55" s="37"/>
      <c r="H55" s="37"/>
      <c r="J55" s="37"/>
    </row>
    <row r="56" spans="1:10" ht="45" customHeight="1" thickTop="1">
      <c r="A56" s="348">
        <v>2023</v>
      </c>
      <c r="B56" s="146" t="s">
        <v>112</v>
      </c>
      <c r="C56" s="157" t="s">
        <v>1371</v>
      </c>
      <c r="D56" s="149">
        <v>45050</v>
      </c>
    </row>
    <row r="57" spans="1:10" ht="45" customHeight="1" thickBot="1">
      <c r="A57" s="354"/>
      <c r="B57" s="143" t="s">
        <v>112</v>
      </c>
      <c r="C57" s="185" t="s">
        <v>1372</v>
      </c>
      <c r="D57" s="179">
        <v>45057</v>
      </c>
    </row>
    <row r="58" spans="1:10" ht="40.5" customHeight="1" thickTop="1">
      <c r="A58" s="348">
        <v>2024</v>
      </c>
      <c r="B58" s="56" t="s">
        <v>112</v>
      </c>
      <c r="C58" s="107" t="s">
        <v>1373</v>
      </c>
      <c r="D58" s="68">
        <v>45419</v>
      </c>
    </row>
    <row r="59" spans="1:10" ht="36" customHeight="1">
      <c r="A59" s="349"/>
      <c r="B59" s="56" t="s">
        <v>1374</v>
      </c>
      <c r="C59" s="107" t="s">
        <v>1375</v>
      </c>
      <c r="D59" s="68" t="s">
        <v>69</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0" t="s">
        <v>1376</v>
      </c>
      <c r="E4" s="62"/>
      <c r="G4" s="67"/>
    </row>
    <row r="5" spans="1:10" ht="45" customHeight="1" thickBot="1">
      <c r="C5" s="351"/>
      <c r="E5" s="61" t="s">
        <v>146</v>
      </c>
      <c r="G5" s="61" t="s">
        <v>293</v>
      </c>
    </row>
    <row r="6" spans="1:10" ht="14.25" thickTop="1" thickBot="1"/>
    <row r="7" spans="1:10" ht="15.75" thickBot="1">
      <c r="A7" s="69" t="s">
        <v>294</v>
      </c>
      <c r="B7" s="52" t="s">
        <v>30</v>
      </c>
      <c r="C7" s="52" t="s">
        <v>295</v>
      </c>
      <c r="D7" s="53" t="s">
        <v>32</v>
      </c>
    </row>
    <row r="8" spans="1:10" ht="45" customHeight="1" thickBot="1">
      <c r="A8" s="167">
        <v>2017</v>
      </c>
      <c r="B8" s="131" t="s">
        <v>71</v>
      </c>
      <c r="C8" s="116" t="s">
        <v>1377</v>
      </c>
      <c r="D8" s="156">
        <v>43056</v>
      </c>
    </row>
    <row r="9" spans="1:10" ht="45" customHeight="1" thickTop="1">
      <c r="A9" s="348">
        <v>2018</v>
      </c>
      <c r="B9" s="146" t="s">
        <v>1378</v>
      </c>
      <c r="C9" s="157" t="s">
        <v>1379</v>
      </c>
      <c r="D9" s="147">
        <v>43110</v>
      </c>
    </row>
    <row r="10" spans="1:10" ht="45" customHeight="1">
      <c r="A10" s="349"/>
      <c r="B10" s="56" t="s">
        <v>71</v>
      </c>
      <c r="C10" s="107" t="s">
        <v>1380</v>
      </c>
      <c r="D10" s="68">
        <v>43115</v>
      </c>
      <c r="J10" s="66"/>
    </row>
    <row r="11" spans="1:10" ht="57.95" customHeight="1">
      <c r="A11" s="349"/>
      <c r="B11" s="56" t="s">
        <v>1381</v>
      </c>
      <c r="C11" s="107" t="s">
        <v>1382</v>
      </c>
      <c r="D11" s="68">
        <v>43115</v>
      </c>
    </row>
    <row r="12" spans="1:10" ht="45" customHeight="1">
      <c r="A12" s="349"/>
      <c r="B12" s="56" t="s">
        <v>1383</v>
      </c>
      <c r="C12" s="107" t="s">
        <v>1384</v>
      </c>
      <c r="D12" s="68">
        <v>43124</v>
      </c>
    </row>
    <row r="13" spans="1:10" ht="45" customHeight="1">
      <c r="A13" s="349"/>
      <c r="B13" s="56" t="s">
        <v>163</v>
      </c>
      <c r="C13" s="107" t="s">
        <v>1385</v>
      </c>
      <c r="D13" s="68">
        <v>43125</v>
      </c>
    </row>
    <row r="14" spans="1:10" ht="45" customHeight="1">
      <c r="A14" s="349"/>
      <c r="B14" s="56" t="s">
        <v>1386</v>
      </c>
      <c r="C14" s="107" t="s">
        <v>1387</v>
      </c>
      <c r="D14" s="68">
        <v>43133</v>
      </c>
    </row>
    <row r="15" spans="1:10" ht="45" customHeight="1">
      <c r="A15" s="349"/>
      <c r="B15" s="56" t="s">
        <v>1388</v>
      </c>
      <c r="C15" s="107" t="s">
        <v>1389</v>
      </c>
      <c r="D15" s="68">
        <v>43134</v>
      </c>
    </row>
    <row r="16" spans="1:10" ht="45" customHeight="1">
      <c r="A16" s="349"/>
      <c r="B16" s="56" t="s">
        <v>1390</v>
      </c>
      <c r="C16" s="107" t="s">
        <v>1391</v>
      </c>
      <c r="D16" s="68">
        <v>43135</v>
      </c>
    </row>
    <row r="17" spans="1:4" ht="45" customHeight="1">
      <c r="A17" s="349"/>
      <c r="B17" s="56" t="s">
        <v>1392</v>
      </c>
      <c r="C17" s="107" t="s">
        <v>1393</v>
      </c>
      <c r="D17" s="68">
        <v>43136</v>
      </c>
    </row>
    <row r="18" spans="1:4" ht="45" customHeight="1">
      <c r="A18" s="349"/>
      <c r="B18" s="56" t="s">
        <v>71</v>
      </c>
      <c r="C18" s="107" t="s">
        <v>1394</v>
      </c>
      <c r="D18" s="68">
        <v>43137</v>
      </c>
    </row>
    <row r="19" spans="1:4" ht="45" customHeight="1">
      <c r="A19" s="349"/>
      <c r="B19" s="56" t="s">
        <v>71</v>
      </c>
      <c r="C19" s="107" t="s">
        <v>1395</v>
      </c>
      <c r="D19" s="68">
        <v>43161</v>
      </c>
    </row>
    <row r="20" spans="1:4" ht="45" customHeight="1">
      <c r="A20" s="349"/>
      <c r="B20" s="56" t="s">
        <v>167</v>
      </c>
      <c r="C20" s="107" t="s">
        <v>1396</v>
      </c>
      <c r="D20" s="68">
        <v>43159</v>
      </c>
    </row>
    <row r="21" spans="1:4" ht="45" customHeight="1">
      <c r="A21" s="349"/>
      <c r="B21" s="56" t="s">
        <v>1397</v>
      </c>
      <c r="C21" s="107" t="s">
        <v>1398</v>
      </c>
      <c r="D21" s="68">
        <v>43189</v>
      </c>
    </row>
    <row r="22" spans="1:4" ht="45" customHeight="1">
      <c r="A22" s="349"/>
      <c r="B22" s="56" t="s">
        <v>1399</v>
      </c>
      <c r="C22" s="107" t="s">
        <v>1400</v>
      </c>
      <c r="D22" s="68">
        <v>43187</v>
      </c>
    </row>
    <row r="23" spans="1:4" ht="45" customHeight="1">
      <c r="A23" s="349"/>
      <c r="B23" s="56" t="s">
        <v>1401</v>
      </c>
      <c r="C23" s="107" t="s">
        <v>1402</v>
      </c>
      <c r="D23" s="68">
        <v>43216</v>
      </c>
    </row>
    <row r="24" spans="1:4" ht="45" customHeight="1">
      <c r="A24" s="349"/>
      <c r="B24" s="56" t="s">
        <v>1403</v>
      </c>
      <c r="C24" s="107" t="s">
        <v>1404</v>
      </c>
      <c r="D24" s="68">
        <v>43273</v>
      </c>
    </row>
    <row r="25" spans="1:4" ht="45" customHeight="1">
      <c r="A25" s="349"/>
      <c r="B25" s="56" t="s">
        <v>1405</v>
      </c>
      <c r="C25" s="107" t="s">
        <v>1406</v>
      </c>
      <c r="D25" s="68">
        <v>43277</v>
      </c>
    </row>
    <row r="26" spans="1:4" ht="45" customHeight="1">
      <c r="A26" s="349"/>
      <c r="B26" s="56" t="s">
        <v>1378</v>
      </c>
      <c r="C26" s="107" t="s">
        <v>1407</v>
      </c>
      <c r="D26" s="68">
        <v>43277</v>
      </c>
    </row>
    <row r="27" spans="1:4" ht="45" customHeight="1">
      <c r="A27" s="349"/>
      <c r="B27" s="56" t="s">
        <v>1401</v>
      </c>
      <c r="C27" s="107" t="s">
        <v>1408</v>
      </c>
      <c r="D27" s="68">
        <v>43312</v>
      </c>
    </row>
    <row r="28" spans="1:4" ht="45" customHeight="1">
      <c r="A28" s="349"/>
      <c r="B28" s="56" t="s">
        <v>1399</v>
      </c>
      <c r="C28" s="107" t="s">
        <v>1409</v>
      </c>
      <c r="D28" s="68">
        <v>43315</v>
      </c>
    </row>
    <row r="29" spans="1:4" ht="45" customHeight="1">
      <c r="A29" s="349"/>
      <c r="B29" s="56" t="s">
        <v>1401</v>
      </c>
      <c r="C29" s="107" t="s">
        <v>1410</v>
      </c>
      <c r="D29" s="68">
        <v>43426</v>
      </c>
    </row>
    <row r="30" spans="1:4" ht="45" customHeight="1">
      <c r="A30" s="349"/>
      <c r="B30" s="56" t="s">
        <v>177</v>
      </c>
      <c r="C30" s="107" t="s">
        <v>1411</v>
      </c>
      <c r="D30" s="68">
        <v>43451</v>
      </c>
    </row>
    <row r="31" spans="1:4" ht="45" customHeight="1" thickBot="1">
      <c r="A31" s="349"/>
      <c r="B31" s="131" t="s">
        <v>1412</v>
      </c>
      <c r="C31" s="116" t="s">
        <v>1413</v>
      </c>
      <c r="D31" s="133">
        <v>43465</v>
      </c>
    </row>
    <row r="32" spans="1:4" ht="45" customHeight="1" thickTop="1">
      <c r="A32" s="348">
        <v>2019</v>
      </c>
      <c r="B32" s="146" t="s">
        <v>1412</v>
      </c>
      <c r="C32" s="157" t="s">
        <v>1414</v>
      </c>
      <c r="D32" s="147">
        <v>43481</v>
      </c>
    </row>
    <row r="33" spans="1:4" ht="45" customHeight="1">
      <c r="A33" s="349"/>
      <c r="B33" s="56" t="s">
        <v>1397</v>
      </c>
      <c r="C33" s="107" t="s">
        <v>1415</v>
      </c>
      <c r="D33" s="68">
        <v>43496</v>
      </c>
    </row>
    <row r="34" spans="1:4" ht="45" customHeight="1">
      <c r="A34" s="349"/>
      <c r="B34" s="56" t="s">
        <v>1416</v>
      </c>
      <c r="C34" s="107" t="s">
        <v>1417</v>
      </c>
      <c r="D34" s="68">
        <v>43496</v>
      </c>
    </row>
    <row r="35" spans="1:4" ht="45" customHeight="1">
      <c r="A35" s="349"/>
      <c r="B35" s="56" t="s">
        <v>185</v>
      </c>
      <c r="C35" s="107" t="s">
        <v>1418</v>
      </c>
      <c r="D35" s="68">
        <v>43504</v>
      </c>
    </row>
    <row r="36" spans="1:4" ht="45" customHeight="1">
      <c r="A36" s="349"/>
      <c r="B36" s="56" t="s">
        <v>169</v>
      </c>
      <c r="C36" s="107" t="s">
        <v>1419</v>
      </c>
      <c r="D36" s="68">
        <v>43539</v>
      </c>
    </row>
    <row r="37" spans="1:4" ht="45" customHeight="1">
      <c r="A37" s="349"/>
      <c r="B37" s="56" t="s">
        <v>1399</v>
      </c>
      <c r="C37" s="107" t="s">
        <v>1420</v>
      </c>
      <c r="D37" s="68">
        <v>43539</v>
      </c>
    </row>
    <row r="38" spans="1:4" ht="45" customHeight="1">
      <c r="A38" s="349"/>
      <c r="B38" s="56" t="s">
        <v>163</v>
      </c>
      <c r="C38" s="107" t="s">
        <v>1421</v>
      </c>
      <c r="D38" s="68">
        <v>43572</v>
      </c>
    </row>
    <row r="39" spans="1:4" ht="45" customHeight="1">
      <c r="A39" s="349"/>
      <c r="B39" s="56" t="s">
        <v>1422</v>
      </c>
      <c r="C39" s="107" t="s">
        <v>1423</v>
      </c>
      <c r="D39" s="68">
        <v>43571</v>
      </c>
    </row>
    <row r="40" spans="1:4" ht="45" customHeight="1">
      <c r="A40" s="349"/>
      <c r="B40" s="56" t="s">
        <v>1424</v>
      </c>
      <c r="C40" s="107" t="s">
        <v>1425</v>
      </c>
      <c r="D40" s="68">
        <v>43585</v>
      </c>
    </row>
    <row r="41" spans="1:4" ht="45" customHeight="1">
      <c r="A41" s="349"/>
      <c r="B41" s="56" t="s">
        <v>164</v>
      </c>
      <c r="C41" s="107" t="s">
        <v>1426</v>
      </c>
      <c r="D41" s="68">
        <v>43585</v>
      </c>
    </row>
    <row r="42" spans="1:4" ht="45" customHeight="1">
      <c r="A42" s="349"/>
      <c r="B42" s="56" t="s">
        <v>1427</v>
      </c>
      <c r="C42" s="107" t="s">
        <v>1428</v>
      </c>
      <c r="D42" s="68">
        <v>43619</v>
      </c>
    </row>
    <row r="43" spans="1:4" ht="45" customHeight="1">
      <c r="A43" s="349"/>
      <c r="B43" s="56" t="s">
        <v>1429</v>
      </c>
      <c r="C43" s="107" t="s">
        <v>1430</v>
      </c>
      <c r="D43" s="68">
        <v>43630</v>
      </c>
    </row>
    <row r="44" spans="1:4" ht="45" customHeight="1">
      <c r="A44" s="349"/>
      <c r="B44" s="56" t="s">
        <v>1431</v>
      </c>
      <c r="C44" s="107" t="s">
        <v>1432</v>
      </c>
      <c r="D44" s="68">
        <v>43637</v>
      </c>
    </row>
    <row r="45" spans="1:4" ht="45" customHeight="1">
      <c r="A45" s="349"/>
      <c r="B45" s="56" t="s">
        <v>1433</v>
      </c>
      <c r="C45" s="107" t="s">
        <v>1434</v>
      </c>
      <c r="D45" s="68">
        <v>43644</v>
      </c>
    </row>
    <row r="46" spans="1:4" ht="45" customHeight="1">
      <c r="A46" s="349"/>
      <c r="B46" s="56" t="s">
        <v>1435</v>
      </c>
      <c r="C46" s="107" t="s">
        <v>1436</v>
      </c>
      <c r="D46" s="68">
        <v>43644</v>
      </c>
    </row>
    <row r="47" spans="1:4" ht="45" customHeight="1">
      <c r="A47" s="349"/>
      <c r="B47" s="56" t="s">
        <v>1437</v>
      </c>
      <c r="C47" s="107" t="s">
        <v>1411</v>
      </c>
      <c r="D47" s="68">
        <v>43651</v>
      </c>
    </row>
    <row r="48" spans="1:4" ht="45" customHeight="1">
      <c r="A48" s="349"/>
      <c r="B48" s="56" t="s">
        <v>1381</v>
      </c>
      <c r="C48" s="107" t="s">
        <v>1438</v>
      </c>
      <c r="D48" s="68">
        <v>43649</v>
      </c>
    </row>
    <row r="49" spans="1:4" ht="45" customHeight="1">
      <c r="A49" s="349"/>
      <c r="B49" s="56" t="s">
        <v>71</v>
      </c>
      <c r="C49" s="107" t="s">
        <v>1439</v>
      </c>
      <c r="D49" s="68">
        <v>43676</v>
      </c>
    </row>
    <row r="50" spans="1:4" ht="45" customHeight="1">
      <c r="A50" s="349"/>
      <c r="B50" s="56" t="s">
        <v>1440</v>
      </c>
      <c r="C50" s="107" t="s">
        <v>1441</v>
      </c>
      <c r="D50" s="68">
        <v>43682</v>
      </c>
    </row>
    <row r="51" spans="1:4" ht="45" customHeight="1">
      <c r="A51" s="349"/>
      <c r="B51" s="56" t="s">
        <v>1442</v>
      </c>
      <c r="C51" s="107" t="s">
        <v>1443</v>
      </c>
      <c r="D51" s="68" t="s">
        <v>1444</v>
      </c>
    </row>
    <row r="52" spans="1:4" ht="45" customHeight="1">
      <c r="A52" s="349"/>
      <c r="B52" s="56" t="s">
        <v>1445</v>
      </c>
      <c r="C52" s="107" t="s">
        <v>1446</v>
      </c>
      <c r="D52" s="68">
        <v>43769</v>
      </c>
    </row>
    <row r="53" spans="1:4" ht="45" customHeight="1">
      <c r="A53" s="349"/>
      <c r="B53" s="56" t="s">
        <v>1447</v>
      </c>
      <c r="C53" s="107" t="s">
        <v>1448</v>
      </c>
      <c r="D53" s="68">
        <v>43784</v>
      </c>
    </row>
    <row r="54" spans="1:4" ht="45" customHeight="1">
      <c r="A54" s="349"/>
      <c r="B54" s="56" t="s">
        <v>1447</v>
      </c>
      <c r="C54" s="107" t="s">
        <v>1449</v>
      </c>
      <c r="D54" s="68">
        <v>43795</v>
      </c>
    </row>
    <row r="55" spans="1:4" ht="45" customHeight="1">
      <c r="A55" s="349"/>
      <c r="B55" s="56" t="s">
        <v>1450</v>
      </c>
      <c r="C55" s="107" t="s">
        <v>1451</v>
      </c>
      <c r="D55" s="68">
        <v>43816</v>
      </c>
    </row>
    <row r="56" spans="1:4" ht="45" customHeight="1" thickBot="1">
      <c r="A56" s="349"/>
      <c r="B56" s="131" t="s">
        <v>1452</v>
      </c>
      <c r="C56" s="116" t="s">
        <v>1379</v>
      </c>
      <c r="D56" s="133">
        <v>43809</v>
      </c>
    </row>
    <row r="57" spans="1:4" ht="45" customHeight="1" thickTop="1">
      <c r="A57" s="348">
        <v>2020</v>
      </c>
      <c r="B57" s="146" t="s">
        <v>1401</v>
      </c>
      <c r="C57" s="157" t="s">
        <v>1453</v>
      </c>
      <c r="D57" s="147">
        <v>43840</v>
      </c>
    </row>
    <row r="58" spans="1:4" ht="45" customHeight="1">
      <c r="A58" s="349"/>
      <c r="B58" s="56" t="s">
        <v>336</v>
      </c>
      <c r="C58" s="107" t="s">
        <v>1451</v>
      </c>
      <c r="D58" s="68">
        <v>43843</v>
      </c>
    </row>
    <row r="59" spans="1:4" ht="45" customHeight="1">
      <c r="A59" s="349"/>
      <c r="B59" s="56" t="s">
        <v>167</v>
      </c>
      <c r="C59" s="107" t="s">
        <v>1454</v>
      </c>
      <c r="D59" s="68">
        <v>43854</v>
      </c>
    </row>
    <row r="60" spans="1:4" ht="45" customHeight="1">
      <c r="A60" s="349"/>
      <c r="B60" s="56" t="s">
        <v>1455</v>
      </c>
      <c r="C60" s="107" t="s">
        <v>1456</v>
      </c>
      <c r="D60" s="68">
        <v>43875</v>
      </c>
    </row>
    <row r="61" spans="1:4" ht="45" customHeight="1">
      <c r="A61" s="349"/>
      <c r="B61" s="56" t="s">
        <v>1455</v>
      </c>
      <c r="C61" s="107" t="s">
        <v>1457</v>
      </c>
      <c r="D61" s="68">
        <v>43900</v>
      </c>
    </row>
    <row r="62" spans="1:4" ht="45" customHeight="1">
      <c r="A62" s="349"/>
      <c r="B62" s="56" t="s">
        <v>1458</v>
      </c>
      <c r="C62" s="107" t="s">
        <v>1459</v>
      </c>
      <c r="D62" s="68">
        <v>44110</v>
      </c>
    </row>
    <row r="63" spans="1:4" ht="45" customHeight="1">
      <c r="A63" s="349"/>
      <c r="B63" s="56" t="s">
        <v>71</v>
      </c>
      <c r="C63" s="107" t="s">
        <v>1460</v>
      </c>
      <c r="D63" s="68">
        <v>44130</v>
      </c>
    </row>
    <row r="64" spans="1:4" ht="45" customHeight="1" thickBot="1">
      <c r="A64" s="349"/>
      <c r="B64" s="131" t="s">
        <v>167</v>
      </c>
      <c r="C64" s="116" t="s">
        <v>1461</v>
      </c>
      <c r="D64" s="133">
        <v>44180</v>
      </c>
    </row>
    <row r="65" spans="1:4" ht="45" customHeight="1" thickTop="1">
      <c r="A65" s="348">
        <v>2021</v>
      </c>
      <c r="B65" s="146" t="s">
        <v>1378</v>
      </c>
      <c r="C65" s="157" t="s">
        <v>1462</v>
      </c>
      <c r="D65" s="147">
        <v>44208</v>
      </c>
    </row>
    <row r="66" spans="1:4" ht="45" customHeight="1">
      <c r="A66" s="349"/>
      <c r="B66" s="56" t="s">
        <v>1383</v>
      </c>
      <c r="C66" s="107" t="s">
        <v>1463</v>
      </c>
      <c r="D66" s="68">
        <v>44225</v>
      </c>
    </row>
    <row r="67" spans="1:4" ht="45" customHeight="1">
      <c r="A67" s="349"/>
      <c r="B67" s="56" t="s">
        <v>1464</v>
      </c>
      <c r="C67" s="107" t="s">
        <v>1465</v>
      </c>
      <c r="D67" s="68">
        <v>44222</v>
      </c>
    </row>
    <row r="68" spans="1:4" ht="45" customHeight="1">
      <c r="A68" s="349"/>
      <c r="B68" s="56" t="s">
        <v>169</v>
      </c>
      <c r="C68" s="107" t="s">
        <v>1466</v>
      </c>
      <c r="D68" s="68">
        <v>44266</v>
      </c>
    </row>
    <row r="69" spans="1:4" ht="45" customHeight="1">
      <c r="A69" s="349"/>
      <c r="B69" s="56" t="s">
        <v>1424</v>
      </c>
      <c r="C69" s="107" t="s">
        <v>1467</v>
      </c>
      <c r="D69" s="68">
        <v>44301</v>
      </c>
    </row>
    <row r="70" spans="1:4" ht="45" customHeight="1">
      <c r="A70" s="349"/>
      <c r="B70" s="56" t="s">
        <v>1468</v>
      </c>
      <c r="C70" s="107" t="s">
        <v>1469</v>
      </c>
      <c r="D70" s="68">
        <v>44315</v>
      </c>
    </row>
    <row r="71" spans="1:4" ht="45" customHeight="1">
      <c r="A71" s="349"/>
      <c r="B71" s="56" t="s">
        <v>1452</v>
      </c>
      <c r="C71" s="107" t="s">
        <v>1470</v>
      </c>
      <c r="D71" s="68">
        <v>44334</v>
      </c>
    </row>
    <row r="72" spans="1:4" ht="45" customHeight="1">
      <c r="A72" s="349"/>
      <c r="B72" s="56" t="s">
        <v>494</v>
      </c>
      <c r="C72" s="107" t="s">
        <v>1471</v>
      </c>
      <c r="D72" s="68">
        <v>44338</v>
      </c>
    </row>
    <row r="73" spans="1:4" ht="45" customHeight="1">
      <c r="A73" s="349"/>
      <c r="B73" s="56" t="s">
        <v>1472</v>
      </c>
      <c r="C73" s="107" t="s">
        <v>1473</v>
      </c>
      <c r="D73" s="68">
        <v>44377</v>
      </c>
    </row>
    <row r="74" spans="1:4" ht="45" customHeight="1">
      <c r="A74" s="349"/>
      <c r="B74" s="56" t="s">
        <v>168</v>
      </c>
      <c r="C74" s="107" t="s">
        <v>1474</v>
      </c>
      <c r="D74" s="68">
        <v>44379</v>
      </c>
    </row>
    <row r="75" spans="1:4" ht="45" customHeight="1">
      <c r="A75" s="349"/>
      <c r="B75" s="56" t="s">
        <v>1475</v>
      </c>
      <c r="C75" s="107" t="s">
        <v>1476</v>
      </c>
      <c r="D75" s="68">
        <v>44432</v>
      </c>
    </row>
    <row r="76" spans="1:4" ht="45" customHeight="1">
      <c r="A76" s="349"/>
      <c r="B76" s="56" t="s">
        <v>1477</v>
      </c>
      <c r="C76" s="107" t="s">
        <v>1478</v>
      </c>
      <c r="D76" s="68">
        <v>44440</v>
      </c>
    </row>
    <row r="77" spans="1:4" ht="45" customHeight="1">
      <c r="A77" s="349"/>
      <c r="B77" s="93" t="s">
        <v>1475</v>
      </c>
      <c r="C77" s="184" t="s">
        <v>1479</v>
      </c>
      <c r="D77" s="95">
        <v>44454</v>
      </c>
    </row>
    <row r="78" spans="1:4" ht="45" customHeight="1">
      <c r="A78" s="349"/>
      <c r="B78" s="56" t="s">
        <v>1378</v>
      </c>
      <c r="C78" s="107" t="s">
        <v>1480</v>
      </c>
      <c r="D78" s="68" t="s">
        <v>1481</v>
      </c>
    </row>
    <row r="79" spans="1:4" ht="45" customHeight="1">
      <c r="A79" s="349"/>
      <c r="B79" s="56" t="s">
        <v>494</v>
      </c>
      <c r="C79" s="107" t="s">
        <v>1482</v>
      </c>
      <c r="D79" s="68">
        <v>44522</v>
      </c>
    </row>
    <row r="80" spans="1:4" ht="45" customHeight="1" thickBot="1">
      <c r="A80" s="349"/>
      <c r="B80" s="131" t="s">
        <v>1378</v>
      </c>
      <c r="C80" s="116" t="s">
        <v>1483</v>
      </c>
      <c r="D80" s="133">
        <v>44544</v>
      </c>
    </row>
    <row r="81" spans="1:4" ht="45" customHeight="1" thickTop="1">
      <c r="A81" s="348">
        <v>2022</v>
      </c>
      <c r="B81" s="146" t="s">
        <v>1378</v>
      </c>
      <c r="C81" s="157" t="s">
        <v>1484</v>
      </c>
      <c r="D81" s="147">
        <v>44572</v>
      </c>
    </row>
    <row r="82" spans="1:4" ht="45" customHeight="1">
      <c r="A82" s="349"/>
      <c r="B82" s="56" t="s">
        <v>1378</v>
      </c>
      <c r="C82" s="107" t="s">
        <v>1484</v>
      </c>
      <c r="D82" s="68">
        <v>44572</v>
      </c>
    </row>
    <row r="83" spans="1:4" ht="45" customHeight="1">
      <c r="A83" s="349"/>
      <c r="B83" s="56" t="s">
        <v>71</v>
      </c>
      <c r="C83" s="107" t="s">
        <v>1485</v>
      </c>
      <c r="D83" s="68">
        <v>44580</v>
      </c>
    </row>
    <row r="84" spans="1:4" ht="45" customHeight="1">
      <c r="A84" s="349"/>
      <c r="B84" s="56" t="s">
        <v>1378</v>
      </c>
      <c r="C84" s="107" t="s">
        <v>1486</v>
      </c>
      <c r="D84" s="68">
        <v>44592</v>
      </c>
    </row>
    <row r="85" spans="1:4" ht="45" customHeight="1">
      <c r="A85" s="349"/>
      <c r="B85" s="56" t="s">
        <v>1487</v>
      </c>
      <c r="C85" s="107" t="s">
        <v>1488</v>
      </c>
      <c r="D85" s="68">
        <v>44615</v>
      </c>
    </row>
    <row r="86" spans="1:4" ht="45" customHeight="1">
      <c r="A86" s="349"/>
      <c r="B86" s="56" t="s">
        <v>178</v>
      </c>
      <c r="C86" s="107" t="s">
        <v>1489</v>
      </c>
      <c r="D86" s="68" t="s">
        <v>117</v>
      </c>
    </row>
    <row r="87" spans="1:4" ht="45" customHeight="1">
      <c r="A87" s="349"/>
      <c r="B87" s="56" t="s">
        <v>1271</v>
      </c>
      <c r="C87" s="107" t="s">
        <v>1490</v>
      </c>
      <c r="D87" s="68">
        <v>44627</v>
      </c>
    </row>
    <row r="88" spans="1:4" ht="45" customHeight="1">
      <c r="A88" s="349"/>
      <c r="B88" s="56" t="s">
        <v>178</v>
      </c>
      <c r="C88" s="107" t="s">
        <v>1491</v>
      </c>
      <c r="D88" s="68">
        <v>44635</v>
      </c>
    </row>
    <row r="89" spans="1:4" ht="45" customHeight="1">
      <c r="A89" s="349"/>
      <c r="B89" s="56" t="s">
        <v>1378</v>
      </c>
      <c r="C89" s="107" t="s">
        <v>1492</v>
      </c>
      <c r="D89" s="68">
        <v>44649</v>
      </c>
    </row>
    <row r="90" spans="1:4" ht="45" customHeight="1">
      <c r="A90" s="349"/>
      <c r="B90" s="56" t="s">
        <v>1378</v>
      </c>
      <c r="C90" s="107" t="s">
        <v>1493</v>
      </c>
      <c r="D90" s="68">
        <v>44672</v>
      </c>
    </row>
    <row r="91" spans="1:4" ht="45" customHeight="1">
      <c r="A91" s="349"/>
      <c r="B91" s="56" t="s">
        <v>71</v>
      </c>
      <c r="C91" s="107" t="s">
        <v>1494</v>
      </c>
      <c r="D91" s="68">
        <v>44678</v>
      </c>
    </row>
    <row r="92" spans="1:4" ht="45" customHeight="1">
      <c r="A92" s="349"/>
      <c r="B92" s="56" t="s">
        <v>1378</v>
      </c>
      <c r="C92" s="107" t="s">
        <v>1495</v>
      </c>
      <c r="D92" s="68">
        <v>44711</v>
      </c>
    </row>
    <row r="93" spans="1:4" ht="45" customHeight="1">
      <c r="A93" s="349"/>
      <c r="B93" s="56" t="s">
        <v>1496</v>
      </c>
      <c r="C93" s="107" t="s">
        <v>1497</v>
      </c>
      <c r="D93" s="68">
        <v>44712</v>
      </c>
    </row>
    <row r="94" spans="1:4" ht="45" customHeight="1">
      <c r="A94" s="349"/>
      <c r="B94" s="56" t="s">
        <v>1435</v>
      </c>
      <c r="C94" s="107" t="s">
        <v>1498</v>
      </c>
      <c r="D94" s="68">
        <v>44712</v>
      </c>
    </row>
    <row r="95" spans="1:4" ht="45" customHeight="1">
      <c r="A95" s="349"/>
      <c r="B95" s="56" t="s">
        <v>1499</v>
      </c>
      <c r="C95" s="107" t="s">
        <v>1500</v>
      </c>
      <c r="D95" s="68">
        <v>44713</v>
      </c>
    </row>
    <row r="96" spans="1:4" ht="45" customHeight="1">
      <c r="A96" s="349"/>
      <c r="B96" s="56" t="s">
        <v>1271</v>
      </c>
      <c r="C96" s="107" t="s">
        <v>1501</v>
      </c>
      <c r="D96" s="68">
        <v>44726</v>
      </c>
    </row>
    <row r="97" spans="1:4" ht="45" customHeight="1">
      <c r="A97" s="349"/>
      <c r="B97" s="56" t="s">
        <v>1429</v>
      </c>
      <c r="C97" s="107" t="s">
        <v>1502</v>
      </c>
      <c r="D97" s="68">
        <v>44727</v>
      </c>
    </row>
    <row r="98" spans="1:4" ht="45" customHeight="1">
      <c r="A98" s="349"/>
      <c r="B98" s="56" t="s">
        <v>1503</v>
      </c>
      <c r="C98" s="107" t="s">
        <v>1504</v>
      </c>
      <c r="D98" s="68">
        <v>44833</v>
      </c>
    </row>
    <row r="99" spans="1:4" ht="45" customHeight="1">
      <c r="A99" s="349"/>
      <c r="B99" s="56" t="s">
        <v>1505</v>
      </c>
      <c r="C99" s="107" t="s">
        <v>1506</v>
      </c>
      <c r="D99" s="68">
        <v>44861</v>
      </c>
    </row>
    <row r="100" spans="1:4" ht="45" customHeight="1">
      <c r="A100" s="349"/>
      <c r="B100" s="56" t="s">
        <v>71</v>
      </c>
      <c r="C100" s="107" t="s">
        <v>1507</v>
      </c>
      <c r="D100" s="68">
        <v>44861</v>
      </c>
    </row>
    <row r="101" spans="1:4" ht="45" customHeight="1">
      <c r="A101" s="349"/>
      <c r="B101" s="56" t="s">
        <v>1505</v>
      </c>
      <c r="C101" s="107" t="s">
        <v>1508</v>
      </c>
      <c r="D101" s="68">
        <v>44867</v>
      </c>
    </row>
    <row r="102" spans="1:4" ht="45" customHeight="1">
      <c r="A102" s="349"/>
      <c r="B102" s="56" t="s">
        <v>71</v>
      </c>
      <c r="C102" s="107" t="s">
        <v>1509</v>
      </c>
      <c r="D102" s="68">
        <v>44881</v>
      </c>
    </row>
    <row r="103" spans="1:4" ht="45" customHeight="1" thickBot="1">
      <c r="A103" s="349"/>
      <c r="B103" s="131" t="s">
        <v>1510</v>
      </c>
      <c r="C103" s="116" t="s">
        <v>1511</v>
      </c>
      <c r="D103" s="133">
        <v>44914</v>
      </c>
    </row>
    <row r="104" spans="1:4" ht="45" customHeight="1" thickTop="1">
      <c r="A104" s="348">
        <v>2023</v>
      </c>
      <c r="B104" s="146" t="s">
        <v>1512</v>
      </c>
      <c r="C104" s="157" t="s">
        <v>1513</v>
      </c>
      <c r="D104" s="147">
        <v>44935</v>
      </c>
    </row>
    <row r="105" spans="1:4" ht="45" customHeight="1">
      <c r="A105" s="349"/>
      <c r="B105" s="56" t="s">
        <v>1514</v>
      </c>
      <c r="C105" s="107" t="s">
        <v>1515</v>
      </c>
      <c r="D105" s="68">
        <v>44966</v>
      </c>
    </row>
    <row r="106" spans="1:4" ht="45" customHeight="1">
      <c r="A106" s="349"/>
      <c r="B106" s="56" t="s">
        <v>1516</v>
      </c>
      <c r="C106" s="107" t="s">
        <v>1517</v>
      </c>
      <c r="D106" s="68">
        <v>44985</v>
      </c>
    </row>
    <row r="107" spans="1:4" ht="45" customHeight="1">
      <c r="A107" s="349"/>
      <c r="B107" s="56" t="s">
        <v>1518</v>
      </c>
      <c r="C107" s="107" t="s">
        <v>1519</v>
      </c>
      <c r="D107" s="68">
        <v>45001</v>
      </c>
    </row>
    <row r="108" spans="1:4" ht="45" customHeight="1">
      <c r="A108" s="349"/>
      <c r="B108" s="56" t="s">
        <v>1520</v>
      </c>
      <c r="C108" s="107" t="s">
        <v>1521</v>
      </c>
      <c r="D108" s="68" t="s">
        <v>1522</v>
      </c>
    </row>
    <row r="109" spans="1:4" ht="45" customHeight="1">
      <c r="A109" s="349"/>
      <c r="B109" s="56" t="s">
        <v>1435</v>
      </c>
      <c r="C109" s="107" t="s">
        <v>1523</v>
      </c>
      <c r="D109" s="68">
        <v>45086</v>
      </c>
    </row>
    <row r="110" spans="1:4" ht="45" customHeight="1">
      <c r="A110" s="349"/>
      <c r="B110" s="56" t="s">
        <v>1524</v>
      </c>
      <c r="C110" s="107" t="s">
        <v>1525</v>
      </c>
      <c r="D110" s="68">
        <v>45107</v>
      </c>
    </row>
    <row r="111" spans="1:4" ht="45" customHeight="1">
      <c r="A111" s="349"/>
      <c r="B111" s="56" t="s">
        <v>1514</v>
      </c>
      <c r="C111" s="107" t="s">
        <v>1526</v>
      </c>
      <c r="D111" s="68">
        <v>45119</v>
      </c>
    </row>
    <row r="112" spans="1:4" ht="45" customHeight="1">
      <c r="A112" s="349"/>
      <c r="B112" s="56" t="s">
        <v>1527</v>
      </c>
      <c r="C112" s="107" t="s">
        <v>1528</v>
      </c>
      <c r="D112" s="68">
        <v>45169</v>
      </c>
    </row>
    <row r="113" spans="1:4" ht="45" customHeight="1">
      <c r="A113" s="349"/>
      <c r="B113" s="56" t="s">
        <v>1527</v>
      </c>
      <c r="C113" s="107" t="s">
        <v>1529</v>
      </c>
      <c r="D113" s="68">
        <v>45184</v>
      </c>
    </row>
    <row r="114" spans="1:4" ht="45" customHeight="1">
      <c r="A114" s="349"/>
      <c r="B114" s="56" t="s">
        <v>177</v>
      </c>
      <c r="C114" s="107" t="s">
        <v>1530</v>
      </c>
      <c r="D114" s="68">
        <v>45212</v>
      </c>
    </row>
    <row r="115" spans="1:4" ht="45" customHeight="1">
      <c r="A115" s="349"/>
      <c r="B115" s="56" t="s">
        <v>1531</v>
      </c>
      <c r="C115" s="107" t="s">
        <v>1532</v>
      </c>
      <c r="D115" s="68">
        <v>45208</v>
      </c>
    </row>
    <row r="116" spans="1:4" ht="45" customHeight="1">
      <c r="A116" s="349"/>
      <c r="B116" s="56" t="s">
        <v>1527</v>
      </c>
      <c r="C116" s="107" t="s">
        <v>1533</v>
      </c>
      <c r="D116" s="68">
        <v>45216</v>
      </c>
    </row>
    <row r="117" spans="1:4" ht="45" customHeight="1">
      <c r="A117" s="349"/>
      <c r="B117" s="131" t="s">
        <v>1527</v>
      </c>
      <c r="C117" s="116" t="s">
        <v>1534</v>
      </c>
      <c r="D117" s="133">
        <v>45216</v>
      </c>
    </row>
    <row r="118" spans="1:4" ht="45" customHeight="1" thickBot="1">
      <c r="A118" s="354"/>
      <c r="B118" s="131" t="s">
        <v>1535</v>
      </c>
      <c r="C118" s="116" t="s">
        <v>1536</v>
      </c>
      <c r="D118" s="133">
        <v>45226</v>
      </c>
    </row>
    <row r="119" spans="1:4" ht="45" customHeight="1" thickTop="1">
      <c r="A119" s="348">
        <v>2024</v>
      </c>
      <c r="B119" s="146" t="s">
        <v>1537</v>
      </c>
      <c r="C119" s="157" t="s">
        <v>1538</v>
      </c>
      <c r="D119" s="147">
        <v>45300</v>
      </c>
    </row>
    <row r="120" spans="1:4" ht="45" customHeight="1">
      <c r="A120" s="349"/>
      <c r="B120" s="56" t="s">
        <v>167</v>
      </c>
      <c r="C120" s="107" t="s">
        <v>1539</v>
      </c>
      <c r="D120" s="68">
        <v>45371</v>
      </c>
    </row>
    <row r="121" spans="1:4" ht="45" customHeight="1">
      <c r="A121" s="349"/>
      <c r="B121" s="56" t="s">
        <v>1540</v>
      </c>
      <c r="C121" s="107" t="s">
        <v>1541</v>
      </c>
      <c r="D121" s="68">
        <v>45372</v>
      </c>
    </row>
    <row r="122" spans="1:4" ht="45" customHeight="1">
      <c r="A122" s="349"/>
      <c r="B122" s="56" t="s">
        <v>1542</v>
      </c>
      <c r="C122" s="107" t="s">
        <v>1543</v>
      </c>
      <c r="D122" s="68">
        <v>45376</v>
      </c>
    </row>
    <row r="123" spans="1:4" ht="45" customHeight="1">
      <c r="A123" s="349"/>
      <c r="B123" s="56" t="s">
        <v>156</v>
      </c>
      <c r="C123" s="107" t="s">
        <v>1544</v>
      </c>
      <c r="D123" s="68">
        <v>45397</v>
      </c>
    </row>
    <row r="124" spans="1:4" ht="45" customHeight="1">
      <c r="A124" s="349"/>
      <c r="B124" s="56" t="s">
        <v>1545</v>
      </c>
      <c r="C124" s="107" t="s">
        <v>1546</v>
      </c>
      <c r="D124" s="68">
        <v>45414</v>
      </c>
    </row>
    <row r="125" spans="1:4" ht="45" customHeight="1">
      <c r="A125" s="349"/>
      <c r="B125" s="56" t="s">
        <v>1547</v>
      </c>
      <c r="C125" s="107" t="s">
        <v>1548</v>
      </c>
      <c r="D125" s="68">
        <v>45442</v>
      </c>
    </row>
    <row r="126" spans="1:4" ht="39.950000000000003" customHeight="1">
      <c r="A126" s="349"/>
      <c r="B126" s="56" t="s">
        <v>168</v>
      </c>
      <c r="C126" s="107" t="s">
        <v>1414</v>
      </c>
      <c r="D126" s="68">
        <v>45450</v>
      </c>
    </row>
    <row r="127" spans="1:4" ht="39.950000000000003" customHeight="1">
      <c r="A127" s="349"/>
      <c r="B127" s="56" t="s">
        <v>172</v>
      </c>
      <c r="C127" s="107" t="s">
        <v>1549</v>
      </c>
      <c r="D127" s="68">
        <v>45455</v>
      </c>
    </row>
    <row r="128" spans="1:4" ht="38.25" customHeight="1">
      <c r="A128" s="349"/>
      <c r="B128" s="57" t="s">
        <v>1550</v>
      </c>
      <c r="C128" s="114" t="s">
        <v>1551</v>
      </c>
      <c r="D128" s="51">
        <v>45470</v>
      </c>
    </row>
    <row r="129" spans="1:4" ht="38.25">
      <c r="A129" s="349"/>
      <c r="B129" s="56" t="s">
        <v>1552</v>
      </c>
      <c r="C129" s="107" t="s">
        <v>1553</v>
      </c>
      <c r="D129" s="68">
        <v>45539</v>
      </c>
    </row>
    <row r="130" spans="1:4" ht="51">
      <c r="A130" s="349"/>
      <c r="B130" s="56" t="s">
        <v>1554</v>
      </c>
      <c r="C130" s="107" t="s">
        <v>1555</v>
      </c>
      <c r="D130" s="68">
        <v>45565</v>
      </c>
    </row>
    <row r="131" spans="1:4" ht="40.5" customHeight="1">
      <c r="A131" s="349"/>
      <c r="B131" s="56" t="s">
        <v>172</v>
      </c>
      <c r="C131" s="107" t="s">
        <v>1556</v>
      </c>
      <c r="D131" s="68">
        <v>45561</v>
      </c>
    </row>
    <row r="132" spans="1:4" ht="50.25" customHeight="1">
      <c r="A132" s="261"/>
      <c r="B132" s="56" t="s">
        <v>1557</v>
      </c>
      <c r="C132" s="107" t="s">
        <v>1558</v>
      </c>
      <c r="D132" s="68">
        <v>45579</v>
      </c>
    </row>
    <row r="133" spans="1:4" ht="47.25" customHeight="1">
      <c r="A133" s="261"/>
      <c r="B133" s="56" t="s">
        <v>1552</v>
      </c>
      <c r="C133" s="107" t="s">
        <v>1559</v>
      </c>
      <c r="D133" s="68" t="s">
        <v>69</v>
      </c>
    </row>
    <row r="134" spans="1:4" ht="45" customHeight="1">
      <c r="A134" s="261"/>
      <c r="B134" s="56" t="s">
        <v>1560</v>
      </c>
      <c r="C134" s="107" t="s">
        <v>1561</v>
      </c>
      <c r="D134" s="68">
        <v>45607</v>
      </c>
    </row>
    <row r="135" spans="1:4" ht="43.5" customHeight="1">
      <c r="A135" s="261"/>
      <c r="B135" s="56" t="s">
        <v>1562</v>
      </c>
      <c r="C135" s="107" t="s">
        <v>1563</v>
      </c>
      <c r="D135" s="68">
        <v>45615</v>
      </c>
    </row>
    <row r="136" spans="1:4" ht="35.25" customHeight="1">
      <c r="A136" s="261"/>
      <c r="B136" s="260" t="s">
        <v>1464</v>
      </c>
      <c r="C136" s="184" t="s">
        <v>1564</v>
      </c>
      <c r="D136" s="95">
        <v>45615</v>
      </c>
    </row>
    <row r="137" spans="1:4" ht="25.5">
      <c r="A137" s="261"/>
      <c r="B137" s="56" t="s">
        <v>1565</v>
      </c>
      <c r="C137" s="107" t="s">
        <v>1566</v>
      </c>
      <c r="D137" s="68">
        <v>45624</v>
      </c>
    </row>
    <row r="138" spans="1:4" ht="63.75">
      <c r="A138" s="261"/>
      <c r="B138" s="56" t="s">
        <v>1567</v>
      </c>
      <c r="C138" s="107" t="s">
        <v>1568</v>
      </c>
      <c r="D138" s="68">
        <v>45626</v>
      </c>
    </row>
    <row r="139" spans="1:4" ht="25.5">
      <c r="A139" s="261"/>
      <c r="B139" s="56" t="s">
        <v>1565</v>
      </c>
      <c r="C139" s="107" t="s">
        <v>1569</v>
      </c>
      <c r="D139" s="68">
        <v>45629</v>
      </c>
    </row>
    <row r="140" spans="1:4" ht="38.25">
      <c r="A140" s="261"/>
      <c r="B140" s="56" t="s">
        <v>1552</v>
      </c>
      <c r="C140" s="107" t="s">
        <v>1570</v>
      </c>
      <c r="D140" s="68">
        <v>45631</v>
      </c>
    </row>
    <row r="141" spans="1:4" ht="38.25">
      <c r="A141" s="261"/>
      <c r="B141" s="56" t="s">
        <v>1552</v>
      </c>
      <c r="C141" s="107" t="s">
        <v>1571</v>
      </c>
      <c r="D141" s="68">
        <v>45631</v>
      </c>
    </row>
    <row r="142" spans="1:4" ht="25.5">
      <c r="A142" s="261"/>
      <c r="B142" s="93" t="s">
        <v>1572</v>
      </c>
      <c r="C142" s="184" t="s">
        <v>1555</v>
      </c>
      <c r="D142" s="95">
        <v>45629</v>
      </c>
    </row>
    <row r="143" spans="1:4" ht="25.5">
      <c r="A143" s="261"/>
      <c r="B143" s="93" t="s">
        <v>170</v>
      </c>
      <c r="C143" s="184" t="s">
        <v>1573</v>
      </c>
      <c r="D143" s="95">
        <v>45636</v>
      </c>
    </row>
    <row r="144" spans="1:4">
      <c r="A144" s="261"/>
      <c r="B144" s="93" t="s">
        <v>167</v>
      </c>
      <c r="C144" s="184" t="s">
        <v>1574</v>
      </c>
      <c r="D144" s="95">
        <v>45628</v>
      </c>
    </row>
    <row r="145" spans="1:4" ht="27" customHeight="1">
      <c r="A145" s="261"/>
      <c r="B145" s="56" t="s">
        <v>1537</v>
      </c>
      <c r="C145" s="107" t="s">
        <v>1575</v>
      </c>
      <c r="D145" s="68">
        <v>45664</v>
      </c>
    </row>
    <row r="146" spans="1:4" ht="25.5">
      <c r="A146" s="261"/>
      <c r="B146" s="56" t="s">
        <v>1540</v>
      </c>
      <c r="C146" s="107" t="s">
        <v>1576</v>
      </c>
      <c r="D146" s="68">
        <v>45673</v>
      </c>
    </row>
    <row r="147" spans="1:4" ht="38.25">
      <c r="A147" s="261"/>
      <c r="B147" s="260" t="s">
        <v>1552</v>
      </c>
      <c r="C147" s="184" t="s">
        <v>1577</v>
      </c>
      <c r="D147" s="95">
        <v>45671</v>
      </c>
    </row>
    <row r="148" spans="1:4" ht="38.25">
      <c r="A148" s="261"/>
      <c r="B148" s="260" t="s">
        <v>1552</v>
      </c>
      <c r="C148" s="184" t="s">
        <v>1578</v>
      </c>
      <c r="D148" s="95">
        <v>45707</v>
      </c>
    </row>
    <row r="149" spans="1:4" ht="28.5" customHeight="1">
      <c r="A149" s="261"/>
      <c r="B149" s="260" t="s">
        <v>1579</v>
      </c>
      <c r="C149" s="184" t="s">
        <v>1580</v>
      </c>
      <c r="D149" s="95">
        <v>45716</v>
      </c>
    </row>
    <row r="150" spans="1:4" ht="38.25">
      <c r="A150" s="261"/>
      <c r="B150" s="260" t="s">
        <v>1552</v>
      </c>
      <c r="C150" s="184" t="s">
        <v>1581</v>
      </c>
      <c r="D150" s="95">
        <v>45716</v>
      </c>
    </row>
    <row r="151" spans="1:4" ht="25.5">
      <c r="A151" s="261"/>
      <c r="B151" s="260" t="s">
        <v>1582</v>
      </c>
      <c r="C151" s="184" t="s">
        <v>1583</v>
      </c>
      <c r="D151" s="95">
        <v>45727</v>
      </c>
    </row>
    <row r="152" spans="1:4" ht="25.5">
      <c r="A152" s="261"/>
      <c r="B152" s="260" t="s">
        <v>1582</v>
      </c>
      <c r="C152" s="184" t="s">
        <v>1584</v>
      </c>
      <c r="D152" s="95">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0" t="s">
        <v>1585</v>
      </c>
      <c r="E2" s="62"/>
      <c r="G2" s="67"/>
    </row>
    <row r="3" spans="1:10" ht="16.5" customHeight="1" thickBot="1">
      <c r="C3" s="351"/>
      <c r="E3" s="61" t="s">
        <v>146</v>
      </c>
      <c r="G3" s="61" t="s">
        <v>293</v>
      </c>
    </row>
    <row r="4" spans="1:10" ht="15.75" customHeight="1" thickTop="1" thickBot="1"/>
    <row r="5" spans="1:10" ht="15">
      <c r="A5" s="69" t="s">
        <v>294</v>
      </c>
      <c r="B5" s="69" t="s">
        <v>30</v>
      </c>
      <c r="C5" s="69" t="s">
        <v>295</v>
      </c>
      <c r="D5" s="69" t="s">
        <v>32</v>
      </c>
    </row>
    <row r="6" spans="1:10" ht="45" customHeight="1" thickBot="1">
      <c r="A6" s="168">
        <v>2018</v>
      </c>
      <c r="B6" s="144" t="s">
        <v>54</v>
      </c>
      <c r="C6" s="186" t="s">
        <v>1586</v>
      </c>
      <c r="D6" s="145">
        <v>43404</v>
      </c>
    </row>
    <row r="7" spans="1:10" ht="45" customHeight="1" thickTop="1">
      <c r="A7" s="356">
        <v>2019</v>
      </c>
      <c r="B7" s="146" t="s">
        <v>673</v>
      </c>
      <c r="C7" s="157" t="s">
        <v>1587</v>
      </c>
      <c r="D7" s="147">
        <v>43488</v>
      </c>
    </row>
    <row r="8" spans="1:10" ht="45" customHeight="1">
      <c r="A8" s="357"/>
      <c r="B8" s="56" t="s">
        <v>673</v>
      </c>
      <c r="C8" s="107" t="s">
        <v>1588</v>
      </c>
      <c r="D8" s="68">
        <v>43488</v>
      </c>
      <c r="J8" s="66"/>
    </row>
    <row r="9" spans="1:10" ht="60" customHeight="1">
      <c r="A9" s="357"/>
      <c r="B9" s="56" t="s">
        <v>71</v>
      </c>
      <c r="C9" s="107" t="s">
        <v>1589</v>
      </c>
      <c r="D9" s="68">
        <v>43517</v>
      </c>
    </row>
    <row r="10" spans="1:10" ht="60" customHeight="1">
      <c r="A10" s="357"/>
      <c r="B10" s="56" t="s">
        <v>71</v>
      </c>
      <c r="C10" s="107" t="s">
        <v>1590</v>
      </c>
      <c r="D10" s="68">
        <v>43517</v>
      </c>
    </row>
    <row r="11" spans="1:10" ht="60" customHeight="1">
      <c r="A11" s="357"/>
      <c r="B11" s="56" t="s">
        <v>71</v>
      </c>
      <c r="C11" s="107" t="s">
        <v>1591</v>
      </c>
      <c r="D11" s="68">
        <v>43517</v>
      </c>
    </row>
    <row r="12" spans="1:10" ht="45" customHeight="1">
      <c r="A12" s="357"/>
      <c r="B12" s="56" t="s">
        <v>673</v>
      </c>
      <c r="C12" s="107" t="s">
        <v>1592</v>
      </c>
      <c r="D12" s="68">
        <v>43529</v>
      </c>
    </row>
    <row r="13" spans="1:10" ht="45" customHeight="1" thickBot="1">
      <c r="A13" s="357"/>
      <c r="B13" s="131" t="s">
        <v>673</v>
      </c>
      <c r="C13" s="116" t="s">
        <v>1593</v>
      </c>
      <c r="D13" s="133">
        <v>43707</v>
      </c>
    </row>
    <row r="14" spans="1:10" ht="45" customHeight="1" thickTop="1">
      <c r="A14" s="356">
        <v>2020</v>
      </c>
      <c r="B14" s="146" t="s">
        <v>673</v>
      </c>
      <c r="C14" s="157" t="s">
        <v>1594</v>
      </c>
      <c r="D14" s="147">
        <v>43852</v>
      </c>
    </row>
    <row r="15" spans="1:10" ht="45" customHeight="1">
      <c r="A15" s="357"/>
      <c r="B15" s="57" t="s">
        <v>241</v>
      </c>
      <c r="C15" s="114" t="s">
        <v>1595</v>
      </c>
      <c r="D15" s="51">
        <v>44096</v>
      </c>
    </row>
    <row r="16" spans="1:10" ht="45" customHeight="1" thickBot="1">
      <c r="A16" s="357"/>
      <c r="B16" s="131" t="s">
        <v>71</v>
      </c>
      <c r="C16" s="116" t="s">
        <v>1596</v>
      </c>
      <c r="D16" s="133">
        <v>44104</v>
      </c>
    </row>
    <row r="17" spans="1:4" ht="50.1" customHeight="1" thickTop="1">
      <c r="A17" s="356">
        <v>2021</v>
      </c>
      <c r="B17" s="146" t="s">
        <v>71</v>
      </c>
      <c r="C17" s="157" t="s">
        <v>1597</v>
      </c>
      <c r="D17" s="149">
        <v>44358</v>
      </c>
    </row>
    <row r="18" spans="1:4" ht="45" customHeight="1">
      <c r="A18" s="357"/>
      <c r="B18" s="93" t="s">
        <v>71</v>
      </c>
      <c r="C18" s="184" t="s">
        <v>1598</v>
      </c>
      <c r="D18" s="94">
        <v>44425</v>
      </c>
    </row>
    <row r="19" spans="1:4" ht="45" customHeight="1">
      <c r="A19" s="357"/>
      <c r="B19" s="56" t="s">
        <v>1271</v>
      </c>
      <c r="C19" s="107" t="s">
        <v>1599</v>
      </c>
      <c r="D19" s="60">
        <v>44454</v>
      </c>
    </row>
    <row r="20" spans="1:4" ht="54.95" customHeight="1">
      <c r="A20" s="357"/>
      <c r="B20" s="56" t="s">
        <v>1271</v>
      </c>
      <c r="C20" s="107" t="s">
        <v>1600</v>
      </c>
      <c r="D20" s="60">
        <v>44460</v>
      </c>
    </row>
    <row r="21" spans="1:4" ht="54.95" customHeight="1">
      <c r="A21" s="357"/>
      <c r="B21" s="56" t="s">
        <v>1601</v>
      </c>
      <c r="C21" s="107" t="s">
        <v>1602</v>
      </c>
      <c r="D21" s="60">
        <v>44488</v>
      </c>
    </row>
    <row r="22" spans="1:4" ht="45" customHeight="1">
      <c r="A22" s="357"/>
      <c r="B22" s="56" t="s">
        <v>1271</v>
      </c>
      <c r="C22" s="107" t="s">
        <v>1603</v>
      </c>
      <c r="D22" s="60">
        <v>44498</v>
      </c>
    </row>
    <row r="23" spans="1:4" ht="45" customHeight="1" thickBot="1">
      <c r="A23" s="357"/>
      <c r="B23" s="131" t="s">
        <v>1601</v>
      </c>
      <c r="C23" s="116" t="s">
        <v>1604</v>
      </c>
      <c r="D23" s="132">
        <v>44500</v>
      </c>
    </row>
    <row r="24" spans="1:4" ht="45" customHeight="1" thickTop="1">
      <c r="A24" s="356">
        <v>2022</v>
      </c>
      <c r="B24" s="146" t="s">
        <v>1601</v>
      </c>
      <c r="C24" s="157" t="s">
        <v>1605</v>
      </c>
      <c r="D24" s="149">
        <v>44500</v>
      </c>
    </row>
    <row r="25" spans="1:4" ht="45" customHeight="1">
      <c r="A25" s="357"/>
      <c r="B25" s="57" t="s">
        <v>71</v>
      </c>
      <c r="C25" s="114" t="s">
        <v>1606</v>
      </c>
      <c r="D25" s="115">
        <v>44685</v>
      </c>
    </row>
    <row r="26" spans="1:4" ht="45" customHeight="1" thickBot="1">
      <c r="A26" s="357"/>
      <c r="B26" s="131" t="s">
        <v>1607</v>
      </c>
      <c r="C26" s="116" t="s">
        <v>1608</v>
      </c>
      <c r="D26" s="132">
        <v>44880</v>
      </c>
    </row>
    <row r="27" spans="1:4" ht="45" customHeight="1" thickTop="1">
      <c r="A27" s="356">
        <v>2023</v>
      </c>
      <c r="B27" s="146" t="s">
        <v>1609</v>
      </c>
      <c r="C27" s="157" t="s">
        <v>1610</v>
      </c>
      <c r="D27" s="149">
        <v>45000</v>
      </c>
    </row>
    <row r="28" spans="1:4" ht="45" customHeight="1">
      <c r="A28" s="357"/>
      <c r="B28" s="56" t="s">
        <v>1611</v>
      </c>
      <c r="C28" s="107" t="s">
        <v>1612</v>
      </c>
      <c r="D28" s="60">
        <v>45175</v>
      </c>
    </row>
    <row r="29" spans="1:4" ht="45" customHeight="1">
      <c r="A29" s="357"/>
      <c r="B29" s="56" t="s">
        <v>68</v>
      </c>
      <c r="C29" s="107" t="s">
        <v>1613</v>
      </c>
      <c r="D29" s="60">
        <v>45238</v>
      </c>
    </row>
    <row r="30" spans="1:4" ht="45" customHeight="1" thickBot="1">
      <c r="A30" s="358"/>
      <c r="B30" s="143" t="s">
        <v>68</v>
      </c>
      <c r="C30" s="185" t="s">
        <v>1614</v>
      </c>
      <c r="D30" s="179">
        <v>45271</v>
      </c>
    </row>
    <row r="31" spans="1:4" ht="59.25" customHeight="1" thickTop="1">
      <c r="A31" s="259">
        <v>2024</v>
      </c>
      <c r="B31" s="232" t="s">
        <v>96</v>
      </c>
      <c r="C31" s="234" t="s">
        <v>1615</v>
      </c>
      <c r="D31" s="233">
        <v>45560</v>
      </c>
    </row>
    <row r="32" spans="1:4" ht="52.5" customHeight="1">
      <c r="A32" s="259"/>
      <c r="B32" s="56" t="s">
        <v>50</v>
      </c>
      <c r="C32" s="107" t="s">
        <v>1616</v>
      </c>
      <c r="D32" s="68">
        <v>45736</v>
      </c>
    </row>
    <row r="33" spans="1:1">
      <c r="A33" s="140"/>
    </row>
    <row r="34" spans="1:1">
      <c r="A34" s="140"/>
    </row>
    <row r="35" spans="1:1">
      <c r="A35" s="140"/>
    </row>
    <row r="36" spans="1:1">
      <c r="A36" s="140"/>
    </row>
    <row r="37" spans="1:1">
      <c r="A37" s="140"/>
    </row>
    <row r="38" spans="1:1">
      <c r="A38" s="140"/>
    </row>
    <row r="39" spans="1:1">
      <c r="A39" s="140"/>
    </row>
    <row r="40" spans="1:1">
      <c r="A40" s="140"/>
    </row>
    <row r="41" spans="1:1">
      <c r="A41" s="140"/>
    </row>
    <row r="42" spans="1:1">
      <c r="A42" s="140"/>
    </row>
    <row r="43" spans="1:1">
      <c r="A43" s="140"/>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0" t="s">
        <v>1617</v>
      </c>
      <c r="F2" s="62"/>
      <c r="H2" s="67"/>
    </row>
    <row r="3" spans="1:13" ht="42.75" customHeight="1" thickBot="1">
      <c r="C3" s="351"/>
      <c r="F3" s="61" t="s">
        <v>146</v>
      </c>
      <c r="H3" s="61" t="s">
        <v>293</v>
      </c>
    </row>
    <row r="4" spans="1:13" ht="20.25" customHeight="1" thickTop="1" thickBot="1"/>
    <row r="5" spans="1:13" ht="15.75" thickBot="1">
      <c r="A5" s="52" t="s">
        <v>294</v>
      </c>
      <c r="B5" s="52" t="s">
        <v>30</v>
      </c>
      <c r="C5" s="52" t="s">
        <v>295</v>
      </c>
      <c r="D5" s="52" t="s">
        <v>296</v>
      </c>
    </row>
    <row r="6" spans="1:13" ht="45" customHeight="1">
      <c r="A6" s="359">
        <v>2019</v>
      </c>
      <c r="B6" s="56" t="s">
        <v>1618</v>
      </c>
      <c r="C6" s="107" t="s">
        <v>1619</v>
      </c>
      <c r="D6" s="68">
        <v>43259</v>
      </c>
    </row>
    <row r="7" spans="1:13" ht="45" customHeight="1">
      <c r="A7" s="360"/>
      <c r="B7" s="56" t="s">
        <v>1618</v>
      </c>
      <c r="C7" s="107" t="s">
        <v>1620</v>
      </c>
      <c r="D7" s="68">
        <v>43308</v>
      </c>
    </row>
    <row r="8" spans="1:13" ht="45" customHeight="1">
      <c r="A8" s="360"/>
      <c r="B8" s="56" t="s">
        <v>1618</v>
      </c>
      <c r="C8" s="107" t="s">
        <v>1621</v>
      </c>
      <c r="D8" s="68">
        <v>43308</v>
      </c>
      <c r="M8" s="66"/>
    </row>
    <row r="9" spans="1:13" ht="45" customHeight="1">
      <c r="A9" s="360"/>
      <c r="B9" s="56" t="s">
        <v>123</v>
      </c>
      <c r="C9" s="107" t="s">
        <v>1622</v>
      </c>
      <c r="D9" s="68">
        <v>43543</v>
      </c>
    </row>
    <row r="10" spans="1:13" ht="45" customHeight="1">
      <c r="A10" s="360"/>
      <c r="B10" s="56" t="s">
        <v>115</v>
      </c>
      <c r="C10" s="107" t="s">
        <v>1623</v>
      </c>
      <c r="D10" s="68">
        <v>43553</v>
      </c>
    </row>
    <row r="11" spans="1:13" ht="45" customHeight="1">
      <c r="A11" s="360"/>
      <c r="B11" s="56" t="s">
        <v>115</v>
      </c>
      <c r="C11" s="107" t="s">
        <v>1624</v>
      </c>
      <c r="D11" s="68">
        <v>43559</v>
      </c>
    </row>
    <row r="12" spans="1:13" ht="45" customHeight="1">
      <c r="A12" s="360"/>
      <c r="B12" s="56" t="s">
        <v>115</v>
      </c>
      <c r="C12" s="107" t="s">
        <v>1625</v>
      </c>
      <c r="D12" s="68">
        <v>43556</v>
      </c>
    </row>
    <row r="13" spans="1:13" ht="45" customHeight="1">
      <c r="A13" s="360"/>
      <c r="B13" s="56" t="s">
        <v>1626</v>
      </c>
      <c r="C13" s="107" t="s">
        <v>1627</v>
      </c>
      <c r="D13" s="68">
        <v>43620</v>
      </c>
    </row>
    <row r="14" spans="1:13" ht="45" customHeight="1">
      <c r="A14" s="360"/>
      <c r="B14" s="56" t="s">
        <v>1626</v>
      </c>
      <c r="C14" s="107" t="s">
        <v>1628</v>
      </c>
      <c r="D14" s="68">
        <v>43636</v>
      </c>
    </row>
    <row r="15" spans="1:13" ht="45" customHeight="1">
      <c r="A15" s="360"/>
      <c r="B15" s="56" t="s">
        <v>1618</v>
      </c>
      <c r="C15" s="107" t="s">
        <v>1629</v>
      </c>
      <c r="D15" s="68">
        <v>43650</v>
      </c>
    </row>
    <row r="16" spans="1:13" ht="45" customHeight="1">
      <c r="A16" s="360"/>
      <c r="B16" s="56" t="s">
        <v>1618</v>
      </c>
      <c r="C16" s="107" t="s">
        <v>1630</v>
      </c>
      <c r="D16" s="68">
        <v>43657</v>
      </c>
    </row>
    <row r="17" spans="1:4" ht="45" customHeight="1">
      <c r="A17" s="360"/>
      <c r="B17" s="56" t="s">
        <v>115</v>
      </c>
      <c r="C17" s="107" t="s">
        <v>1631</v>
      </c>
      <c r="D17" s="68">
        <v>43664</v>
      </c>
    </row>
    <row r="18" spans="1:4" ht="45" customHeight="1">
      <c r="A18" s="360"/>
      <c r="B18" s="56" t="s">
        <v>115</v>
      </c>
      <c r="C18" s="107" t="s">
        <v>1632</v>
      </c>
      <c r="D18" s="68">
        <v>43664</v>
      </c>
    </row>
    <row r="19" spans="1:4" ht="45" customHeight="1">
      <c r="A19" s="360"/>
      <c r="B19" s="56" t="s">
        <v>1618</v>
      </c>
      <c r="C19" s="107" t="s">
        <v>1633</v>
      </c>
      <c r="D19" s="68">
        <v>43669</v>
      </c>
    </row>
    <row r="20" spans="1:4" ht="45" customHeight="1">
      <c r="A20" s="360"/>
      <c r="B20" s="56" t="s">
        <v>768</v>
      </c>
      <c r="C20" s="107" t="s">
        <v>1634</v>
      </c>
      <c r="D20" s="68">
        <v>43689</v>
      </c>
    </row>
    <row r="21" spans="1:4" ht="45" customHeight="1">
      <c r="A21" s="360"/>
      <c r="B21" s="56" t="s">
        <v>768</v>
      </c>
      <c r="C21" s="107" t="s">
        <v>1635</v>
      </c>
      <c r="D21" s="68">
        <v>43689</v>
      </c>
    </row>
    <row r="22" spans="1:4" ht="45" customHeight="1">
      <c r="A22" s="360"/>
      <c r="B22" s="56" t="s">
        <v>123</v>
      </c>
      <c r="C22" s="107" t="s">
        <v>1636</v>
      </c>
      <c r="D22" s="68">
        <v>43710</v>
      </c>
    </row>
    <row r="23" spans="1:4" ht="45" customHeight="1">
      <c r="A23" s="360"/>
      <c r="B23" s="56" t="s">
        <v>1637</v>
      </c>
      <c r="C23" s="107" t="s">
        <v>1638</v>
      </c>
      <c r="D23" s="68">
        <v>43710</v>
      </c>
    </row>
    <row r="24" spans="1:4" ht="45" customHeight="1">
      <c r="A24" s="360"/>
      <c r="B24" s="56" t="s">
        <v>123</v>
      </c>
      <c r="C24" s="107" t="s">
        <v>1639</v>
      </c>
      <c r="D24" s="68">
        <v>43710</v>
      </c>
    </row>
    <row r="25" spans="1:4" ht="45" customHeight="1">
      <c r="A25" s="360"/>
      <c r="B25" s="56" t="s">
        <v>71</v>
      </c>
      <c r="C25" s="107" t="s">
        <v>1640</v>
      </c>
      <c r="D25" s="68">
        <v>43710</v>
      </c>
    </row>
    <row r="26" spans="1:4" ht="45" customHeight="1">
      <c r="A26" s="360"/>
      <c r="B26" s="56" t="s">
        <v>1641</v>
      </c>
      <c r="C26" s="107" t="s">
        <v>1642</v>
      </c>
      <c r="D26" s="68">
        <v>43727</v>
      </c>
    </row>
    <row r="27" spans="1:4" ht="45" customHeight="1">
      <c r="A27" s="360"/>
      <c r="B27" s="56" t="s">
        <v>115</v>
      </c>
      <c r="C27" s="107" t="s">
        <v>1643</v>
      </c>
      <c r="D27" s="68">
        <v>43739</v>
      </c>
    </row>
    <row r="28" spans="1:4" ht="45" customHeight="1">
      <c r="A28" s="360"/>
      <c r="B28" s="56" t="s">
        <v>1644</v>
      </c>
      <c r="C28" s="107" t="s">
        <v>1645</v>
      </c>
      <c r="D28" s="68">
        <v>44104</v>
      </c>
    </row>
    <row r="29" spans="1:4" ht="45" customHeight="1">
      <c r="A29" s="360"/>
      <c r="B29" s="56" t="s">
        <v>768</v>
      </c>
      <c r="C29" s="107" t="s">
        <v>1646</v>
      </c>
      <c r="D29" s="60">
        <v>43774</v>
      </c>
    </row>
    <row r="30" spans="1:4" ht="45" customHeight="1">
      <c r="A30" s="360"/>
      <c r="B30" s="56" t="s">
        <v>1647</v>
      </c>
      <c r="C30" s="107" t="s">
        <v>1648</v>
      </c>
      <c r="D30" s="60">
        <v>43783</v>
      </c>
    </row>
    <row r="31" spans="1:4" ht="45" customHeight="1" thickBot="1">
      <c r="A31" s="360"/>
      <c r="B31" s="131" t="s">
        <v>1649</v>
      </c>
      <c r="C31" s="116" t="s">
        <v>1650</v>
      </c>
      <c r="D31" s="133">
        <v>43788</v>
      </c>
    </row>
    <row r="32" spans="1:4" ht="45" customHeight="1" thickTop="1">
      <c r="A32" s="356">
        <v>2020</v>
      </c>
      <c r="B32" s="146" t="s">
        <v>1651</v>
      </c>
      <c r="C32" s="157" t="s">
        <v>1652</v>
      </c>
      <c r="D32" s="149">
        <v>43854</v>
      </c>
    </row>
    <row r="33" spans="1:4" ht="45" customHeight="1">
      <c r="A33" s="357"/>
      <c r="B33" s="56" t="s">
        <v>1651</v>
      </c>
      <c r="C33" s="107" t="s">
        <v>1653</v>
      </c>
      <c r="D33" s="60">
        <v>43866</v>
      </c>
    </row>
    <row r="34" spans="1:4" ht="45" customHeight="1">
      <c r="A34" s="357"/>
      <c r="B34" s="56" t="s">
        <v>673</v>
      </c>
      <c r="C34" s="107" t="s">
        <v>1654</v>
      </c>
      <c r="D34" s="60">
        <v>43866</v>
      </c>
    </row>
    <row r="35" spans="1:4" ht="45" customHeight="1">
      <c r="A35" s="357"/>
      <c r="B35" s="56" t="s">
        <v>1655</v>
      </c>
      <c r="C35" s="107" t="s">
        <v>1656</v>
      </c>
      <c r="D35" s="68">
        <v>43865</v>
      </c>
    </row>
    <row r="36" spans="1:4" ht="45" customHeight="1">
      <c r="A36" s="357"/>
      <c r="B36" s="56" t="s">
        <v>1655</v>
      </c>
      <c r="C36" s="107" t="s">
        <v>1657</v>
      </c>
      <c r="D36" s="68">
        <v>43865</v>
      </c>
    </row>
    <row r="37" spans="1:4" ht="45" customHeight="1">
      <c r="A37" s="357"/>
      <c r="B37" s="56" t="s">
        <v>1658</v>
      </c>
      <c r="C37" s="107" t="s">
        <v>1659</v>
      </c>
      <c r="D37" s="68">
        <v>43881</v>
      </c>
    </row>
    <row r="38" spans="1:4" ht="45" customHeight="1">
      <c r="A38" s="357"/>
      <c r="B38" s="56" t="s">
        <v>1658</v>
      </c>
      <c r="C38" s="107" t="s">
        <v>1660</v>
      </c>
      <c r="D38" s="68">
        <v>43881</v>
      </c>
    </row>
    <row r="39" spans="1:4" ht="45" customHeight="1">
      <c r="A39" s="357"/>
      <c r="B39" s="56" t="s">
        <v>1658</v>
      </c>
      <c r="C39" s="107" t="s">
        <v>1661</v>
      </c>
      <c r="D39" s="68">
        <v>43886</v>
      </c>
    </row>
    <row r="40" spans="1:4" ht="45" customHeight="1">
      <c r="A40" s="357"/>
      <c r="B40" s="56" t="s">
        <v>1658</v>
      </c>
      <c r="C40" s="107" t="s">
        <v>1662</v>
      </c>
      <c r="D40" s="68">
        <v>43887</v>
      </c>
    </row>
    <row r="41" spans="1:4" ht="45" customHeight="1">
      <c r="A41" s="357"/>
      <c r="B41" s="56" t="s">
        <v>1658</v>
      </c>
      <c r="C41" s="107" t="s">
        <v>1663</v>
      </c>
      <c r="D41" s="68">
        <v>43887</v>
      </c>
    </row>
    <row r="42" spans="1:4" ht="45" customHeight="1">
      <c r="A42" s="357"/>
      <c r="B42" s="56" t="s">
        <v>1655</v>
      </c>
      <c r="C42" s="107" t="s">
        <v>1664</v>
      </c>
      <c r="D42" s="68">
        <v>43893</v>
      </c>
    </row>
    <row r="43" spans="1:4" ht="45" customHeight="1">
      <c r="A43" s="357"/>
      <c r="B43" s="56" t="s">
        <v>1665</v>
      </c>
      <c r="C43" s="107" t="s">
        <v>1666</v>
      </c>
      <c r="D43" s="68">
        <v>43895</v>
      </c>
    </row>
    <row r="44" spans="1:4" ht="45" customHeight="1">
      <c r="A44" s="357"/>
      <c r="B44" s="56" t="s">
        <v>1665</v>
      </c>
      <c r="C44" s="107" t="s">
        <v>1667</v>
      </c>
      <c r="D44" s="68" t="s">
        <v>1668</v>
      </c>
    </row>
    <row r="45" spans="1:4" ht="45" customHeight="1">
      <c r="A45" s="357"/>
      <c r="B45" s="56" t="s">
        <v>1665</v>
      </c>
      <c r="C45" s="107" t="s">
        <v>1669</v>
      </c>
      <c r="D45" s="68" t="s">
        <v>1668</v>
      </c>
    </row>
    <row r="46" spans="1:4" ht="45" customHeight="1">
      <c r="A46" s="357"/>
      <c r="B46" s="56" t="s">
        <v>1665</v>
      </c>
      <c r="C46" s="107" t="s">
        <v>1670</v>
      </c>
      <c r="D46" s="68" t="s">
        <v>1668</v>
      </c>
    </row>
    <row r="47" spans="1:4" ht="45" customHeight="1">
      <c r="A47" s="357"/>
      <c r="B47" s="56" t="s">
        <v>1665</v>
      </c>
      <c r="C47" s="107" t="s">
        <v>1671</v>
      </c>
      <c r="D47" s="68" t="s">
        <v>1668</v>
      </c>
    </row>
    <row r="48" spans="1:4" ht="45" customHeight="1">
      <c r="A48" s="357"/>
      <c r="B48" s="56" t="s">
        <v>1665</v>
      </c>
      <c r="C48" s="107" t="s">
        <v>1672</v>
      </c>
      <c r="D48" s="68" t="s">
        <v>1668</v>
      </c>
    </row>
    <row r="49" spans="1:5" ht="45" customHeight="1">
      <c r="A49" s="357"/>
      <c r="B49" s="56" t="s">
        <v>768</v>
      </c>
      <c r="C49" s="107" t="s">
        <v>1673</v>
      </c>
      <c r="D49" s="68">
        <v>43921</v>
      </c>
      <c r="E49" s="159"/>
    </row>
    <row r="50" spans="1:5" ht="45" customHeight="1">
      <c r="A50" s="357"/>
      <c r="B50" s="56" t="s">
        <v>1651</v>
      </c>
      <c r="C50" s="107" t="s">
        <v>1674</v>
      </c>
      <c r="D50" s="60">
        <v>43936</v>
      </c>
      <c r="E50" s="45"/>
    </row>
    <row r="51" spans="1:5" ht="45" customHeight="1">
      <c r="A51" s="357"/>
      <c r="B51" s="56" t="s">
        <v>1658</v>
      </c>
      <c r="C51" s="107" t="s">
        <v>1675</v>
      </c>
      <c r="D51" s="68">
        <v>44040</v>
      </c>
      <c r="E51" s="45"/>
    </row>
    <row r="52" spans="1:5" ht="45" customHeight="1">
      <c r="A52" s="357"/>
      <c r="B52" s="56" t="s">
        <v>768</v>
      </c>
      <c r="C52" s="107" t="s">
        <v>1676</v>
      </c>
      <c r="D52" s="68">
        <v>44088</v>
      </c>
      <c r="E52" s="45"/>
    </row>
    <row r="53" spans="1:5" ht="45" customHeight="1">
      <c r="A53" s="357"/>
      <c r="B53" s="56" t="s">
        <v>1677</v>
      </c>
      <c r="C53" s="107" t="s">
        <v>1678</v>
      </c>
      <c r="D53" s="68">
        <v>44089</v>
      </c>
    </row>
    <row r="54" spans="1:5" ht="45" customHeight="1">
      <c r="A54" s="357"/>
      <c r="B54" s="56" t="s">
        <v>71</v>
      </c>
      <c r="C54" s="107" t="s">
        <v>1679</v>
      </c>
      <c r="D54" s="68">
        <v>44088</v>
      </c>
    </row>
    <row r="55" spans="1:5" ht="45" customHeight="1">
      <c r="A55" s="357"/>
      <c r="B55" s="56" t="s">
        <v>1658</v>
      </c>
      <c r="C55" s="107" t="s">
        <v>1680</v>
      </c>
      <c r="D55" s="68">
        <v>44098</v>
      </c>
    </row>
    <row r="56" spans="1:5" ht="45" customHeight="1">
      <c r="A56" s="357"/>
      <c r="B56" s="56" t="s">
        <v>1681</v>
      </c>
      <c r="C56" s="107" t="s">
        <v>1682</v>
      </c>
      <c r="D56" s="68">
        <v>44134</v>
      </c>
    </row>
    <row r="57" spans="1:5" ht="45" customHeight="1" thickBot="1">
      <c r="A57" s="357"/>
      <c r="B57" s="131" t="s">
        <v>1683</v>
      </c>
      <c r="C57" s="116" t="s">
        <v>1684</v>
      </c>
      <c r="D57" s="133">
        <v>44151</v>
      </c>
    </row>
    <row r="58" spans="1:5" ht="45" customHeight="1" thickTop="1">
      <c r="A58" s="356">
        <v>2021</v>
      </c>
      <c r="B58" s="146" t="s">
        <v>1618</v>
      </c>
      <c r="C58" s="157" t="s">
        <v>1685</v>
      </c>
      <c r="D58" s="147">
        <v>44305</v>
      </c>
    </row>
    <row r="59" spans="1:5" ht="45" customHeight="1">
      <c r="A59" s="357"/>
      <c r="B59" s="56" t="s">
        <v>1681</v>
      </c>
      <c r="C59" s="107" t="s">
        <v>1686</v>
      </c>
      <c r="D59" s="60">
        <v>44330</v>
      </c>
    </row>
    <row r="60" spans="1:5" ht="45" customHeight="1">
      <c r="A60" s="357"/>
      <c r="B60" s="56" t="s">
        <v>1658</v>
      </c>
      <c r="C60" s="107" t="s">
        <v>1687</v>
      </c>
      <c r="D60" s="60">
        <v>44357</v>
      </c>
    </row>
    <row r="61" spans="1:5" ht="45" customHeight="1">
      <c r="A61" s="357"/>
      <c r="B61" s="56" t="s">
        <v>1658</v>
      </c>
      <c r="C61" s="107" t="s">
        <v>1688</v>
      </c>
      <c r="D61" s="60">
        <v>44357</v>
      </c>
    </row>
    <row r="62" spans="1:5" ht="45" customHeight="1">
      <c r="A62" s="357"/>
      <c r="B62" s="56" t="s">
        <v>1658</v>
      </c>
      <c r="C62" s="107" t="s">
        <v>1689</v>
      </c>
      <c r="D62" s="60">
        <v>44364</v>
      </c>
    </row>
    <row r="63" spans="1:5" ht="45" customHeight="1">
      <c r="A63" s="357"/>
      <c r="B63" s="56" t="s">
        <v>1690</v>
      </c>
      <c r="C63" s="107" t="s">
        <v>1691</v>
      </c>
      <c r="D63" s="60">
        <v>44373</v>
      </c>
    </row>
    <row r="64" spans="1:5" ht="45" customHeight="1">
      <c r="A64" s="357"/>
      <c r="B64" s="56" t="s">
        <v>1690</v>
      </c>
      <c r="C64" s="107" t="s">
        <v>1692</v>
      </c>
      <c r="D64" s="60">
        <v>44373</v>
      </c>
    </row>
    <row r="65" spans="1:5" ht="45" customHeight="1">
      <c r="A65" s="357"/>
      <c r="B65" s="56" t="s">
        <v>1693</v>
      </c>
      <c r="C65" s="107" t="s">
        <v>1694</v>
      </c>
      <c r="D65" s="60">
        <v>44392</v>
      </c>
    </row>
    <row r="66" spans="1:5" ht="45" customHeight="1">
      <c r="A66" s="357"/>
      <c r="B66" s="93" t="s">
        <v>71</v>
      </c>
      <c r="C66" s="184" t="s">
        <v>1695</v>
      </c>
      <c r="D66" s="94">
        <v>44431</v>
      </c>
    </row>
    <row r="67" spans="1:5" ht="45" customHeight="1">
      <c r="A67" s="357"/>
      <c r="B67" s="56" t="s">
        <v>71</v>
      </c>
      <c r="C67" s="107" t="s">
        <v>1696</v>
      </c>
      <c r="D67" s="60">
        <v>44452</v>
      </c>
    </row>
    <row r="68" spans="1:5" ht="45" customHeight="1">
      <c r="A68" s="357"/>
      <c r="B68" s="56" t="s">
        <v>71</v>
      </c>
      <c r="C68" s="107" t="s">
        <v>1697</v>
      </c>
      <c r="D68" s="60">
        <v>44459</v>
      </c>
    </row>
    <row r="69" spans="1:5" ht="45" customHeight="1">
      <c r="A69" s="357"/>
      <c r="B69" s="56" t="s">
        <v>1626</v>
      </c>
      <c r="C69" s="107" t="s">
        <v>1698</v>
      </c>
      <c r="D69" s="60">
        <v>44474</v>
      </c>
    </row>
    <row r="70" spans="1:5" ht="45" customHeight="1">
      <c r="A70" s="357"/>
      <c r="B70" s="56" t="s">
        <v>1653</v>
      </c>
      <c r="C70" s="107" t="s">
        <v>1699</v>
      </c>
      <c r="D70" s="60" t="s">
        <v>1700</v>
      </c>
      <c r="E70" s="141"/>
    </row>
    <row r="71" spans="1:5" ht="45" customHeight="1">
      <c r="A71" s="357"/>
      <c r="B71" s="56" t="s">
        <v>1658</v>
      </c>
      <c r="C71" s="107" t="s">
        <v>1701</v>
      </c>
      <c r="D71" s="60" t="s">
        <v>1700</v>
      </c>
    </row>
    <row r="72" spans="1:5" ht="45" customHeight="1">
      <c r="A72" s="357"/>
      <c r="B72" s="56" t="s">
        <v>1658</v>
      </c>
      <c r="C72" s="107" t="s">
        <v>1702</v>
      </c>
      <c r="D72" s="60">
        <v>44545</v>
      </c>
    </row>
    <row r="73" spans="1:5" ht="45" customHeight="1" thickBot="1">
      <c r="A73" s="357"/>
      <c r="B73" s="131" t="s">
        <v>1658</v>
      </c>
      <c r="C73" s="116" t="s">
        <v>1703</v>
      </c>
      <c r="D73" s="132">
        <v>44545</v>
      </c>
    </row>
    <row r="74" spans="1:5" ht="45" customHeight="1" thickTop="1">
      <c r="A74" s="356">
        <v>2022</v>
      </c>
      <c r="B74" s="146" t="s">
        <v>1658</v>
      </c>
      <c r="C74" s="157" t="s">
        <v>1704</v>
      </c>
      <c r="D74" s="149">
        <v>44608</v>
      </c>
    </row>
    <row r="75" spans="1:5" ht="45" customHeight="1">
      <c r="A75" s="357"/>
      <c r="B75" s="56" t="s">
        <v>1658</v>
      </c>
      <c r="C75" s="107" t="s">
        <v>1705</v>
      </c>
      <c r="D75" s="60">
        <v>44614</v>
      </c>
    </row>
    <row r="76" spans="1:5" ht="45" customHeight="1">
      <c r="A76" s="357"/>
      <c r="B76" s="56" t="s">
        <v>198</v>
      </c>
      <c r="C76" s="107" t="s">
        <v>1706</v>
      </c>
      <c r="D76" s="60">
        <v>44620</v>
      </c>
    </row>
    <row r="77" spans="1:5" ht="45" customHeight="1">
      <c r="A77" s="357"/>
      <c r="B77" s="56" t="s">
        <v>147</v>
      </c>
      <c r="C77" s="107" t="s">
        <v>1707</v>
      </c>
      <c r="D77" s="60">
        <v>44644</v>
      </c>
    </row>
    <row r="78" spans="1:5" ht="45" customHeight="1">
      <c r="A78" s="357"/>
      <c r="B78" s="56" t="s">
        <v>147</v>
      </c>
      <c r="C78" s="107" t="s">
        <v>1708</v>
      </c>
      <c r="D78" s="60">
        <v>44644</v>
      </c>
    </row>
    <row r="79" spans="1:5" ht="45" customHeight="1">
      <c r="A79" s="357"/>
      <c r="B79" s="56" t="s">
        <v>1658</v>
      </c>
      <c r="C79" s="107" t="s">
        <v>1709</v>
      </c>
      <c r="D79" s="60" t="s">
        <v>1700</v>
      </c>
    </row>
    <row r="80" spans="1:5" ht="45" customHeight="1">
      <c r="A80" s="357"/>
      <c r="B80" s="56" t="s">
        <v>1658</v>
      </c>
      <c r="C80" s="107" t="s">
        <v>1710</v>
      </c>
      <c r="D80" s="60">
        <v>44700</v>
      </c>
    </row>
    <row r="81" spans="1:9" s="13" customFormat="1" ht="45" customHeight="1">
      <c r="A81" s="357"/>
      <c r="B81" s="56" t="s">
        <v>1658</v>
      </c>
      <c r="C81" s="107" t="s">
        <v>1711</v>
      </c>
      <c r="D81" s="107">
        <v>44824</v>
      </c>
      <c r="E81"/>
      <c r="F81"/>
      <c r="G81"/>
      <c r="H81"/>
      <c r="I81" s="100"/>
    </row>
    <row r="82" spans="1:9" s="13" customFormat="1" ht="45" customHeight="1">
      <c r="A82" s="357"/>
      <c r="B82" s="56" t="s">
        <v>1712</v>
      </c>
      <c r="C82" s="107" t="s">
        <v>1701</v>
      </c>
      <c r="D82" s="107" t="s">
        <v>1713</v>
      </c>
      <c r="E82"/>
      <c r="F82"/>
      <c r="G82"/>
      <c r="H82"/>
    </row>
    <row r="83" spans="1:9" s="13" customFormat="1" ht="45" customHeight="1">
      <c r="A83" s="357"/>
      <c r="B83" s="56" t="s">
        <v>1658</v>
      </c>
      <c r="C83" s="107" t="s">
        <v>1714</v>
      </c>
      <c r="D83" s="107">
        <v>44840</v>
      </c>
      <c r="E83"/>
      <c r="F83"/>
      <c r="G83"/>
      <c r="H83"/>
      <c r="I83" s="100"/>
    </row>
    <row r="84" spans="1:9" s="13" customFormat="1" ht="45" customHeight="1">
      <c r="A84" s="357"/>
      <c r="B84" s="56" t="s">
        <v>219</v>
      </c>
      <c r="C84" s="107" t="s">
        <v>1715</v>
      </c>
      <c r="D84" s="107">
        <v>44846</v>
      </c>
      <c r="E84"/>
      <c r="F84"/>
      <c r="G84"/>
      <c r="H84"/>
      <c r="I84" s="100"/>
    </row>
    <row r="85" spans="1:9" s="13" customFormat="1" ht="45" customHeight="1">
      <c r="A85" s="357"/>
      <c r="B85" s="56" t="s">
        <v>219</v>
      </c>
      <c r="C85" s="107" t="s">
        <v>1716</v>
      </c>
      <c r="D85" s="107">
        <v>44846</v>
      </c>
      <c r="E85"/>
      <c r="F85"/>
      <c r="G85"/>
      <c r="H85"/>
      <c r="I85" s="100"/>
    </row>
    <row r="86" spans="1:9" s="13" customFormat="1" ht="45" customHeight="1">
      <c r="A86" s="357"/>
      <c r="B86" s="56" t="s">
        <v>1658</v>
      </c>
      <c r="C86" s="107" t="s">
        <v>1717</v>
      </c>
      <c r="D86" s="60" t="s">
        <v>1700</v>
      </c>
      <c r="E86"/>
      <c r="F86"/>
      <c r="G86"/>
      <c r="H86"/>
    </row>
    <row r="87" spans="1:9" s="13" customFormat="1" ht="45" customHeight="1">
      <c r="A87" s="357"/>
      <c r="B87" s="56" t="s">
        <v>1658</v>
      </c>
      <c r="C87" s="107" t="s">
        <v>1718</v>
      </c>
      <c r="D87" s="60">
        <v>44907</v>
      </c>
      <c r="E87"/>
      <c r="F87"/>
      <c r="G87"/>
      <c r="H87"/>
      <c r="I87" s="100"/>
    </row>
    <row r="88" spans="1:9" s="13" customFormat="1" ht="45" customHeight="1">
      <c r="A88" s="357"/>
      <c r="B88" s="56" t="s">
        <v>1658</v>
      </c>
      <c r="C88" s="107" t="s">
        <v>1719</v>
      </c>
      <c r="D88" s="60">
        <v>44907</v>
      </c>
      <c r="E88"/>
      <c r="F88"/>
      <c r="G88"/>
      <c r="H88"/>
      <c r="I88" s="100"/>
    </row>
    <row r="89" spans="1:9" s="13" customFormat="1" ht="45" customHeight="1">
      <c r="A89" s="357"/>
      <c r="B89" s="56" t="s">
        <v>1658</v>
      </c>
      <c r="C89" s="107" t="s">
        <v>1720</v>
      </c>
      <c r="D89" s="60">
        <v>44914</v>
      </c>
      <c r="E89"/>
      <c r="F89"/>
      <c r="G89"/>
      <c r="H89"/>
      <c r="I89" s="100"/>
    </row>
    <row r="90" spans="1:9" s="13" customFormat="1" ht="45" customHeight="1">
      <c r="A90" s="357"/>
      <c r="B90" s="56" t="s">
        <v>1658</v>
      </c>
      <c r="C90" s="107" t="s">
        <v>1721</v>
      </c>
      <c r="D90" s="60">
        <v>44914</v>
      </c>
      <c r="E90"/>
      <c r="F90"/>
      <c r="G90"/>
      <c r="H90"/>
      <c r="I90" s="100"/>
    </row>
    <row r="91" spans="1:9" ht="45" customHeight="1" thickBot="1">
      <c r="A91" s="357"/>
      <c r="B91" s="131" t="s">
        <v>1722</v>
      </c>
      <c r="C91" s="116" t="s">
        <v>1723</v>
      </c>
      <c r="D91" s="132" t="s">
        <v>1724</v>
      </c>
    </row>
    <row r="92" spans="1:9" ht="45" customHeight="1" thickTop="1">
      <c r="A92" s="356">
        <v>2023</v>
      </c>
      <c r="B92" s="146" t="s">
        <v>147</v>
      </c>
      <c r="C92" s="157" t="s">
        <v>1725</v>
      </c>
      <c r="D92" s="149">
        <v>45036</v>
      </c>
    </row>
    <row r="93" spans="1:9" ht="45" customHeight="1">
      <c r="A93" s="357"/>
      <c r="B93" s="56" t="s">
        <v>1658</v>
      </c>
      <c r="C93" s="107" t="s">
        <v>1726</v>
      </c>
      <c r="D93" s="60">
        <v>45049</v>
      </c>
    </row>
    <row r="94" spans="1:9" ht="45" customHeight="1">
      <c r="A94" s="357"/>
      <c r="B94" s="56" t="s">
        <v>1727</v>
      </c>
      <c r="C94" s="107" t="s">
        <v>1728</v>
      </c>
      <c r="D94" s="60">
        <v>45049</v>
      </c>
    </row>
    <row r="95" spans="1:9" ht="45" customHeight="1">
      <c r="A95" s="357"/>
      <c r="B95" s="56" t="s">
        <v>1729</v>
      </c>
      <c r="C95" s="107" t="s">
        <v>1730</v>
      </c>
      <c r="D95" s="60">
        <v>45057</v>
      </c>
    </row>
    <row r="96" spans="1:9" ht="45" customHeight="1">
      <c r="A96" s="357"/>
      <c r="B96" s="56" t="s">
        <v>1722</v>
      </c>
      <c r="C96" s="107" t="s">
        <v>1731</v>
      </c>
      <c r="D96" s="60">
        <v>45068</v>
      </c>
    </row>
    <row r="97" spans="1:4" ht="45" customHeight="1">
      <c r="A97" s="357"/>
      <c r="B97" s="56" t="s">
        <v>147</v>
      </c>
      <c r="C97" s="107" t="s">
        <v>1732</v>
      </c>
      <c r="D97" s="60">
        <v>45071</v>
      </c>
    </row>
    <row r="98" spans="1:4" ht="45" customHeight="1">
      <c r="A98" s="357"/>
      <c r="B98" s="56" t="s">
        <v>1722</v>
      </c>
      <c r="C98" s="107" t="s">
        <v>1733</v>
      </c>
      <c r="D98" s="60">
        <v>45070</v>
      </c>
    </row>
    <row r="99" spans="1:4" ht="45" customHeight="1">
      <c r="A99" s="357"/>
      <c r="B99" s="56" t="s">
        <v>115</v>
      </c>
      <c r="C99" s="107" t="s">
        <v>1734</v>
      </c>
      <c r="D99" s="60" t="s">
        <v>1724</v>
      </c>
    </row>
    <row r="100" spans="1:4" ht="45" customHeight="1">
      <c r="A100" s="357"/>
      <c r="B100" s="56" t="s">
        <v>147</v>
      </c>
      <c r="C100" s="107" t="s">
        <v>1735</v>
      </c>
      <c r="D100" s="60">
        <v>45083</v>
      </c>
    </row>
    <row r="101" spans="1:4" ht="45" customHeight="1">
      <c r="A101" s="357"/>
      <c r="B101" s="56" t="s">
        <v>147</v>
      </c>
      <c r="C101" s="107" t="s">
        <v>1736</v>
      </c>
      <c r="D101" s="60">
        <v>45174</v>
      </c>
    </row>
    <row r="102" spans="1:4" ht="45" customHeight="1">
      <c r="A102" s="357"/>
      <c r="B102" s="56" t="s">
        <v>147</v>
      </c>
      <c r="C102" s="107" t="s">
        <v>1737</v>
      </c>
      <c r="D102" s="60">
        <v>45189</v>
      </c>
    </row>
    <row r="103" spans="1:4" ht="45" customHeight="1">
      <c r="A103" s="357"/>
      <c r="B103" s="56" t="s">
        <v>147</v>
      </c>
      <c r="C103" s="107" t="s">
        <v>1656</v>
      </c>
      <c r="D103" s="60">
        <v>45189</v>
      </c>
    </row>
    <row r="104" spans="1:4" ht="45" customHeight="1">
      <c r="A104" s="357"/>
      <c r="B104" s="56" t="s">
        <v>1729</v>
      </c>
      <c r="C104" s="107" t="s">
        <v>1738</v>
      </c>
      <c r="D104" s="60" t="s">
        <v>1724</v>
      </c>
    </row>
    <row r="105" spans="1:4" ht="38.25">
      <c r="A105" s="357"/>
      <c r="B105" s="56" t="s">
        <v>1015</v>
      </c>
      <c r="C105" s="107" t="s">
        <v>1739</v>
      </c>
      <c r="D105" s="60">
        <v>45198</v>
      </c>
    </row>
    <row r="106" spans="1:4" ht="45" customHeight="1">
      <c r="A106" s="357"/>
      <c r="B106" s="56" t="s">
        <v>1727</v>
      </c>
      <c r="C106" s="107" t="s">
        <v>1740</v>
      </c>
      <c r="D106" s="60" t="s">
        <v>1724</v>
      </c>
    </row>
    <row r="107" spans="1:4" ht="45" customHeight="1">
      <c r="A107" s="357"/>
      <c r="B107" s="56" t="s">
        <v>1015</v>
      </c>
      <c r="C107" s="107" t="s">
        <v>1741</v>
      </c>
      <c r="D107" s="60">
        <v>45215</v>
      </c>
    </row>
    <row r="108" spans="1:4" ht="45" customHeight="1">
      <c r="A108" s="357"/>
      <c r="B108" s="56" t="s">
        <v>1015</v>
      </c>
      <c r="C108" s="107" t="s">
        <v>1742</v>
      </c>
      <c r="D108" s="60">
        <v>45216</v>
      </c>
    </row>
    <row r="109" spans="1:4" ht="45" customHeight="1" thickBot="1">
      <c r="A109" s="358"/>
      <c r="B109" s="143" t="s">
        <v>1015</v>
      </c>
      <c r="C109" s="185" t="s">
        <v>1743</v>
      </c>
      <c r="D109" s="179">
        <v>45216</v>
      </c>
    </row>
    <row r="110" spans="1:4" ht="45" customHeight="1" thickTop="1">
      <c r="A110" s="356">
        <v>2024</v>
      </c>
      <c r="B110" s="199" t="s">
        <v>68</v>
      </c>
      <c r="C110" s="200" t="s">
        <v>1744</v>
      </c>
      <c r="D110" s="201">
        <v>45306</v>
      </c>
    </row>
    <row r="111" spans="1:4" ht="45" customHeight="1">
      <c r="A111" s="357"/>
      <c r="B111" s="199" t="s">
        <v>68</v>
      </c>
      <c r="C111" s="200" t="s">
        <v>1745</v>
      </c>
      <c r="D111" s="201">
        <v>45310</v>
      </c>
    </row>
    <row r="112" spans="1:4" ht="45" customHeight="1">
      <c r="A112" s="357"/>
      <c r="B112" s="199" t="s">
        <v>115</v>
      </c>
      <c r="C112" s="200" t="s">
        <v>1746</v>
      </c>
      <c r="D112" s="201">
        <v>45358</v>
      </c>
    </row>
    <row r="113" spans="1:4" ht="45" customHeight="1">
      <c r="A113" s="357"/>
      <c r="B113" s="199" t="s">
        <v>1747</v>
      </c>
      <c r="C113" s="200" t="s">
        <v>1748</v>
      </c>
      <c r="D113" s="201">
        <v>45400</v>
      </c>
    </row>
    <row r="114" spans="1:4" ht="45" customHeight="1">
      <c r="A114" s="357"/>
      <c r="B114" s="199" t="s">
        <v>115</v>
      </c>
      <c r="C114" s="200" t="s">
        <v>1749</v>
      </c>
      <c r="D114" s="201">
        <v>45418</v>
      </c>
    </row>
    <row r="115" spans="1:4" ht="45" customHeight="1">
      <c r="A115" s="357"/>
      <c r="B115" s="199" t="s">
        <v>115</v>
      </c>
      <c r="C115" s="200" t="s">
        <v>1750</v>
      </c>
      <c r="D115" s="201">
        <v>45407</v>
      </c>
    </row>
    <row r="116" spans="1:4" ht="45" customHeight="1">
      <c r="A116" s="357"/>
      <c r="B116" s="199" t="s">
        <v>79</v>
      </c>
      <c r="C116" s="200" t="s">
        <v>1751</v>
      </c>
      <c r="D116" s="201">
        <v>45441</v>
      </c>
    </row>
    <row r="117" spans="1:4" ht="45" customHeight="1">
      <c r="A117" s="357"/>
      <c r="B117" s="199" t="s">
        <v>79</v>
      </c>
      <c r="C117" s="200" t="s">
        <v>1752</v>
      </c>
      <c r="D117" s="201">
        <v>45441</v>
      </c>
    </row>
    <row r="118" spans="1:4" ht="45" customHeight="1">
      <c r="A118" s="357"/>
      <c r="B118" s="199" t="s">
        <v>79</v>
      </c>
      <c r="C118" s="200" t="s">
        <v>1753</v>
      </c>
      <c r="D118" s="201">
        <v>45441</v>
      </c>
    </row>
    <row r="119" spans="1:4" ht="45" customHeight="1">
      <c r="A119" s="357"/>
      <c r="B119" s="227" t="s">
        <v>1754</v>
      </c>
      <c r="C119" s="228" t="s">
        <v>1755</v>
      </c>
      <c r="D119" s="220">
        <v>45442</v>
      </c>
    </row>
    <row r="120" spans="1:4" ht="39.950000000000003" customHeight="1">
      <c r="A120" s="357"/>
      <c r="B120" s="199" t="s">
        <v>115</v>
      </c>
      <c r="C120" s="200" t="s">
        <v>1756</v>
      </c>
      <c r="D120" s="201">
        <v>45447</v>
      </c>
    </row>
    <row r="121" spans="1:4" ht="38.25">
      <c r="A121" s="262"/>
      <c r="B121" s="199" t="s">
        <v>1757</v>
      </c>
      <c r="C121" s="200" t="s">
        <v>1758</v>
      </c>
      <c r="D121" s="201">
        <v>45582</v>
      </c>
    </row>
    <row r="122" spans="1:4" ht="33.75" customHeight="1">
      <c r="A122" s="262"/>
      <c r="B122" s="199" t="s">
        <v>79</v>
      </c>
      <c r="C122" s="200" t="s">
        <v>1759</v>
      </c>
      <c r="D122" s="201">
        <v>45617</v>
      </c>
    </row>
    <row r="123" spans="1:4" ht="36" customHeight="1">
      <c r="A123" s="262"/>
      <c r="B123" s="199" t="s">
        <v>115</v>
      </c>
      <c r="C123" s="200" t="s">
        <v>1760</v>
      </c>
      <c r="D123" s="201">
        <v>45644</v>
      </c>
    </row>
    <row r="124" spans="1:4" ht="36" customHeight="1">
      <c r="A124" s="262"/>
      <c r="B124" s="227" t="s">
        <v>115</v>
      </c>
      <c r="C124" s="228" t="s">
        <v>1761</v>
      </c>
      <c r="D124" s="220">
        <v>45644</v>
      </c>
    </row>
    <row r="125" spans="1:4" ht="38.25">
      <c r="A125" s="262"/>
      <c r="B125" s="227" t="s">
        <v>96</v>
      </c>
      <c r="C125" s="228" t="s">
        <v>1762</v>
      </c>
      <c r="D125" s="220">
        <v>45677</v>
      </c>
    </row>
    <row r="126" spans="1:4">
      <c r="A126" s="160"/>
    </row>
    <row r="127" spans="1:4">
      <c r="A127" s="160"/>
    </row>
    <row r="128" spans="1:4">
      <c r="A128" s="160"/>
    </row>
    <row r="129" spans="1:1">
      <c r="A129" s="160"/>
    </row>
    <row r="130" spans="1:1">
      <c r="A130" s="160"/>
    </row>
    <row r="131" spans="1:1">
      <c r="A131" s="160"/>
    </row>
    <row r="132" spans="1:1">
      <c r="A132" s="160"/>
    </row>
    <row r="133" spans="1:1">
      <c r="A133" s="160"/>
    </row>
    <row r="134" spans="1:1">
      <c r="A134" s="160"/>
    </row>
    <row r="135" spans="1:1">
      <c r="A135" s="160"/>
    </row>
    <row r="136" spans="1:1">
      <c r="A136" s="160"/>
    </row>
    <row r="137" spans="1:1">
      <c r="A137" s="160"/>
    </row>
    <row r="138" spans="1:1">
      <c r="A138" s="160"/>
    </row>
    <row r="139" spans="1:1">
      <c r="A139" s="160"/>
    </row>
    <row r="140" spans="1:1">
      <c r="A140" s="160"/>
    </row>
    <row r="141" spans="1:1">
      <c r="A141" s="160"/>
    </row>
    <row r="142" spans="1:1">
      <c r="A142" s="160"/>
    </row>
    <row r="143" spans="1:1">
      <c r="A143" s="160"/>
    </row>
    <row r="144" spans="1:1">
      <c r="A144" s="160"/>
    </row>
    <row r="145" spans="1:1">
      <c r="A145" s="160"/>
    </row>
    <row r="146" spans="1:1">
      <c r="A146" s="160"/>
    </row>
    <row r="147" spans="1:1">
      <c r="A147" s="160"/>
    </row>
    <row r="148" spans="1:1">
      <c r="A148" s="160"/>
    </row>
    <row r="149" spans="1:1">
      <c r="A149" s="160"/>
    </row>
    <row r="150" spans="1:1">
      <c r="A150" s="160"/>
    </row>
    <row r="151" spans="1:1">
      <c r="A151" s="160"/>
    </row>
    <row r="152" spans="1:1">
      <c r="A152" s="160"/>
    </row>
    <row r="153" spans="1:1">
      <c r="A153" s="160"/>
    </row>
    <row r="154" spans="1:1">
      <c r="A154" s="160"/>
    </row>
    <row r="155" spans="1:1">
      <c r="A155" s="160"/>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19"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0" t="s">
        <v>1763</v>
      </c>
      <c r="E2" s="62"/>
      <c r="G2" s="67"/>
    </row>
    <row r="3" spans="1:10" ht="34.5" customHeight="1" thickBot="1">
      <c r="C3" s="351"/>
      <c r="E3" s="61" t="s">
        <v>146</v>
      </c>
      <c r="G3" s="61" t="s">
        <v>293</v>
      </c>
    </row>
    <row r="4" spans="1:10" ht="18" customHeight="1" thickTop="1"/>
    <row r="5" spans="1:10" ht="15.75" thickBot="1">
      <c r="A5" s="139" t="s">
        <v>294</v>
      </c>
      <c r="B5" s="161" t="s">
        <v>30</v>
      </c>
      <c r="C5" s="59" t="s">
        <v>295</v>
      </c>
      <c r="D5" s="59" t="s">
        <v>32</v>
      </c>
    </row>
    <row r="6" spans="1:10" ht="45" customHeight="1">
      <c r="A6" s="357">
        <v>2018</v>
      </c>
      <c r="B6" s="56" t="s">
        <v>88</v>
      </c>
      <c r="C6" s="107" t="s">
        <v>1764</v>
      </c>
      <c r="D6" s="68">
        <v>43165</v>
      </c>
    </row>
    <row r="7" spans="1:10" ht="45" customHeight="1">
      <c r="A7" s="357"/>
      <c r="B7" s="56" t="s">
        <v>673</v>
      </c>
      <c r="C7" s="107" t="s">
        <v>1765</v>
      </c>
      <c r="D7" s="68">
        <v>43193</v>
      </c>
    </row>
    <row r="8" spans="1:10" ht="45" customHeight="1">
      <c r="A8" s="357"/>
      <c r="B8" s="56" t="s">
        <v>673</v>
      </c>
      <c r="C8" s="107" t="s">
        <v>1766</v>
      </c>
      <c r="D8" s="68">
        <v>43193</v>
      </c>
      <c r="J8" s="66"/>
    </row>
    <row r="9" spans="1:10" ht="45" customHeight="1">
      <c r="A9" s="357"/>
      <c r="B9" s="56" t="s">
        <v>673</v>
      </c>
      <c r="C9" s="107" t="s">
        <v>1767</v>
      </c>
      <c r="D9" s="68">
        <v>43199</v>
      </c>
    </row>
    <row r="10" spans="1:10" ht="45" customHeight="1">
      <c r="A10" s="357"/>
      <c r="B10" s="56" t="s">
        <v>88</v>
      </c>
      <c r="C10" s="107" t="s">
        <v>1768</v>
      </c>
      <c r="D10" s="68">
        <v>43235</v>
      </c>
    </row>
    <row r="11" spans="1:10" ht="45" customHeight="1">
      <c r="A11" s="357"/>
      <c r="B11" s="56" t="s">
        <v>673</v>
      </c>
      <c r="C11" s="107" t="s">
        <v>1769</v>
      </c>
      <c r="D11" s="68">
        <v>43210</v>
      </c>
    </row>
    <row r="12" spans="1:10" ht="45" customHeight="1">
      <c r="A12" s="357"/>
      <c r="B12" s="56" t="s">
        <v>673</v>
      </c>
      <c r="C12" s="107" t="s">
        <v>1770</v>
      </c>
      <c r="D12" s="68">
        <v>43244</v>
      </c>
    </row>
    <row r="13" spans="1:10" ht="45" customHeight="1">
      <c r="A13" s="357"/>
      <c r="B13" s="56" t="s">
        <v>673</v>
      </c>
      <c r="C13" s="107" t="s">
        <v>1769</v>
      </c>
      <c r="D13" s="68">
        <v>43210</v>
      </c>
    </row>
    <row r="14" spans="1:10" ht="45" customHeight="1">
      <c r="A14" s="357"/>
      <c r="B14" s="56" t="s">
        <v>673</v>
      </c>
      <c r="C14" s="107" t="s">
        <v>1771</v>
      </c>
      <c r="D14" s="68">
        <v>43244</v>
      </c>
    </row>
    <row r="15" spans="1:10" ht="45" customHeight="1">
      <c r="A15" s="357"/>
      <c r="B15" s="56" t="s">
        <v>1772</v>
      </c>
      <c r="C15" s="107" t="s">
        <v>1773</v>
      </c>
      <c r="D15" s="68">
        <v>43279</v>
      </c>
    </row>
    <row r="16" spans="1:10" ht="45" customHeight="1">
      <c r="A16" s="357"/>
      <c r="B16" s="56" t="s">
        <v>1772</v>
      </c>
      <c r="C16" s="107" t="s">
        <v>1774</v>
      </c>
      <c r="D16" s="68">
        <v>43248</v>
      </c>
    </row>
    <row r="17" spans="1:4" ht="45" customHeight="1">
      <c r="A17" s="357"/>
      <c r="B17" s="56" t="s">
        <v>1772</v>
      </c>
      <c r="C17" s="107" t="s">
        <v>1775</v>
      </c>
      <c r="D17" s="68">
        <v>43248</v>
      </c>
    </row>
    <row r="18" spans="1:4" ht="45" customHeight="1">
      <c r="A18" s="357"/>
      <c r="B18" s="56" t="s">
        <v>673</v>
      </c>
      <c r="C18" s="107" t="s">
        <v>1776</v>
      </c>
      <c r="D18" s="68">
        <v>43293</v>
      </c>
    </row>
    <row r="19" spans="1:4" ht="45" customHeight="1">
      <c r="A19" s="357"/>
      <c r="B19" s="56" t="s">
        <v>673</v>
      </c>
      <c r="C19" s="107" t="s">
        <v>1777</v>
      </c>
      <c r="D19" s="68">
        <v>43354</v>
      </c>
    </row>
    <row r="20" spans="1:4" ht="45" customHeight="1">
      <c r="A20" s="357"/>
      <c r="B20" s="56" t="s">
        <v>673</v>
      </c>
      <c r="C20" s="107" t="s">
        <v>1778</v>
      </c>
      <c r="D20" s="68">
        <v>43349</v>
      </c>
    </row>
    <row r="21" spans="1:4" ht="45" customHeight="1">
      <c r="A21" s="357"/>
      <c r="B21" s="56" t="s">
        <v>673</v>
      </c>
      <c r="C21" s="107" t="s">
        <v>1779</v>
      </c>
      <c r="D21" s="68">
        <v>43346</v>
      </c>
    </row>
    <row r="22" spans="1:4" ht="45" customHeight="1">
      <c r="A22" s="357"/>
      <c r="B22" s="56" t="s">
        <v>1237</v>
      </c>
      <c r="C22" s="107" t="s">
        <v>1780</v>
      </c>
      <c r="D22" s="68" t="s">
        <v>1781</v>
      </c>
    </row>
    <row r="23" spans="1:4" ht="45" customHeight="1">
      <c r="A23" s="357"/>
      <c r="B23" s="56" t="s">
        <v>673</v>
      </c>
      <c r="C23" s="107" t="s">
        <v>1782</v>
      </c>
      <c r="D23" s="68" t="s">
        <v>1783</v>
      </c>
    </row>
    <row r="24" spans="1:4" ht="45" customHeight="1">
      <c r="A24" s="357"/>
      <c r="B24" s="56" t="s">
        <v>673</v>
      </c>
      <c r="C24" s="107" t="s">
        <v>1784</v>
      </c>
      <c r="D24" s="68" t="s">
        <v>1783</v>
      </c>
    </row>
    <row r="25" spans="1:4" ht="45" customHeight="1">
      <c r="A25" s="357"/>
      <c r="B25" s="56" t="s">
        <v>673</v>
      </c>
      <c r="C25" s="107" t="s">
        <v>1785</v>
      </c>
      <c r="D25" s="68">
        <v>43361</v>
      </c>
    </row>
    <row r="26" spans="1:4" ht="45" customHeight="1">
      <c r="A26" s="357"/>
      <c r="B26" s="56" t="s">
        <v>673</v>
      </c>
      <c r="C26" s="107" t="s">
        <v>1786</v>
      </c>
      <c r="D26" s="68">
        <v>43361</v>
      </c>
    </row>
    <row r="27" spans="1:4" ht="45" customHeight="1">
      <c r="A27" s="357"/>
      <c r="B27" s="56" t="s">
        <v>673</v>
      </c>
      <c r="C27" s="107" t="s">
        <v>1787</v>
      </c>
      <c r="D27" s="68">
        <v>43390</v>
      </c>
    </row>
    <row r="28" spans="1:4" ht="45" customHeight="1" thickBot="1">
      <c r="A28" s="357"/>
      <c r="B28" s="131" t="s">
        <v>673</v>
      </c>
      <c r="C28" s="116" t="s">
        <v>1788</v>
      </c>
      <c r="D28" s="133">
        <v>43412</v>
      </c>
    </row>
    <row r="29" spans="1:4" ht="45" customHeight="1" thickTop="1">
      <c r="A29" s="356">
        <v>2019</v>
      </c>
      <c r="B29" s="146" t="s">
        <v>71</v>
      </c>
      <c r="C29" s="157" t="s">
        <v>1789</v>
      </c>
      <c r="D29" s="147">
        <v>43535</v>
      </c>
    </row>
    <row r="30" spans="1:4" ht="45" customHeight="1">
      <c r="A30" s="357"/>
      <c r="B30" s="56" t="s">
        <v>673</v>
      </c>
      <c r="C30" s="107" t="s">
        <v>1790</v>
      </c>
      <c r="D30" s="68">
        <v>43552</v>
      </c>
    </row>
    <row r="31" spans="1:4" ht="45" customHeight="1">
      <c r="A31" s="357"/>
      <c r="B31" s="56" t="s">
        <v>673</v>
      </c>
      <c r="C31" s="107" t="s">
        <v>1791</v>
      </c>
      <c r="D31" s="68">
        <v>43552</v>
      </c>
    </row>
    <row r="32" spans="1:4" ht="45" customHeight="1">
      <c r="A32" s="357"/>
      <c r="B32" s="56" t="s">
        <v>673</v>
      </c>
      <c r="C32" s="107" t="s">
        <v>1792</v>
      </c>
      <c r="D32" s="68">
        <v>43552</v>
      </c>
    </row>
    <row r="33" spans="1:4" ht="45" customHeight="1">
      <c r="A33" s="357"/>
      <c r="B33" s="56" t="s">
        <v>673</v>
      </c>
      <c r="C33" s="107" t="s">
        <v>1793</v>
      </c>
      <c r="D33" s="68">
        <v>43552</v>
      </c>
    </row>
    <row r="34" spans="1:4" ht="45" customHeight="1">
      <c r="A34" s="357"/>
      <c r="B34" s="56" t="s">
        <v>673</v>
      </c>
      <c r="C34" s="107" t="s">
        <v>1794</v>
      </c>
      <c r="D34" s="68">
        <v>43552</v>
      </c>
    </row>
    <row r="35" spans="1:4" ht="45" customHeight="1">
      <c r="A35" s="357"/>
      <c r="B35" s="56" t="s">
        <v>673</v>
      </c>
      <c r="C35" s="107" t="s">
        <v>1795</v>
      </c>
      <c r="D35" s="68">
        <v>43552</v>
      </c>
    </row>
    <row r="36" spans="1:4" ht="45" customHeight="1">
      <c r="A36" s="357"/>
      <c r="B36" s="56" t="s">
        <v>673</v>
      </c>
      <c r="C36" s="107" t="s">
        <v>1796</v>
      </c>
      <c r="D36" s="68">
        <v>43557</v>
      </c>
    </row>
    <row r="37" spans="1:4" ht="45" customHeight="1">
      <c r="A37" s="357"/>
      <c r="B37" s="56" t="s">
        <v>1797</v>
      </c>
      <c r="C37" s="107" t="s">
        <v>1798</v>
      </c>
      <c r="D37" s="68">
        <v>43572</v>
      </c>
    </row>
    <row r="38" spans="1:4" ht="45" customHeight="1">
      <c r="A38" s="357"/>
      <c r="B38" s="56" t="s">
        <v>1797</v>
      </c>
      <c r="C38" s="107" t="s">
        <v>1799</v>
      </c>
      <c r="D38" s="68">
        <v>43572</v>
      </c>
    </row>
    <row r="39" spans="1:4" ht="45" customHeight="1">
      <c r="A39" s="357"/>
      <c r="B39" s="56" t="s">
        <v>1797</v>
      </c>
      <c r="C39" s="107" t="s">
        <v>1800</v>
      </c>
      <c r="D39" s="68">
        <v>43572</v>
      </c>
    </row>
    <row r="40" spans="1:4" ht="45" customHeight="1">
      <c r="A40" s="357"/>
      <c r="B40" s="56" t="s">
        <v>1647</v>
      </c>
      <c r="C40" s="107" t="s">
        <v>1801</v>
      </c>
      <c r="D40" s="68">
        <v>43599</v>
      </c>
    </row>
    <row r="41" spans="1:4" ht="45" customHeight="1">
      <c r="A41" s="357"/>
      <c r="B41" s="56" t="s">
        <v>1647</v>
      </c>
      <c r="C41" s="107" t="s">
        <v>1802</v>
      </c>
      <c r="D41" s="68">
        <v>43599</v>
      </c>
    </row>
    <row r="42" spans="1:4" ht="45" customHeight="1">
      <c r="A42" s="357"/>
      <c r="B42" s="56" t="s">
        <v>1647</v>
      </c>
      <c r="C42" s="107" t="s">
        <v>1803</v>
      </c>
      <c r="D42" s="68">
        <v>43599</v>
      </c>
    </row>
    <row r="43" spans="1:4" ht="45" customHeight="1">
      <c r="A43" s="357"/>
      <c r="B43" s="56" t="s">
        <v>1647</v>
      </c>
      <c r="C43" s="107" t="s">
        <v>1804</v>
      </c>
      <c r="D43" s="68">
        <v>43599</v>
      </c>
    </row>
    <row r="44" spans="1:4" ht="45" customHeight="1">
      <c r="A44" s="357"/>
      <c r="B44" s="56" t="s">
        <v>1647</v>
      </c>
      <c r="C44" s="107" t="s">
        <v>1805</v>
      </c>
      <c r="D44" s="68">
        <v>43599</v>
      </c>
    </row>
    <row r="45" spans="1:4" ht="45" customHeight="1">
      <c r="A45" s="357"/>
      <c r="B45" s="56" t="s">
        <v>1647</v>
      </c>
      <c r="C45" s="107" t="s">
        <v>1806</v>
      </c>
      <c r="D45" s="68">
        <v>43599</v>
      </c>
    </row>
    <row r="46" spans="1:4" ht="45" customHeight="1">
      <c r="A46" s="357"/>
      <c r="B46" s="56" t="s">
        <v>1647</v>
      </c>
      <c r="C46" s="107" t="s">
        <v>1807</v>
      </c>
      <c r="D46" s="68">
        <v>43599</v>
      </c>
    </row>
    <row r="47" spans="1:4" ht="45" customHeight="1">
      <c r="A47" s="357"/>
      <c r="B47" s="56" t="s">
        <v>1237</v>
      </c>
      <c r="C47" s="107" t="s">
        <v>1808</v>
      </c>
      <c r="D47" s="68">
        <v>43699</v>
      </c>
    </row>
    <row r="48" spans="1:4" ht="45" customHeight="1">
      <c r="A48" s="357"/>
      <c r="B48" s="56" t="s">
        <v>1237</v>
      </c>
      <c r="C48" s="107" t="s">
        <v>1809</v>
      </c>
      <c r="D48" s="68">
        <v>43699</v>
      </c>
    </row>
    <row r="49" spans="1:4" ht="45" customHeight="1">
      <c r="A49" s="357"/>
      <c r="B49" s="56" t="s">
        <v>673</v>
      </c>
      <c r="C49" s="107" t="s">
        <v>1810</v>
      </c>
      <c r="D49" s="68">
        <v>43482</v>
      </c>
    </row>
    <row r="50" spans="1:4" ht="45" customHeight="1">
      <c r="A50" s="357"/>
      <c r="B50" s="56" t="s">
        <v>673</v>
      </c>
      <c r="C50" s="107" t="s">
        <v>1811</v>
      </c>
      <c r="D50" s="68">
        <v>43482</v>
      </c>
    </row>
    <row r="51" spans="1:4" ht="45" customHeight="1">
      <c r="A51" s="357"/>
      <c r="B51" s="56" t="s">
        <v>673</v>
      </c>
      <c r="C51" s="107" t="s">
        <v>1812</v>
      </c>
      <c r="D51" s="68">
        <v>43481</v>
      </c>
    </row>
    <row r="52" spans="1:4" ht="45" customHeight="1">
      <c r="A52" s="357"/>
      <c r="B52" s="56" t="s">
        <v>673</v>
      </c>
      <c r="C52" s="107" t="s">
        <v>1813</v>
      </c>
      <c r="D52" s="68">
        <v>43488</v>
      </c>
    </row>
    <row r="53" spans="1:4" ht="45" customHeight="1">
      <c r="A53" s="357"/>
      <c r="B53" s="56" t="s">
        <v>673</v>
      </c>
      <c r="C53" s="107" t="s">
        <v>1814</v>
      </c>
      <c r="D53" s="68">
        <v>43488</v>
      </c>
    </row>
    <row r="54" spans="1:4" ht="45" customHeight="1">
      <c r="A54" s="357"/>
      <c r="B54" s="56" t="s">
        <v>673</v>
      </c>
      <c r="C54" s="107" t="s">
        <v>1815</v>
      </c>
      <c r="D54" s="68">
        <v>43488</v>
      </c>
    </row>
    <row r="55" spans="1:4" ht="45" customHeight="1">
      <c r="A55" s="357"/>
      <c r="B55" s="56" t="s">
        <v>673</v>
      </c>
      <c r="C55" s="107" t="s">
        <v>1816</v>
      </c>
      <c r="D55" s="68">
        <v>43503</v>
      </c>
    </row>
    <row r="56" spans="1:4" ht="45" customHeight="1">
      <c r="A56" s="357"/>
      <c r="B56" s="56" t="s">
        <v>673</v>
      </c>
      <c r="C56" s="107" t="s">
        <v>1817</v>
      </c>
      <c r="D56" s="68">
        <v>43515</v>
      </c>
    </row>
    <row r="57" spans="1:4" ht="45" customHeight="1">
      <c r="A57" s="357"/>
      <c r="B57" s="56" t="s">
        <v>673</v>
      </c>
      <c r="C57" s="107" t="s">
        <v>1818</v>
      </c>
      <c r="D57" s="68">
        <v>43515</v>
      </c>
    </row>
    <row r="58" spans="1:4" ht="45" customHeight="1">
      <c r="A58" s="357"/>
      <c r="B58" s="56" t="s">
        <v>673</v>
      </c>
      <c r="C58" s="107" t="s">
        <v>1819</v>
      </c>
      <c r="D58" s="68">
        <v>43515</v>
      </c>
    </row>
    <row r="59" spans="1:4" ht="45" customHeight="1">
      <c r="A59" s="357"/>
      <c r="B59" s="56" t="s">
        <v>673</v>
      </c>
      <c r="C59" s="107" t="s">
        <v>1820</v>
      </c>
      <c r="D59" s="68">
        <v>43515</v>
      </c>
    </row>
    <row r="60" spans="1:4" ht="45" customHeight="1">
      <c r="A60" s="357"/>
      <c r="B60" s="56" t="s">
        <v>673</v>
      </c>
      <c r="C60" s="107" t="s">
        <v>1821</v>
      </c>
      <c r="D60" s="68">
        <v>43515</v>
      </c>
    </row>
    <row r="61" spans="1:4" ht="45" customHeight="1">
      <c r="A61" s="357"/>
      <c r="B61" s="56" t="s">
        <v>673</v>
      </c>
      <c r="C61" s="107" t="s">
        <v>1822</v>
      </c>
      <c r="D61" s="68">
        <v>43529</v>
      </c>
    </row>
    <row r="62" spans="1:4" ht="45" customHeight="1">
      <c r="A62" s="357"/>
      <c r="B62" s="56" t="s">
        <v>673</v>
      </c>
      <c r="C62" s="107" t="s">
        <v>1823</v>
      </c>
      <c r="D62" s="68">
        <v>43529</v>
      </c>
    </row>
    <row r="63" spans="1:4" ht="45" customHeight="1">
      <c r="A63" s="357"/>
      <c r="B63" s="56" t="s">
        <v>673</v>
      </c>
      <c r="C63" s="107" t="s">
        <v>1824</v>
      </c>
      <c r="D63" s="68">
        <v>43538</v>
      </c>
    </row>
    <row r="64" spans="1:4" ht="45" customHeight="1">
      <c r="A64" s="357"/>
      <c r="B64" s="56" t="s">
        <v>673</v>
      </c>
      <c r="C64" s="107" t="s">
        <v>1825</v>
      </c>
      <c r="D64" s="68">
        <v>43538</v>
      </c>
    </row>
    <row r="65" spans="1:4" ht="45" customHeight="1">
      <c r="A65" s="357"/>
      <c r="B65" s="56" t="s">
        <v>673</v>
      </c>
      <c r="C65" s="107" t="s">
        <v>1826</v>
      </c>
      <c r="D65" s="68">
        <v>43538</v>
      </c>
    </row>
    <row r="66" spans="1:4" ht="45" customHeight="1">
      <c r="A66" s="357"/>
      <c r="B66" s="56" t="s">
        <v>673</v>
      </c>
      <c r="C66" s="107" t="s">
        <v>1827</v>
      </c>
      <c r="D66" s="68">
        <v>43538</v>
      </c>
    </row>
    <row r="67" spans="1:4" ht="45" customHeight="1">
      <c r="A67" s="357"/>
      <c r="B67" s="56" t="s">
        <v>673</v>
      </c>
      <c r="C67" s="107" t="s">
        <v>1828</v>
      </c>
      <c r="D67" s="68">
        <v>43538</v>
      </c>
    </row>
    <row r="68" spans="1:4" ht="45" customHeight="1">
      <c r="A68" s="357"/>
      <c r="B68" s="56" t="s">
        <v>673</v>
      </c>
      <c r="C68" s="107" t="s">
        <v>1829</v>
      </c>
      <c r="D68" s="68">
        <v>43538</v>
      </c>
    </row>
    <row r="69" spans="1:4" ht="45" customHeight="1">
      <c r="A69" s="357"/>
      <c r="B69" s="56" t="s">
        <v>673</v>
      </c>
      <c r="C69" s="107" t="s">
        <v>1830</v>
      </c>
      <c r="D69" s="68">
        <v>43538</v>
      </c>
    </row>
    <row r="70" spans="1:4" ht="45" customHeight="1">
      <c r="A70" s="357"/>
      <c r="B70" s="56" t="s">
        <v>673</v>
      </c>
      <c r="C70" s="107" t="s">
        <v>1831</v>
      </c>
      <c r="D70" s="68">
        <v>43538</v>
      </c>
    </row>
    <row r="71" spans="1:4" ht="45" customHeight="1">
      <c r="A71" s="357"/>
      <c r="B71" s="56" t="s">
        <v>673</v>
      </c>
      <c r="C71" s="107" t="s">
        <v>1832</v>
      </c>
      <c r="D71" s="68">
        <v>43538</v>
      </c>
    </row>
    <row r="72" spans="1:4" ht="45" customHeight="1">
      <c r="A72" s="357"/>
      <c r="B72" s="56" t="s">
        <v>673</v>
      </c>
      <c r="C72" s="107" t="s">
        <v>1833</v>
      </c>
      <c r="D72" s="68">
        <v>43538</v>
      </c>
    </row>
    <row r="73" spans="1:4" ht="45" customHeight="1">
      <c r="A73" s="357"/>
      <c r="B73" s="56" t="s">
        <v>673</v>
      </c>
      <c r="C73" s="107" t="s">
        <v>1834</v>
      </c>
      <c r="D73" s="68">
        <v>43538</v>
      </c>
    </row>
    <row r="74" spans="1:4" ht="45" customHeight="1">
      <c r="A74" s="357"/>
      <c r="B74" s="56" t="s">
        <v>673</v>
      </c>
      <c r="C74" s="107" t="s">
        <v>1835</v>
      </c>
      <c r="D74" s="68">
        <v>43544</v>
      </c>
    </row>
    <row r="75" spans="1:4" ht="45" customHeight="1">
      <c r="A75" s="357"/>
      <c r="B75" s="56" t="s">
        <v>673</v>
      </c>
      <c r="C75" s="107" t="s">
        <v>1836</v>
      </c>
      <c r="D75" s="68">
        <v>43544</v>
      </c>
    </row>
    <row r="76" spans="1:4" ht="45" customHeight="1">
      <c r="A76" s="357"/>
      <c r="B76" s="56" t="s">
        <v>673</v>
      </c>
      <c r="C76" s="107" t="s">
        <v>1837</v>
      </c>
      <c r="D76" s="68">
        <v>43544</v>
      </c>
    </row>
    <row r="77" spans="1:4" ht="45" customHeight="1">
      <c r="A77" s="357"/>
      <c r="B77" s="56" t="s">
        <v>1237</v>
      </c>
      <c r="C77" s="107" t="s">
        <v>1838</v>
      </c>
      <c r="D77" s="68">
        <v>43552</v>
      </c>
    </row>
    <row r="78" spans="1:4" ht="45" customHeight="1">
      <c r="A78" s="357"/>
      <c r="B78" s="56" t="s">
        <v>1237</v>
      </c>
      <c r="C78" s="107" t="s">
        <v>1839</v>
      </c>
      <c r="D78" s="68">
        <v>43552</v>
      </c>
    </row>
    <row r="79" spans="1:4" ht="45" customHeight="1">
      <c r="A79" s="357"/>
      <c r="B79" s="56" t="s">
        <v>1237</v>
      </c>
      <c r="C79" s="107" t="s">
        <v>1840</v>
      </c>
      <c r="D79" s="68">
        <v>43552</v>
      </c>
    </row>
    <row r="80" spans="1:4" ht="45" customHeight="1">
      <c r="A80" s="357"/>
      <c r="B80" s="56" t="s">
        <v>1237</v>
      </c>
      <c r="C80" s="107" t="s">
        <v>1841</v>
      </c>
      <c r="D80" s="68">
        <v>43552</v>
      </c>
    </row>
    <row r="81" spans="1:4" ht="45" customHeight="1">
      <c r="A81" s="357"/>
      <c r="B81" s="56" t="s">
        <v>1237</v>
      </c>
      <c r="C81" s="107" t="s">
        <v>1842</v>
      </c>
      <c r="D81" s="68">
        <v>43552</v>
      </c>
    </row>
    <row r="82" spans="1:4" ht="45" customHeight="1">
      <c r="A82" s="357"/>
      <c r="B82" s="56" t="s">
        <v>1237</v>
      </c>
      <c r="C82" s="107" t="s">
        <v>1843</v>
      </c>
      <c r="D82" s="68">
        <v>43552</v>
      </c>
    </row>
    <row r="83" spans="1:4" ht="45" customHeight="1">
      <c r="A83" s="357"/>
      <c r="B83" s="56" t="s">
        <v>1237</v>
      </c>
      <c r="C83" s="107" t="s">
        <v>1844</v>
      </c>
      <c r="D83" s="68">
        <v>43552</v>
      </c>
    </row>
    <row r="84" spans="1:4" ht="45" customHeight="1">
      <c r="A84" s="357"/>
      <c r="B84" s="56" t="s">
        <v>1237</v>
      </c>
      <c r="C84" s="107" t="s">
        <v>1845</v>
      </c>
      <c r="D84" s="68">
        <v>43557</v>
      </c>
    </row>
    <row r="85" spans="1:4" ht="45" customHeight="1">
      <c r="A85" s="357"/>
      <c r="B85" s="56" t="s">
        <v>1237</v>
      </c>
      <c r="C85" s="107" t="s">
        <v>1846</v>
      </c>
      <c r="D85" s="68">
        <v>43557</v>
      </c>
    </row>
    <row r="86" spans="1:4" ht="45" customHeight="1">
      <c r="A86" s="357"/>
      <c r="B86" s="56" t="s">
        <v>1237</v>
      </c>
      <c r="C86" s="107" t="s">
        <v>1847</v>
      </c>
      <c r="D86" s="68">
        <v>43557</v>
      </c>
    </row>
    <row r="87" spans="1:4" ht="45" customHeight="1">
      <c r="A87" s="357"/>
      <c r="B87" s="56" t="s">
        <v>1237</v>
      </c>
      <c r="C87" s="107" t="s">
        <v>1845</v>
      </c>
      <c r="D87" s="68">
        <v>43557</v>
      </c>
    </row>
    <row r="88" spans="1:4" ht="45" customHeight="1">
      <c r="A88" s="357"/>
      <c r="B88" s="56" t="s">
        <v>1237</v>
      </c>
      <c r="C88" s="107" t="s">
        <v>1848</v>
      </c>
      <c r="D88" s="68">
        <v>43580</v>
      </c>
    </row>
    <row r="89" spans="1:4" ht="45" customHeight="1">
      <c r="A89" s="357"/>
      <c r="B89" s="56" t="s">
        <v>1237</v>
      </c>
      <c r="C89" s="107" t="s">
        <v>1849</v>
      </c>
      <c r="D89" s="68">
        <v>43580</v>
      </c>
    </row>
    <row r="90" spans="1:4" ht="45" customHeight="1">
      <c r="A90" s="357"/>
      <c r="B90" s="56" t="s">
        <v>1237</v>
      </c>
      <c r="C90" s="107" t="s">
        <v>1850</v>
      </c>
      <c r="D90" s="68">
        <v>43580</v>
      </c>
    </row>
    <row r="91" spans="1:4" ht="45" customHeight="1">
      <c r="A91" s="357"/>
      <c r="B91" s="56" t="s">
        <v>1237</v>
      </c>
      <c r="C91" s="107" t="s">
        <v>1851</v>
      </c>
      <c r="D91" s="68">
        <v>43580</v>
      </c>
    </row>
    <row r="92" spans="1:4" ht="45" customHeight="1">
      <c r="A92" s="357"/>
      <c r="B92" s="56" t="s">
        <v>1237</v>
      </c>
      <c r="C92" s="107" t="s">
        <v>1852</v>
      </c>
      <c r="D92" s="68">
        <v>43580</v>
      </c>
    </row>
    <row r="93" spans="1:4" ht="45" customHeight="1">
      <c r="A93" s="357"/>
      <c r="B93" s="56" t="s">
        <v>1237</v>
      </c>
      <c r="C93" s="107" t="s">
        <v>1853</v>
      </c>
      <c r="D93" s="68">
        <v>43580</v>
      </c>
    </row>
    <row r="94" spans="1:4" ht="45" customHeight="1">
      <c r="A94" s="357"/>
      <c r="B94" s="56" t="s">
        <v>1237</v>
      </c>
      <c r="C94" s="107" t="s">
        <v>1854</v>
      </c>
      <c r="D94" s="68">
        <v>43580</v>
      </c>
    </row>
    <row r="95" spans="1:4" ht="45" customHeight="1">
      <c r="A95" s="357"/>
      <c r="B95" s="56" t="s">
        <v>1237</v>
      </c>
      <c r="C95" s="107" t="s">
        <v>1855</v>
      </c>
      <c r="D95" s="68">
        <v>43580</v>
      </c>
    </row>
    <row r="96" spans="1:4" ht="45" customHeight="1">
      <c r="A96" s="357"/>
      <c r="B96" s="56" t="s">
        <v>1237</v>
      </c>
      <c r="C96" s="107" t="s">
        <v>1856</v>
      </c>
      <c r="D96" s="68">
        <v>43580</v>
      </c>
    </row>
    <row r="97" spans="1:4" ht="45" customHeight="1">
      <c r="A97" s="357"/>
      <c r="B97" s="56" t="s">
        <v>1857</v>
      </c>
      <c r="C97" s="107" t="s">
        <v>1858</v>
      </c>
      <c r="D97" s="68">
        <v>43578</v>
      </c>
    </row>
    <row r="98" spans="1:4" ht="45" customHeight="1">
      <c r="A98" s="357"/>
      <c r="B98" s="56" t="s">
        <v>1237</v>
      </c>
      <c r="C98" s="107" t="s">
        <v>1859</v>
      </c>
      <c r="D98" s="68">
        <v>43580</v>
      </c>
    </row>
    <row r="99" spans="1:4" ht="45" customHeight="1">
      <c r="A99" s="357"/>
      <c r="B99" s="56" t="s">
        <v>1237</v>
      </c>
      <c r="C99" s="107" t="s">
        <v>1860</v>
      </c>
      <c r="D99" s="68">
        <v>43580</v>
      </c>
    </row>
    <row r="100" spans="1:4" ht="45" customHeight="1">
      <c r="A100" s="357"/>
      <c r="B100" s="56" t="s">
        <v>1237</v>
      </c>
      <c r="C100" s="107" t="s">
        <v>1861</v>
      </c>
      <c r="D100" s="68">
        <v>43580</v>
      </c>
    </row>
    <row r="101" spans="1:4" ht="45" customHeight="1">
      <c r="A101" s="357"/>
      <c r="B101" s="56" t="s">
        <v>1237</v>
      </c>
      <c r="C101" s="107" t="s">
        <v>1862</v>
      </c>
      <c r="D101" s="68">
        <v>43580</v>
      </c>
    </row>
    <row r="102" spans="1:4" ht="45" customHeight="1">
      <c r="A102" s="357"/>
      <c r="B102" s="56" t="s">
        <v>1237</v>
      </c>
      <c r="C102" s="107" t="s">
        <v>1863</v>
      </c>
      <c r="D102" s="68">
        <v>43580</v>
      </c>
    </row>
    <row r="103" spans="1:4" ht="45" customHeight="1">
      <c r="A103" s="357"/>
      <c r="B103" s="56" t="s">
        <v>1237</v>
      </c>
      <c r="C103" s="107" t="s">
        <v>1864</v>
      </c>
      <c r="D103" s="68">
        <v>43580</v>
      </c>
    </row>
    <row r="104" spans="1:4" ht="45" customHeight="1">
      <c r="A104" s="357"/>
      <c r="B104" s="56" t="s">
        <v>1237</v>
      </c>
      <c r="C104" s="107" t="s">
        <v>1865</v>
      </c>
      <c r="D104" s="68">
        <v>43580</v>
      </c>
    </row>
    <row r="105" spans="1:4" ht="45" customHeight="1">
      <c r="A105" s="357"/>
      <c r="B105" s="56" t="s">
        <v>1237</v>
      </c>
      <c r="C105" s="107" t="s">
        <v>1866</v>
      </c>
      <c r="D105" s="68">
        <v>43580</v>
      </c>
    </row>
    <row r="106" spans="1:4" ht="45" customHeight="1">
      <c r="A106" s="357"/>
      <c r="B106" s="56" t="s">
        <v>1237</v>
      </c>
      <c r="C106" s="107" t="s">
        <v>1867</v>
      </c>
      <c r="D106" s="68">
        <v>43580</v>
      </c>
    </row>
    <row r="107" spans="1:4" ht="45" customHeight="1">
      <c r="A107" s="357"/>
      <c r="B107" s="56" t="s">
        <v>1237</v>
      </c>
      <c r="C107" s="107" t="s">
        <v>1867</v>
      </c>
      <c r="D107" s="68">
        <v>43580</v>
      </c>
    </row>
    <row r="108" spans="1:4" ht="45" customHeight="1">
      <c r="A108" s="357"/>
      <c r="B108" s="56" t="s">
        <v>1237</v>
      </c>
      <c r="C108" s="107" t="s">
        <v>1868</v>
      </c>
      <c r="D108" s="68">
        <v>43592</v>
      </c>
    </row>
    <row r="109" spans="1:4" ht="45" customHeight="1">
      <c r="A109" s="357"/>
      <c r="B109" s="56" t="s">
        <v>1237</v>
      </c>
      <c r="C109" s="107" t="s">
        <v>1869</v>
      </c>
      <c r="D109" s="68">
        <v>43622</v>
      </c>
    </row>
    <row r="110" spans="1:4" ht="45" customHeight="1">
      <c r="A110" s="357"/>
      <c r="B110" s="56" t="s">
        <v>494</v>
      </c>
      <c r="C110" s="107" t="s">
        <v>1870</v>
      </c>
      <c r="D110" s="68">
        <v>43651</v>
      </c>
    </row>
    <row r="111" spans="1:4" ht="45" customHeight="1">
      <c r="A111" s="357"/>
      <c r="B111" s="56" t="s">
        <v>241</v>
      </c>
      <c r="C111" s="107" t="s">
        <v>1871</v>
      </c>
      <c r="D111" s="68">
        <v>43662</v>
      </c>
    </row>
    <row r="112" spans="1:4" ht="45" customHeight="1">
      <c r="A112" s="357"/>
      <c r="B112" s="56" t="s">
        <v>241</v>
      </c>
      <c r="C112" s="107" t="s">
        <v>1872</v>
      </c>
      <c r="D112" s="68">
        <v>43662</v>
      </c>
    </row>
    <row r="113" spans="1:4" ht="45" customHeight="1">
      <c r="A113" s="357"/>
      <c r="B113" s="56" t="s">
        <v>241</v>
      </c>
      <c r="C113" s="107" t="s">
        <v>1873</v>
      </c>
      <c r="D113" s="68">
        <v>43662</v>
      </c>
    </row>
    <row r="114" spans="1:4" ht="45" customHeight="1">
      <c r="A114" s="357"/>
      <c r="B114" s="56" t="s">
        <v>241</v>
      </c>
      <c r="C114" s="107" t="s">
        <v>1874</v>
      </c>
      <c r="D114" s="68">
        <v>43662</v>
      </c>
    </row>
    <row r="115" spans="1:4" ht="45" customHeight="1">
      <c r="A115" s="357"/>
      <c r="B115" s="56" t="s">
        <v>241</v>
      </c>
      <c r="C115" s="107" t="s">
        <v>1875</v>
      </c>
      <c r="D115" s="68">
        <v>43662</v>
      </c>
    </row>
    <row r="116" spans="1:4" ht="45" customHeight="1">
      <c r="A116" s="357"/>
      <c r="B116" s="56" t="s">
        <v>241</v>
      </c>
      <c r="C116" s="107" t="s">
        <v>1876</v>
      </c>
      <c r="D116" s="68">
        <v>43662</v>
      </c>
    </row>
    <row r="117" spans="1:4" ht="45" customHeight="1">
      <c r="A117" s="357"/>
      <c r="B117" s="56" t="s">
        <v>494</v>
      </c>
      <c r="C117" s="107" t="s">
        <v>1877</v>
      </c>
      <c r="D117" s="68">
        <v>43677</v>
      </c>
    </row>
    <row r="118" spans="1:4" ht="45" customHeight="1">
      <c r="A118" s="357"/>
      <c r="B118" s="56" t="s">
        <v>1237</v>
      </c>
      <c r="C118" s="107" t="s">
        <v>1878</v>
      </c>
      <c r="D118" s="68">
        <v>43697</v>
      </c>
    </row>
    <row r="119" spans="1:4" ht="45" customHeight="1">
      <c r="A119" s="357"/>
      <c r="B119" s="56" t="s">
        <v>1237</v>
      </c>
      <c r="C119" s="107" t="s">
        <v>1879</v>
      </c>
      <c r="D119" s="68">
        <v>43704</v>
      </c>
    </row>
    <row r="120" spans="1:4" ht="45" customHeight="1">
      <c r="A120" s="357"/>
      <c r="B120" s="56" t="s">
        <v>1237</v>
      </c>
      <c r="C120" s="107" t="s">
        <v>1880</v>
      </c>
      <c r="D120" s="68">
        <v>43706</v>
      </c>
    </row>
    <row r="121" spans="1:4" ht="45" customHeight="1">
      <c r="A121" s="357"/>
      <c r="B121" s="56" t="s">
        <v>768</v>
      </c>
      <c r="C121" s="107" t="s">
        <v>1881</v>
      </c>
      <c r="D121" s="68">
        <v>43704</v>
      </c>
    </row>
    <row r="122" spans="1:4" ht="45" customHeight="1">
      <c r="A122" s="357"/>
      <c r="B122" s="56" t="s">
        <v>1237</v>
      </c>
      <c r="C122" s="107" t="s">
        <v>1882</v>
      </c>
      <c r="D122" s="68">
        <v>43704</v>
      </c>
    </row>
    <row r="123" spans="1:4" ht="45" customHeight="1">
      <c r="A123" s="357"/>
      <c r="B123" s="56" t="s">
        <v>673</v>
      </c>
      <c r="C123" s="107" t="s">
        <v>1883</v>
      </c>
      <c r="D123" s="68">
        <v>43704</v>
      </c>
    </row>
    <row r="124" spans="1:4" ht="45" customHeight="1">
      <c r="A124" s="357"/>
      <c r="B124" s="56" t="s">
        <v>673</v>
      </c>
      <c r="C124" s="107" t="s">
        <v>1884</v>
      </c>
      <c r="D124" s="68">
        <v>43704</v>
      </c>
    </row>
    <row r="125" spans="1:4" ht="45" customHeight="1">
      <c r="A125" s="357"/>
      <c r="B125" s="56" t="s">
        <v>673</v>
      </c>
      <c r="C125" s="107" t="s">
        <v>1885</v>
      </c>
      <c r="D125" s="68">
        <v>43704</v>
      </c>
    </row>
    <row r="126" spans="1:4" ht="45" customHeight="1">
      <c r="A126" s="357"/>
      <c r="B126" s="56" t="s">
        <v>673</v>
      </c>
      <c r="C126" s="107" t="s">
        <v>1886</v>
      </c>
      <c r="D126" s="68">
        <v>43704</v>
      </c>
    </row>
    <row r="127" spans="1:4" ht="45" customHeight="1">
      <c r="A127" s="357"/>
      <c r="B127" s="56" t="s">
        <v>673</v>
      </c>
      <c r="C127" s="107" t="s">
        <v>1887</v>
      </c>
      <c r="D127" s="68">
        <v>43704</v>
      </c>
    </row>
    <row r="128" spans="1:4" ht="45" customHeight="1">
      <c r="A128" s="357"/>
      <c r="B128" s="56" t="s">
        <v>1888</v>
      </c>
      <c r="C128" s="107" t="s">
        <v>1889</v>
      </c>
      <c r="D128" s="68">
        <v>43697</v>
      </c>
    </row>
    <row r="129" spans="1:4" ht="45" customHeight="1">
      <c r="A129" s="357"/>
      <c r="B129" s="56" t="s">
        <v>1237</v>
      </c>
      <c r="C129" s="107" t="s">
        <v>1890</v>
      </c>
      <c r="D129" s="68">
        <v>43704</v>
      </c>
    </row>
    <row r="130" spans="1:4" ht="45" customHeight="1">
      <c r="A130" s="357"/>
      <c r="B130" s="56" t="s">
        <v>1891</v>
      </c>
      <c r="C130" s="107" t="s">
        <v>1892</v>
      </c>
      <c r="D130" s="68">
        <v>43706</v>
      </c>
    </row>
    <row r="131" spans="1:4" ht="45" customHeight="1">
      <c r="A131" s="357"/>
      <c r="B131" s="56" t="s">
        <v>1237</v>
      </c>
      <c r="C131" s="107" t="s">
        <v>1893</v>
      </c>
      <c r="D131" s="68">
        <v>43678</v>
      </c>
    </row>
    <row r="132" spans="1:4" ht="45" customHeight="1">
      <c r="A132" s="357"/>
      <c r="B132" s="56" t="s">
        <v>1237</v>
      </c>
      <c r="C132" s="107" t="s">
        <v>1894</v>
      </c>
      <c r="D132" s="68">
        <v>43712</v>
      </c>
    </row>
    <row r="133" spans="1:4" ht="45" customHeight="1">
      <c r="A133" s="357"/>
      <c r="B133" s="56" t="s">
        <v>1237</v>
      </c>
      <c r="C133" s="107" t="s">
        <v>1895</v>
      </c>
      <c r="D133" s="68">
        <v>43712</v>
      </c>
    </row>
    <row r="134" spans="1:4" ht="45" customHeight="1">
      <c r="A134" s="357"/>
      <c r="B134" s="56" t="s">
        <v>241</v>
      </c>
      <c r="C134" s="107" t="s">
        <v>1896</v>
      </c>
      <c r="D134" s="68">
        <v>43712</v>
      </c>
    </row>
    <row r="135" spans="1:4" ht="45" customHeight="1">
      <c r="A135" s="357"/>
      <c r="B135" s="56" t="s">
        <v>1237</v>
      </c>
      <c r="C135" s="107" t="s">
        <v>1897</v>
      </c>
      <c r="D135" s="68">
        <v>43712</v>
      </c>
    </row>
    <row r="136" spans="1:4" ht="45" customHeight="1">
      <c r="A136" s="357"/>
      <c r="B136" s="56" t="s">
        <v>1237</v>
      </c>
      <c r="C136" s="107" t="s">
        <v>1898</v>
      </c>
      <c r="D136" s="68">
        <v>43712</v>
      </c>
    </row>
    <row r="137" spans="1:4" ht="45" customHeight="1">
      <c r="A137" s="357"/>
      <c r="B137" s="56" t="s">
        <v>1237</v>
      </c>
      <c r="C137" s="107" t="s">
        <v>1899</v>
      </c>
      <c r="D137" s="68">
        <v>43712</v>
      </c>
    </row>
    <row r="138" spans="1:4" ht="45" customHeight="1">
      <c r="A138" s="357"/>
      <c r="B138" s="56" t="s">
        <v>1237</v>
      </c>
      <c r="C138" s="107" t="s">
        <v>1900</v>
      </c>
      <c r="D138" s="68">
        <v>43712</v>
      </c>
    </row>
    <row r="139" spans="1:4" ht="45" customHeight="1">
      <c r="A139" s="357"/>
      <c r="B139" s="56" t="s">
        <v>1237</v>
      </c>
      <c r="C139" s="107" t="s">
        <v>1901</v>
      </c>
      <c r="D139" s="68">
        <v>43712</v>
      </c>
    </row>
    <row r="140" spans="1:4" ht="45" customHeight="1">
      <c r="A140" s="357"/>
      <c r="B140" s="56" t="s">
        <v>1237</v>
      </c>
      <c r="C140" s="107" t="s">
        <v>1902</v>
      </c>
      <c r="D140" s="68">
        <v>43712</v>
      </c>
    </row>
    <row r="141" spans="1:4" ht="45" customHeight="1">
      <c r="A141" s="357"/>
      <c r="B141" s="56" t="s">
        <v>1237</v>
      </c>
      <c r="C141" s="107" t="s">
        <v>1903</v>
      </c>
      <c r="D141" s="68">
        <v>43712</v>
      </c>
    </row>
    <row r="142" spans="1:4" ht="45" customHeight="1">
      <c r="A142" s="357"/>
      <c r="B142" s="56" t="s">
        <v>1237</v>
      </c>
      <c r="C142" s="107" t="s">
        <v>1904</v>
      </c>
      <c r="D142" s="68">
        <v>43712</v>
      </c>
    </row>
    <row r="143" spans="1:4" ht="45" customHeight="1">
      <c r="A143" s="357"/>
      <c r="B143" s="56" t="s">
        <v>1237</v>
      </c>
      <c r="C143" s="107" t="s">
        <v>1905</v>
      </c>
      <c r="D143" s="68">
        <v>43712</v>
      </c>
    </row>
    <row r="144" spans="1:4" ht="45" customHeight="1">
      <c r="A144" s="357"/>
      <c r="B144" s="56" t="s">
        <v>1237</v>
      </c>
      <c r="C144" s="107" t="s">
        <v>1906</v>
      </c>
      <c r="D144" s="68">
        <v>43712</v>
      </c>
    </row>
    <row r="145" spans="1:4" ht="45" customHeight="1">
      <c r="A145" s="357"/>
      <c r="B145" s="56" t="s">
        <v>1237</v>
      </c>
      <c r="C145" s="107" t="s">
        <v>1907</v>
      </c>
      <c r="D145" s="68">
        <v>43712</v>
      </c>
    </row>
    <row r="146" spans="1:4" ht="45" customHeight="1">
      <c r="A146" s="357"/>
      <c r="B146" s="56" t="s">
        <v>1237</v>
      </c>
      <c r="C146" s="107" t="s">
        <v>1908</v>
      </c>
      <c r="D146" s="68">
        <v>43712</v>
      </c>
    </row>
    <row r="147" spans="1:4" ht="45" customHeight="1">
      <c r="A147" s="357"/>
      <c r="B147" s="56" t="s">
        <v>1237</v>
      </c>
      <c r="C147" s="107" t="s">
        <v>1909</v>
      </c>
      <c r="D147" s="68">
        <v>43712</v>
      </c>
    </row>
    <row r="148" spans="1:4" ht="45" customHeight="1">
      <c r="A148" s="357"/>
      <c r="B148" s="56" t="s">
        <v>1237</v>
      </c>
      <c r="C148" s="107" t="s">
        <v>1910</v>
      </c>
      <c r="D148" s="68">
        <v>43712</v>
      </c>
    </row>
    <row r="149" spans="1:4" ht="45" customHeight="1">
      <c r="A149" s="357"/>
      <c r="B149" s="56" t="s">
        <v>1237</v>
      </c>
      <c r="C149" s="107" t="s">
        <v>1911</v>
      </c>
      <c r="D149" s="68">
        <v>43712</v>
      </c>
    </row>
    <row r="150" spans="1:4" ht="45" customHeight="1">
      <c r="A150" s="357"/>
      <c r="B150" s="56" t="s">
        <v>1237</v>
      </c>
      <c r="C150" s="107" t="s">
        <v>1912</v>
      </c>
      <c r="D150" s="68">
        <v>43712</v>
      </c>
    </row>
    <row r="151" spans="1:4" ht="45" customHeight="1">
      <c r="A151" s="357"/>
      <c r="B151" s="56" t="s">
        <v>1237</v>
      </c>
      <c r="C151" s="107" t="s">
        <v>1913</v>
      </c>
      <c r="D151" s="68">
        <v>43712</v>
      </c>
    </row>
    <row r="152" spans="1:4" ht="45" customHeight="1">
      <c r="A152" s="357"/>
      <c r="B152" s="56" t="s">
        <v>1237</v>
      </c>
      <c r="C152" s="107" t="s">
        <v>1914</v>
      </c>
      <c r="D152" s="68">
        <v>43712</v>
      </c>
    </row>
    <row r="153" spans="1:4" ht="45" customHeight="1">
      <c r="A153" s="357"/>
      <c r="B153" s="56" t="s">
        <v>1237</v>
      </c>
      <c r="C153" s="107" t="s">
        <v>1915</v>
      </c>
      <c r="D153" s="68">
        <v>43712</v>
      </c>
    </row>
    <row r="154" spans="1:4" ht="45" customHeight="1">
      <c r="A154" s="357"/>
      <c r="B154" s="56" t="s">
        <v>1237</v>
      </c>
      <c r="C154" s="107" t="s">
        <v>1916</v>
      </c>
      <c r="D154" s="68">
        <v>43712</v>
      </c>
    </row>
    <row r="155" spans="1:4" ht="45" customHeight="1">
      <c r="A155" s="357"/>
      <c r="B155" s="56" t="s">
        <v>1237</v>
      </c>
      <c r="C155" s="107" t="s">
        <v>1917</v>
      </c>
      <c r="D155" s="68">
        <v>43712</v>
      </c>
    </row>
    <row r="156" spans="1:4" ht="45" customHeight="1">
      <c r="A156" s="357"/>
      <c r="B156" s="56" t="s">
        <v>1237</v>
      </c>
      <c r="C156" s="107" t="s">
        <v>1918</v>
      </c>
      <c r="D156" s="68">
        <v>43720</v>
      </c>
    </row>
    <row r="157" spans="1:4" ht="45" customHeight="1">
      <c r="A157" s="357"/>
      <c r="B157" s="56" t="s">
        <v>1237</v>
      </c>
      <c r="C157" s="107" t="s">
        <v>1919</v>
      </c>
      <c r="D157" s="68">
        <v>43720</v>
      </c>
    </row>
    <row r="158" spans="1:4" ht="45" customHeight="1">
      <c r="A158" s="357"/>
      <c r="B158" s="56" t="s">
        <v>1237</v>
      </c>
      <c r="C158" s="107" t="s">
        <v>1920</v>
      </c>
      <c r="D158" s="68">
        <v>43719</v>
      </c>
    </row>
    <row r="159" spans="1:4" ht="45" customHeight="1">
      <c r="A159" s="357"/>
      <c r="B159" s="56" t="s">
        <v>1237</v>
      </c>
      <c r="C159" s="107" t="s">
        <v>1921</v>
      </c>
      <c r="D159" s="68">
        <v>43727</v>
      </c>
    </row>
    <row r="160" spans="1:4" ht="45" customHeight="1">
      <c r="A160" s="357"/>
      <c r="B160" s="56" t="s">
        <v>1237</v>
      </c>
      <c r="C160" s="107" t="s">
        <v>1922</v>
      </c>
      <c r="D160" s="68">
        <v>43726</v>
      </c>
    </row>
    <row r="161" spans="1:4" ht="45" customHeight="1">
      <c r="A161" s="357"/>
      <c r="B161" s="56" t="s">
        <v>1237</v>
      </c>
      <c r="C161" s="107" t="s">
        <v>1923</v>
      </c>
      <c r="D161" s="68">
        <v>43726</v>
      </c>
    </row>
    <row r="162" spans="1:4" ht="45" customHeight="1">
      <c r="A162" s="357"/>
      <c r="B162" s="56" t="s">
        <v>1237</v>
      </c>
      <c r="C162" s="107" t="s">
        <v>1924</v>
      </c>
      <c r="D162" s="68">
        <v>43726</v>
      </c>
    </row>
    <row r="163" spans="1:4" ht="45" customHeight="1">
      <c r="A163" s="357"/>
      <c r="B163" s="56" t="s">
        <v>1925</v>
      </c>
      <c r="C163" s="107" t="s">
        <v>1926</v>
      </c>
      <c r="D163" s="68">
        <v>43727</v>
      </c>
    </row>
    <row r="164" spans="1:4" ht="45" customHeight="1">
      <c r="A164" s="357"/>
      <c r="B164" s="56" t="s">
        <v>1927</v>
      </c>
      <c r="C164" s="107" t="s">
        <v>1928</v>
      </c>
      <c r="D164" s="68">
        <v>43725</v>
      </c>
    </row>
    <row r="165" spans="1:4" ht="45" customHeight="1">
      <c r="A165" s="357"/>
      <c r="B165" s="56" t="s">
        <v>1929</v>
      </c>
      <c r="C165" s="107" t="s">
        <v>1930</v>
      </c>
      <c r="D165" s="68">
        <v>43725</v>
      </c>
    </row>
    <row r="166" spans="1:4" ht="45" customHeight="1">
      <c r="A166" s="357"/>
      <c r="B166" s="56" t="s">
        <v>673</v>
      </c>
      <c r="C166" s="107" t="s">
        <v>1931</v>
      </c>
      <c r="D166" s="68">
        <v>43734</v>
      </c>
    </row>
    <row r="167" spans="1:4" ht="45" customHeight="1">
      <c r="A167" s="357"/>
      <c r="B167" s="56" t="s">
        <v>673</v>
      </c>
      <c r="C167" s="107" t="s">
        <v>1932</v>
      </c>
      <c r="D167" s="68">
        <v>43734</v>
      </c>
    </row>
    <row r="168" spans="1:4" ht="45" customHeight="1">
      <c r="A168" s="357"/>
      <c r="B168" s="56" t="s">
        <v>673</v>
      </c>
      <c r="C168" s="107" t="s">
        <v>1933</v>
      </c>
      <c r="D168" s="68">
        <v>43734</v>
      </c>
    </row>
    <row r="169" spans="1:4" ht="45" customHeight="1">
      <c r="A169" s="357"/>
      <c r="B169" s="56" t="s">
        <v>673</v>
      </c>
      <c r="C169" s="107" t="s">
        <v>1934</v>
      </c>
      <c r="D169" s="68">
        <v>43734</v>
      </c>
    </row>
    <row r="170" spans="1:4" ht="45" customHeight="1">
      <c r="A170" s="357"/>
      <c r="B170" s="56" t="s">
        <v>673</v>
      </c>
      <c r="C170" s="107" t="s">
        <v>1935</v>
      </c>
      <c r="D170" s="68">
        <v>43734</v>
      </c>
    </row>
    <row r="171" spans="1:4" ht="45" customHeight="1">
      <c r="A171" s="357"/>
      <c r="B171" s="56" t="s">
        <v>673</v>
      </c>
      <c r="C171" s="107" t="s">
        <v>1936</v>
      </c>
      <c r="D171" s="68">
        <v>43734</v>
      </c>
    </row>
    <row r="172" spans="1:4" ht="45" customHeight="1">
      <c r="A172" s="357"/>
      <c r="B172" s="56" t="s">
        <v>673</v>
      </c>
      <c r="C172" s="107" t="s">
        <v>1937</v>
      </c>
      <c r="D172" s="68">
        <v>43734</v>
      </c>
    </row>
    <row r="173" spans="1:4" ht="45" customHeight="1">
      <c r="A173" s="357"/>
      <c r="B173" s="56" t="s">
        <v>673</v>
      </c>
      <c r="C173" s="107" t="s">
        <v>1938</v>
      </c>
      <c r="D173" s="68">
        <v>43734</v>
      </c>
    </row>
    <row r="174" spans="1:4" ht="45" customHeight="1">
      <c r="A174" s="357"/>
      <c r="B174" s="56" t="s">
        <v>673</v>
      </c>
      <c r="C174" s="107" t="s">
        <v>1939</v>
      </c>
      <c r="D174" s="68">
        <v>43747</v>
      </c>
    </row>
    <row r="175" spans="1:4" ht="45" customHeight="1">
      <c r="A175" s="357"/>
      <c r="B175" s="56" t="s">
        <v>1891</v>
      </c>
      <c r="C175" s="107" t="s">
        <v>1940</v>
      </c>
      <c r="D175" s="68">
        <v>43753</v>
      </c>
    </row>
    <row r="176" spans="1:4" ht="45" customHeight="1">
      <c r="A176" s="357"/>
      <c r="B176" s="56" t="s">
        <v>673</v>
      </c>
      <c r="C176" s="107" t="s">
        <v>1941</v>
      </c>
      <c r="D176" s="68">
        <v>43753</v>
      </c>
    </row>
    <row r="177" spans="1:4" ht="45" customHeight="1">
      <c r="A177" s="357"/>
      <c r="B177" s="56" t="s">
        <v>673</v>
      </c>
      <c r="C177" s="107" t="s">
        <v>1942</v>
      </c>
      <c r="D177" s="68">
        <v>43774</v>
      </c>
    </row>
    <row r="178" spans="1:4" ht="45" customHeight="1">
      <c r="A178" s="357"/>
      <c r="B178" s="56" t="s">
        <v>673</v>
      </c>
      <c r="C178" s="107" t="s">
        <v>1943</v>
      </c>
      <c r="D178" s="68">
        <v>43769</v>
      </c>
    </row>
    <row r="179" spans="1:4" ht="45" customHeight="1">
      <c r="A179" s="357"/>
      <c r="B179" s="56" t="s">
        <v>673</v>
      </c>
      <c r="C179" s="107" t="s">
        <v>1944</v>
      </c>
      <c r="D179" s="68">
        <v>43774</v>
      </c>
    </row>
    <row r="180" spans="1:4" ht="45" customHeight="1">
      <c r="A180" s="357"/>
      <c r="B180" s="56" t="s">
        <v>673</v>
      </c>
      <c r="C180" s="107" t="s">
        <v>1945</v>
      </c>
      <c r="D180" s="68">
        <v>43767</v>
      </c>
    </row>
    <row r="181" spans="1:4" ht="45" customHeight="1">
      <c r="A181" s="357"/>
      <c r="B181" s="56" t="s">
        <v>673</v>
      </c>
      <c r="C181" s="107" t="s">
        <v>1946</v>
      </c>
      <c r="D181" s="68">
        <v>43782</v>
      </c>
    </row>
    <row r="182" spans="1:4" ht="45" customHeight="1">
      <c r="A182" s="357"/>
      <c r="B182" s="56" t="s">
        <v>673</v>
      </c>
      <c r="C182" s="107" t="s">
        <v>1947</v>
      </c>
      <c r="D182" s="68">
        <v>43782</v>
      </c>
    </row>
    <row r="183" spans="1:4" ht="45" customHeight="1">
      <c r="A183" s="357"/>
      <c r="B183" s="56" t="s">
        <v>673</v>
      </c>
      <c r="C183" s="107" t="s">
        <v>1948</v>
      </c>
      <c r="D183" s="68">
        <v>43782</v>
      </c>
    </row>
    <row r="184" spans="1:4" ht="45" customHeight="1">
      <c r="A184" s="357"/>
      <c r="B184" s="56" t="s">
        <v>673</v>
      </c>
      <c r="C184" s="107" t="s">
        <v>1949</v>
      </c>
      <c r="D184" s="68">
        <v>43782</v>
      </c>
    </row>
    <row r="185" spans="1:4" ht="45" customHeight="1">
      <c r="A185" s="357"/>
      <c r="B185" s="56" t="s">
        <v>673</v>
      </c>
      <c r="C185" s="107" t="s">
        <v>1950</v>
      </c>
      <c r="D185" s="68">
        <v>43782</v>
      </c>
    </row>
    <row r="186" spans="1:4" ht="45" customHeight="1">
      <c r="A186" s="357"/>
      <c r="B186" s="56" t="s">
        <v>673</v>
      </c>
      <c r="C186" s="107" t="s">
        <v>1951</v>
      </c>
      <c r="D186" s="68">
        <v>43782</v>
      </c>
    </row>
    <row r="187" spans="1:4" ht="45" customHeight="1">
      <c r="A187" s="357"/>
      <c r="B187" s="56" t="s">
        <v>673</v>
      </c>
      <c r="C187" s="107" t="s">
        <v>1952</v>
      </c>
      <c r="D187" s="68">
        <v>43783</v>
      </c>
    </row>
    <row r="188" spans="1:4" ht="45" customHeight="1">
      <c r="A188" s="357"/>
      <c r="B188" s="56" t="s">
        <v>673</v>
      </c>
      <c r="C188" s="107" t="s">
        <v>1953</v>
      </c>
      <c r="D188" s="68">
        <v>43781</v>
      </c>
    </row>
    <row r="189" spans="1:4" ht="45" customHeight="1">
      <c r="A189" s="357"/>
      <c r="B189" s="56" t="s">
        <v>673</v>
      </c>
      <c r="C189" s="107" t="s">
        <v>1954</v>
      </c>
      <c r="D189" s="68">
        <v>43783</v>
      </c>
    </row>
    <row r="190" spans="1:4" ht="45" customHeight="1">
      <c r="A190" s="357"/>
      <c r="B190" s="56" t="s">
        <v>673</v>
      </c>
      <c r="C190" s="107" t="s">
        <v>1955</v>
      </c>
      <c r="D190" s="68">
        <v>43783</v>
      </c>
    </row>
    <row r="191" spans="1:4" ht="45" customHeight="1">
      <c r="A191" s="357"/>
      <c r="B191" s="56" t="s">
        <v>673</v>
      </c>
      <c r="C191" s="107" t="s">
        <v>1956</v>
      </c>
      <c r="D191" s="68">
        <v>43788</v>
      </c>
    </row>
    <row r="192" spans="1:4" ht="45" customHeight="1" thickBot="1">
      <c r="A192" s="357"/>
      <c r="B192" s="131" t="s">
        <v>673</v>
      </c>
      <c r="C192" s="116" t="s">
        <v>1957</v>
      </c>
      <c r="D192" s="133">
        <v>43802</v>
      </c>
    </row>
    <row r="193" spans="1:4" ht="45" customHeight="1" thickTop="1">
      <c r="A193" s="356">
        <v>2020</v>
      </c>
      <c r="B193" s="146" t="s">
        <v>673</v>
      </c>
      <c r="C193" s="157" t="s">
        <v>1958</v>
      </c>
      <c r="D193" s="147">
        <v>43839</v>
      </c>
    </row>
    <row r="194" spans="1:4" ht="45" customHeight="1">
      <c r="A194" s="357"/>
      <c r="B194" s="56" t="s">
        <v>673</v>
      </c>
      <c r="C194" s="107" t="s">
        <v>1959</v>
      </c>
      <c r="D194" s="68">
        <v>43839</v>
      </c>
    </row>
    <row r="195" spans="1:4" ht="45" customHeight="1">
      <c r="A195" s="357"/>
      <c r="B195" s="56" t="s">
        <v>673</v>
      </c>
      <c r="C195" s="107" t="s">
        <v>1960</v>
      </c>
      <c r="D195" s="68">
        <v>43839</v>
      </c>
    </row>
    <row r="196" spans="1:4" ht="45" customHeight="1">
      <c r="A196" s="357"/>
      <c r="B196" s="56" t="s">
        <v>673</v>
      </c>
      <c r="C196" s="107" t="s">
        <v>1961</v>
      </c>
      <c r="D196" s="68">
        <v>43846</v>
      </c>
    </row>
    <row r="197" spans="1:4" ht="45" customHeight="1">
      <c r="A197" s="357"/>
      <c r="B197" s="56" t="s">
        <v>673</v>
      </c>
      <c r="C197" s="107" t="s">
        <v>1962</v>
      </c>
      <c r="D197" s="68">
        <v>43846</v>
      </c>
    </row>
    <row r="198" spans="1:4" ht="45" customHeight="1">
      <c r="A198" s="357"/>
      <c r="B198" s="56" t="s">
        <v>673</v>
      </c>
      <c r="C198" s="107" t="s">
        <v>1963</v>
      </c>
      <c r="D198" s="68">
        <v>43846</v>
      </c>
    </row>
    <row r="199" spans="1:4" ht="45" customHeight="1">
      <c r="A199" s="357"/>
      <c r="B199" s="56" t="s">
        <v>673</v>
      </c>
      <c r="C199" s="107" t="s">
        <v>1964</v>
      </c>
      <c r="D199" s="68">
        <v>43846</v>
      </c>
    </row>
    <row r="200" spans="1:4" ht="45" customHeight="1">
      <c r="A200" s="357"/>
      <c r="B200" s="56" t="s">
        <v>673</v>
      </c>
      <c r="C200" s="107" t="s">
        <v>1965</v>
      </c>
      <c r="D200" s="68">
        <v>43845</v>
      </c>
    </row>
    <row r="201" spans="1:4" ht="45" customHeight="1">
      <c r="A201" s="357"/>
      <c r="B201" s="56" t="s">
        <v>673</v>
      </c>
      <c r="C201" s="107" t="s">
        <v>1966</v>
      </c>
      <c r="D201" s="68">
        <v>43845</v>
      </c>
    </row>
    <row r="202" spans="1:4" ht="45" customHeight="1">
      <c r="A202" s="357"/>
      <c r="B202" s="56" t="s">
        <v>673</v>
      </c>
      <c r="C202" s="107" t="s">
        <v>1967</v>
      </c>
      <c r="D202" s="68">
        <v>43845</v>
      </c>
    </row>
    <row r="203" spans="1:4" ht="45" customHeight="1">
      <c r="A203" s="357"/>
      <c r="B203" s="56" t="s">
        <v>673</v>
      </c>
      <c r="C203" s="107" t="s">
        <v>1968</v>
      </c>
      <c r="D203" s="68">
        <v>43845</v>
      </c>
    </row>
    <row r="204" spans="1:4" ht="45" customHeight="1">
      <c r="A204" s="357"/>
      <c r="B204" s="56" t="s">
        <v>673</v>
      </c>
      <c r="C204" s="107" t="s">
        <v>1969</v>
      </c>
      <c r="D204" s="68">
        <v>43845</v>
      </c>
    </row>
    <row r="205" spans="1:4" ht="45" customHeight="1">
      <c r="A205" s="357"/>
      <c r="B205" s="56" t="s">
        <v>673</v>
      </c>
      <c r="C205" s="107" t="s">
        <v>1970</v>
      </c>
      <c r="D205" s="68">
        <v>43845</v>
      </c>
    </row>
    <row r="206" spans="1:4" ht="45" customHeight="1">
      <c r="A206" s="357"/>
      <c r="B206" s="56" t="s">
        <v>673</v>
      </c>
      <c r="C206" s="107" t="s">
        <v>1971</v>
      </c>
      <c r="D206" s="68">
        <v>43845</v>
      </c>
    </row>
    <row r="207" spans="1:4" ht="45" customHeight="1">
      <c r="A207" s="357"/>
      <c r="B207" s="56" t="s">
        <v>673</v>
      </c>
      <c r="C207" s="107" t="s">
        <v>1972</v>
      </c>
      <c r="D207" s="68">
        <v>43845</v>
      </c>
    </row>
    <row r="208" spans="1:4" ht="45" customHeight="1">
      <c r="A208" s="357"/>
      <c r="B208" s="56" t="s">
        <v>673</v>
      </c>
      <c r="C208" s="107" t="s">
        <v>1973</v>
      </c>
      <c r="D208" s="68">
        <v>43845</v>
      </c>
    </row>
    <row r="209" spans="1:4" ht="45" customHeight="1">
      <c r="A209" s="357"/>
      <c r="B209" s="56" t="s">
        <v>673</v>
      </c>
      <c r="C209" s="107" t="s">
        <v>1974</v>
      </c>
      <c r="D209" s="68">
        <v>43844</v>
      </c>
    </row>
    <row r="210" spans="1:4" ht="45" customHeight="1">
      <c r="A210" s="357"/>
      <c r="B210" s="56" t="s">
        <v>673</v>
      </c>
      <c r="C210" s="107" t="s">
        <v>1975</v>
      </c>
      <c r="D210" s="68">
        <v>43844</v>
      </c>
    </row>
    <row r="211" spans="1:4" ht="45" customHeight="1">
      <c r="A211" s="357"/>
      <c r="B211" s="56" t="s">
        <v>673</v>
      </c>
      <c r="C211" s="107" t="s">
        <v>1976</v>
      </c>
      <c r="D211" s="68">
        <v>43844</v>
      </c>
    </row>
    <row r="212" spans="1:4" ht="45" customHeight="1">
      <c r="A212" s="357"/>
      <c r="B212" s="56" t="s">
        <v>673</v>
      </c>
      <c r="C212" s="107" t="s">
        <v>1977</v>
      </c>
      <c r="D212" s="68">
        <v>43844</v>
      </c>
    </row>
    <row r="213" spans="1:4" ht="45" customHeight="1">
      <c r="A213" s="357"/>
      <c r="B213" s="56" t="s">
        <v>673</v>
      </c>
      <c r="C213" s="107" t="s">
        <v>1978</v>
      </c>
      <c r="D213" s="68">
        <v>43852</v>
      </c>
    </row>
    <row r="214" spans="1:4" ht="45" customHeight="1">
      <c r="A214" s="357"/>
      <c r="B214" s="56" t="s">
        <v>673</v>
      </c>
      <c r="C214" s="107" t="s">
        <v>1241</v>
      </c>
      <c r="D214" s="68">
        <v>43852</v>
      </c>
    </row>
    <row r="215" spans="1:4" ht="45" customHeight="1">
      <c r="A215" s="357"/>
      <c r="B215" s="56" t="s">
        <v>1891</v>
      </c>
      <c r="C215" s="107" t="s">
        <v>1979</v>
      </c>
      <c r="D215" s="68">
        <v>43851</v>
      </c>
    </row>
    <row r="216" spans="1:4" ht="45" customHeight="1">
      <c r="A216" s="357"/>
      <c r="B216" s="56" t="s">
        <v>673</v>
      </c>
      <c r="C216" s="107" t="s">
        <v>1980</v>
      </c>
      <c r="D216" s="68">
        <v>43852</v>
      </c>
    </row>
    <row r="217" spans="1:4" ht="45" customHeight="1">
      <c r="A217" s="357"/>
      <c r="B217" s="56" t="s">
        <v>673</v>
      </c>
      <c r="C217" s="107" t="s">
        <v>1981</v>
      </c>
      <c r="D217" s="68">
        <v>43852</v>
      </c>
    </row>
    <row r="218" spans="1:4" ht="45" customHeight="1">
      <c r="A218" s="357"/>
      <c r="B218" s="56" t="s">
        <v>1982</v>
      </c>
      <c r="C218" s="107" t="s">
        <v>1983</v>
      </c>
      <c r="D218" s="68">
        <v>43860</v>
      </c>
    </row>
    <row r="219" spans="1:4" ht="45" customHeight="1">
      <c r="A219" s="357"/>
      <c r="B219" s="56" t="s">
        <v>673</v>
      </c>
      <c r="C219" s="107" t="s">
        <v>1984</v>
      </c>
      <c r="D219" s="68">
        <v>43859</v>
      </c>
    </row>
    <row r="220" spans="1:4" ht="45" customHeight="1">
      <c r="A220" s="357"/>
      <c r="B220" s="56" t="s">
        <v>673</v>
      </c>
      <c r="C220" s="107" t="s">
        <v>1985</v>
      </c>
      <c r="D220" s="68">
        <v>43859</v>
      </c>
    </row>
    <row r="221" spans="1:4" ht="45" customHeight="1">
      <c r="A221" s="357"/>
      <c r="B221" s="56" t="s">
        <v>673</v>
      </c>
      <c r="C221" s="107" t="s">
        <v>1986</v>
      </c>
      <c r="D221" s="68">
        <v>43866</v>
      </c>
    </row>
    <row r="222" spans="1:4" ht="45" customHeight="1">
      <c r="A222" s="357"/>
      <c r="B222" s="56" t="s">
        <v>1891</v>
      </c>
      <c r="C222" s="107" t="s">
        <v>1987</v>
      </c>
      <c r="D222" s="68">
        <v>43865</v>
      </c>
    </row>
    <row r="223" spans="1:4" ht="45" customHeight="1">
      <c r="A223" s="357"/>
      <c r="B223" s="56" t="s">
        <v>673</v>
      </c>
      <c r="C223" s="107" t="s">
        <v>1988</v>
      </c>
      <c r="D223" s="68">
        <v>43866</v>
      </c>
    </row>
    <row r="224" spans="1:4" ht="45" customHeight="1">
      <c r="A224" s="357"/>
      <c r="B224" s="56" t="s">
        <v>673</v>
      </c>
      <c r="C224" s="107" t="s">
        <v>1989</v>
      </c>
      <c r="D224" s="68">
        <v>43895</v>
      </c>
    </row>
    <row r="225" spans="1:4" ht="45" customHeight="1">
      <c r="A225" s="357"/>
      <c r="B225" s="56" t="s">
        <v>673</v>
      </c>
      <c r="C225" s="107" t="s">
        <v>1990</v>
      </c>
      <c r="D225" s="68">
        <v>43895</v>
      </c>
    </row>
    <row r="226" spans="1:4" ht="45" customHeight="1">
      <c r="A226" s="357"/>
      <c r="B226" s="56" t="s">
        <v>673</v>
      </c>
      <c r="C226" s="107" t="s">
        <v>1991</v>
      </c>
      <c r="D226" s="68">
        <v>43895</v>
      </c>
    </row>
    <row r="227" spans="1:4" ht="45" customHeight="1">
      <c r="A227" s="357"/>
      <c r="B227" s="56" t="s">
        <v>673</v>
      </c>
      <c r="C227" s="107" t="s">
        <v>1992</v>
      </c>
      <c r="D227" s="68">
        <v>43902</v>
      </c>
    </row>
    <row r="228" spans="1:4" ht="45" customHeight="1">
      <c r="A228" s="357"/>
      <c r="B228" s="56" t="s">
        <v>673</v>
      </c>
      <c r="C228" s="107" t="s">
        <v>1993</v>
      </c>
      <c r="D228" s="68">
        <v>43902</v>
      </c>
    </row>
    <row r="229" spans="1:4" ht="45" customHeight="1">
      <c r="A229" s="357"/>
      <c r="B229" s="56" t="s">
        <v>673</v>
      </c>
      <c r="C229" s="107" t="s">
        <v>1833</v>
      </c>
      <c r="D229" s="68">
        <v>43902</v>
      </c>
    </row>
    <row r="230" spans="1:4" ht="45" customHeight="1">
      <c r="A230" s="357"/>
      <c r="B230" s="56" t="s">
        <v>673</v>
      </c>
      <c r="C230" s="107" t="s">
        <v>1994</v>
      </c>
      <c r="D230" s="68">
        <v>43902</v>
      </c>
    </row>
    <row r="231" spans="1:4" ht="45" customHeight="1">
      <c r="A231" s="357"/>
      <c r="B231" s="56" t="s">
        <v>673</v>
      </c>
      <c r="C231" s="107" t="s">
        <v>1995</v>
      </c>
      <c r="D231" s="68">
        <v>43902</v>
      </c>
    </row>
    <row r="232" spans="1:4" ht="45" customHeight="1">
      <c r="A232" s="357"/>
      <c r="B232" s="56" t="s">
        <v>673</v>
      </c>
      <c r="C232" s="107" t="s">
        <v>1996</v>
      </c>
      <c r="D232" s="68">
        <v>43902</v>
      </c>
    </row>
    <row r="233" spans="1:4" ht="45" customHeight="1">
      <c r="A233" s="357"/>
      <c r="B233" s="56" t="s">
        <v>673</v>
      </c>
      <c r="C233" s="107" t="s">
        <v>1997</v>
      </c>
      <c r="D233" s="68">
        <v>44090</v>
      </c>
    </row>
    <row r="234" spans="1:4" ht="45" customHeight="1">
      <c r="A234" s="357"/>
      <c r="B234" s="56" t="s">
        <v>673</v>
      </c>
      <c r="C234" s="107" t="s">
        <v>1998</v>
      </c>
      <c r="D234" s="68">
        <v>44090</v>
      </c>
    </row>
    <row r="235" spans="1:4" ht="45" customHeight="1" thickBot="1">
      <c r="A235" s="357"/>
      <c r="B235" s="131" t="s">
        <v>241</v>
      </c>
      <c r="C235" s="116" t="s">
        <v>1999</v>
      </c>
      <c r="D235" s="133">
        <v>44090</v>
      </c>
    </row>
    <row r="236" spans="1:4" ht="45" customHeight="1" thickTop="1">
      <c r="A236" s="356">
        <v>2021</v>
      </c>
      <c r="B236" s="146" t="s">
        <v>673</v>
      </c>
      <c r="C236" s="157" t="s">
        <v>2000</v>
      </c>
      <c r="D236" s="147">
        <v>44208</v>
      </c>
    </row>
    <row r="237" spans="1:4" ht="45" customHeight="1">
      <c r="A237" s="357"/>
      <c r="B237" s="56" t="s">
        <v>673</v>
      </c>
      <c r="C237" s="107" t="s">
        <v>2001</v>
      </c>
      <c r="D237" s="68">
        <v>44222</v>
      </c>
    </row>
    <row r="238" spans="1:4" ht="45" customHeight="1">
      <c r="A238" s="357"/>
      <c r="B238" s="56" t="s">
        <v>673</v>
      </c>
      <c r="C238" s="107" t="s">
        <v>2002</v>
      </c>
      <c r="D238" s="68">
        <v>44222</v>
      </c>
    </row>
    <row r="239" spans="1:4" ht="45" customHeight="1">
      <c r="A239" s="357"/>
      <c r="B239" s="56" t="s">
        <v>673</v>
      </c>
      <c r="C239" s="107" t="s">
        <v>2003</v>
      </c>
      <c r="D239" s="68">
        <v>44222</v>
      </c>
    </row>
    <row r="240" spans="1:4" ht="45" customHeight="1">
      <c r="A240" s="357"/>
      <c r="B240" s="56" t="s">
        <v>673</v>
      </c>
      <c r="C240" s="107" t="s">
        <v>2004</v>
      </c>
      <c r="D240" s="68">
        <v>44222</v>
      </c>
    </row>
    <row r="241" spans="1:4" ht="45" customHeight="1">
      <c r="A241" s="357"/>
      <c r="B241" s="56" t="s">
        <v>673</v>
      </c>
      <c r="C241" s="107" t="s">
        <v>2005</v>
      </c>
      <c r="D241" s="68">
        <v>44222</v>
      </c>
    </row>
    <row r="242" spans="1:4" ht="45" customHeight="1">
      <c r="A242" s="357"/>
      <c r="B242" s="56" t="s">
        <v>673</v>
      </c>
      <c r="C242" s="107" t="s">
        <v>2006</v>
      </c>
      <c r="D242" s="68">
        <v>44222</v>
      </c>
    </row>
    <row r="243" spans="1:4" ht="45" customHeight="1">
      <c r="A243" s="357"/>
      <c r="B243" s="56" t="s">
        <v>673</v>
      </c>
      <c r="C243" s="107" t="s">
        <v>2007</v>
      </c>
      <c r="D243" s="68">
        <v>44222</v>
      </c>
    </row>
    <row r="244" spans="1:4" ht="45" customHeight="1">
      <c r="A244" s="357"/>
      <c r="B244" s="56" t="s">
        <v>673</v>
      </c>
      <c r="C244" s="107" t="s">
        <v>2008</v>
      </c>
      <c r="D244" s="68">
        <v>44222</v>
      </c>
    </row>
    <row r="245" spans="1:4" ht="45" customHeight="1">
      <c r="A245" s="357"/>
      <c r="B245" s="56" t="s">
        <v>673</v>
      </c>
      <c r="C245" s="107" t="s">
        <v>2009</v>
      </c>
      <c r="D245" s="68">
        <v>44222</v>
      </c>
    </row>
    <row r="246" spans="1:4" ht="45" customHeight="1">
      <c r="A246" s="357"/>
      <c r="B246" s="56" t="s">
        <v>673</v>
      </c>
      <c r="C246" s="107" t="s">
        <v>2010</v>
      </c>
      <c r="D246" s="68">
        <v>44222</v>
      </c>
    </row>
    <row r="247" spans="1:4" ht="45" customHeight="1">
      <c r="A247" s="357"/>
      <c r="B247" s="56" t="s">
        <v>673</v>
      </c>
      <c r="C247" s="107" t="s">
        <v>2011</v>
      </c>
      <c r="D247" s="68">
        <v>44222</v>
      </c>
    </row>
    <row r="248" spans="1:4" ht="45" customHeight="1">
      <c r="A248" s="357"/>
      <c r="B248" s="56" t="s">
        <v>673</v>
      </c>
      <c r="C248" s="107" t="s">
        <v>2012</v>
      </c>
      <c r="D248" s="68">
        <v>44222</v>
      </c>
    </row>
    <row r="249" spans="1:4" ht="45" customHeight="1">
      <c r="A249" s="357"/>
      <c r="B249" s="56" t="s">
        <v>673</v>
      </c>
      <c r="C249" s="107" t="s">
        <v>2013</v>
      </c>
      <c r="D249" s="68">
        <v>44222</v>
      </c>
    </row>
    <row r="250" spans="1:4" ht="45" customHeight="1">
      <c r="A250" s="357"/>
      <c r="B250" s="56" t="s">
        <v>673</v>
      </c>
      <c r="C250" s="107" t="s">
        <v>2014</v>
      </c>
      <c r="D250" s="68">
        <v>44222</v>
      </c>
    </row>
    <row r="251" spans="1:4" ht="45" customHeight="1">
      <c r="A251" s="357"/>
      <c r="B251" s="56" t="s">
        <v>673</v>
      </c>
      <c r="C251" s="107" t="s">
        <v>2015</v>
      </c>
      <c r="D251" s="68">
        <v>44222</v>
      </c>
    </row>
    <row r="252" spans="1:4" ht="45" customHeight="1">
      <c r="A252" s="357"/>
      <c r="B252" s="56" t="s">
        <v>673</v>
      </c>
      <c r="C252" s="107" t="s">
        <v>2016</v>
      </c>
      <c r="D252" s="68">
        <v>44222</v>
      </c>
    </row>
    <row r="253" spans="1:4" ht="45" customHeight="1">
      <c r="A253" s="357"/>
      <c r="B253" s="56" t="s">
        <v>673</v>
      </c>
      <c r="C253" s="107" t="s">
        <v>2017</v>
      </c>
      <c r="D253" s="68">
        <v>44222</v>
      </c>
    </row>
    <row r="254" spans="1:4" ht="45" customHeight="1">
      <c r="A254" s="357"/>
      <c r="B254" s="56" t="s">
        <v>673</v>
      </c>
      <c r="C254" s="107" t="s">
        <v>1960</v>
      </c>
      <c r="D254" s="68">
        <v>44222</v>
      </c>
    </row>
    <row r="255" spans="1:4" ht="45" customHeight="1">
      <c r="A255" s="357"/>
      <c r="B255" s="56" t="s">
        <v>2018</v>
      </c>
      <c r="C255" s="107" t="s">
        <v>2019</v>
      </c>
      <c r="D255" s="68">
        <v>44231</v>
      </c>
    </row>
    <row r="256" spans="1:4" ht="45" customHeight="1">
      <c r="A256" s="357"/>
      <c r="B256" s="56" t="s">
        <v>673</v>
      </c>
      <c r="C256" s="107" t="s">
        <v>2020</v>
      </c>
      <c r="D256" s="68">
        <v>44298</v>
      </c>
    </row>
    <row r="257" spans="1:4" ht="45" customHeight="1">
      <c r="A257" s="357"/>
      <c r="B257" s="56" t="s">
        <v>673</v>
      </c>
      <c r="C257" s="107" t="s">
        <v>1816</v>
      </c>
      <c r="D257" s="68">
        <v>44306</v>
      </c>
    </row>
    <row r="258" spans="1:4" ht="45" customHeight="1">
      <c r="A258" s="357"/>
      <c r="B258" s="56" t="s">
        <v>2021</v>
      </c>
      <c r="C258" s="107" t="s">
        <v>2022</v>
      </c>
      <c r="D258" s="68">
        <v>44334</v>
      </c>
    </row>
    <row r="259" spans="1:4" ht="45" customHeight="1">
      <c r="A259" s="357"/>
      <c r="B259" s="56" t="s">
        <v>2023</v>
      </c>
      <c r="C259" s="107" t="s">
        <v>2024</v>
      </c>
      <c r="D259" s="68">
        <v>44321</v>
      </c>
    </row>
    <row r="260" spans="1:4" ht="45" customHeight="1">
      <c r="A260" s="357"/>
      <c r="B260" s="56" t="s">
        <v>2025</v>
      </c>
      <c r="C260" s="107" t="s">
        <v>2026</v>
      </c>
      <c r="D260" s="68">
        <v>44335</v>
      </c>
    </row>
    <row r="261" spans="1:4" ht="45" customHeight="1">
      <c r="A261" s="357"/>
      <c r="B261" s="56" t="s">
        <v>2025</v>
      </c>
      <c r="C261" s="107" t="s">
        <v>2027</v>
      </c>
      <c r="D261" s="68">
        <v>44334</v>
      </c>
    </row>
    <row r="262" spans="1:4" ht="45" customHeight="1">
      <c r="A262" s="357"/>
      <c r="B262" s="56" t="s">
        <v>2025</v>
      </c>
      <c r="C262" s="107" t="s">
        <v>2028</v>
      </c>
      <c r="D262" s="68">
        <v>44334</v>
      </c>
    </row>
    <row r="263" spans="1:4" ht="45" customHeight="1">
      <c r="A263" s="357"/>
      <c r="B263" s="56" t="s">
        <v>2025</v>
      </c>
      <c r="C263" s="107" t="s">
        <v>2029</v>
      </c>
      <c r="D263" s="68">
        <v>44334</v>
      </c>
    </row>
    <row r="264" spans="1:4" ht="45" customHeight="1">
      <c r="A264" s="357"/>
      <c r="B264" s="56" t="s">
        <v>71</v>
      </c>
      <c r="C264" s="107" t="s">
        <v>2030</v>
      </c>
      <c r="D264" s="68">
        <v>44334</v>
      </c>
    </row>
    <row r="265" spans="1:4" ht="45" customHeight="1">
      <c r="A265" s="357"/>
      <c r="B265" s="56" t="s">
        <v>71</v>
      </c>
      <c r="C265" s="107" t="s">
        <v>2031</v>
      </c>
      <c r="D265" s="68">
        <v>44337</v>
      </c>
    </row>
    <row r="266" spans="1:4" ht="45" customHeight="1">
      <c r="A266" s="357"/>
      <c r="B266" s="56" t="s">
        <v>71</v>
      </c>
      <c r="C266" s="107" t="s">
        <v>2032</v>
      </c>
      <c r="D266" s="68">
        <v>44334</v>
      </c>
    </row>
    <row r="267" spans="1:4" ht="45" customHeight="1">
      <c r="A267" s="357"/>
      <c r="B267" s="56" t="s">
        <v>2021</v>
      </c>
      <c r="C267" s="107" t="s">
        <v>2033</v>
      </c>
      <c r="D267" s="68">
        <v>44347</v>
      </c>
    </row>
    <row r="268" spans="1:4" ht="45" customHeight="1">
      <c r="A268" s="357"/>
      <c r="B268" s="56" t="s">
        <v>673</v>
      </c>
      <c r="C268" s="107" t="s">
        <v>2034</v>
      </c>
      <c r="D268" s="68">
        <v>44348</v>
      </c>
    </row>
    <row r="269" spans="1:4" ht="45" customHeight="1">
      <c r="A269" s="357"/>
      <c r="B269" s="56" t="s">
        <v>198</v>
      </c>
      <c r="C269" s="107" t="s">
        <v>2035</v>
      </c>
      <c r="D269" s="68">
        <v>44348</v>
      </c>
    </row>
    <row r="270" spans="1:4" ht="45" customHeight="1">
      <c r="A270" s="357"/>
      <c r="B270" s="56" t="s">
        <v>2025</v>
      </c>
      <c r="C270" s="107" t="s">
        <v>2036</v>
      </c>
      <c r="D270" s="68">
        <v>44356</v>
      </c>
    </row>
    <row r="271" spans="1:4" ht="45" customHeight="1">
      <c r="A271" s="357"/>
      <c r="B271" s="56" t="s">
        <v>2025</v>
      </c>
      <c r="C271" s="107" t="s">
        <v>2037</v>
      </c>
      <c r="D271" s="68">
        <v>44356</v>
      </c>
    </row>
    <row r="272" spans="1:4" ht="45" customHeight="1">
      <c r="A272" s="357"/>
      <c r="B272" s="56" t="s">
        <v>2023</v>
      </c>
      <c r="C272" s="107" t="s">
        <v>2038</v>
      </c>
      <c r="D272" s="68">
        <v>44367</v>
      </c>
    </row>
    <row r="273" spans="1:4" ht="45" customHeight="1">
      <c r="A273" s="357"/>
      <c r="B273" s="56" t="s">
        <v>198</v>
      </c>
      <c r="C273" s="107" t="s">
        <v>2039</v>
      </c>
      <c r="D273" s="68">
        <v>44374</v>
      </c>
    </row>
    <row r="274" spans="1:4" ht="45" customHeight="1">
      <c r="A274" s="357"/>
      <c r="B274" s="56" t="s">
        <v>2025</v>
      </c>
      <c r="C274" s="107" t="s">
        <v>2040</v>
      </c>
      <c r="D274" s="68">
        <v>44377</v>
      </c>
    </row>
    <row r="275" spans="1:4" ht="45" customHeight="1">
      <c r="A275" s="357"/>
      <c r="B275" s="56" t="s">
        <v>2025</v>
      </c>
      <c r="C275" s="107" t="s">
        <v>2041</v>
      </c>
      <c r="D275" s="68">
        <v>44378</v>
      </c>
    </row>
    <row r="276" spans="1:4" ht="45" customHeight="1">
      <c r="A276" s="357"/>
      <c r="B276" s="56" t="s">
        <v>2021</v>
      </c>
      <c r="C276" s="107" t="s">
        <v>2042</v>
      </c>
      <c r="D276" s="68">
        <v>44376</v>
      </c>
    </row>
    <row r="277" spans="1:4" ht="45" customHeight="1">
      <c r="A277" s="357"/>
      <c r="B277" s="56" t="s">
        <v>71</v>
      </c>
      <c r="C277" s="107" t="s">
        <v>2043</v>
      </c>
      <c r="D277" s="68">
        <v>44385</v>
      </c>
    </row>
    <row r="278" spans="1:4" ht="45" customHeight="1">
      <c r="A278" s="357"/>
      <c r="B278" s="56" t="s">
        <v>198</v>
      </c>
      <c r="C278" s="107" t="s">
        <v>2044</v>
      </c>
      <c r="D278" s="68">
        <v>44387</v>
      </c>
    </row>
    <row r="279" spans="1:4" ht="45" customHeight="1">
      <c r="A279" s="357"/>
      <c r="B279" s="56" t="s">
        <v>71</v>
      </c>
      <c r="C279" s="107" t="s">
        <v>2045</v>
      </c>
      <c r="D279" s="68">
        <v>44403</v>
      </c>
    </row>
    <row r="280" spans="1:4" ht="45" customHeight="1">
      <c r="A280" s="357"/>
      <c r="B280" s="56" t="s">
        <v>2025</v>
      </c>
      <c r="C280" s="107" t="s">
        <v>2046</v>
      </c>
      <c r="D280" s="68">
        <v>44406</v>
      </c>
    </row>
    <row r="281" spans="1:4" ht="45" customHeight="1">
      <c r="A281" s="357"/>
      <c r="B281" s="56" t="s">
        <v>2025</v>
      </c>
      <c r="C281" s="107" t="s">
        <v>2047</v>
      </c>
      <c r="D281" s="68">
        <v>44406</v>
      </c>
    </row>
    <row r="282" spans="1:4" ht="45" customHeight="1">
      <c r="A282" s="357"/>
      <c r="B282" s="56" t="s">
        <v>2025</v>
      </c>
      <c r="C282" s="107" t="s">
        <v>2048</v>
      </c>
      <c r="D282" s="68">
        <v>44406</v>
      </c>
    </row>
    <row r="283" spans="1:4" ht="45" customHeight="1">
      <c r="A283" s="357"/>
      <c r="B283" s="56" t="s">
        <v>2025</v>
      </c>
      <c r="C283" s="107" t="s">
        <v>2049</v>
      </c>
      <c r="D283" s="68">
        <v>44439</v>
      </c>
    </row>
    <row r="284" spans="1:4" ht="45" customHeight="1">
      <c r="A284" s="357"/>
      <c r="B284" s="56" t="s">
        <v>2021</v>
      </c>
      <c r="C284" s="107" t="s">
        <v>2050</v>
      </c>
      <c r="D284" s="68">
        <v>44410</v>
      </c>
    </row>
    <row r="285" spans="1:4" ht="45" customHeight="1">
      <c r="A285" s="357"/>
      <c r="B285" s="56" t="s">
        <v>2021</v>
      </c>
      <c r="C285" s="107" t="s">
        <v>2051</v>
      </c>
      <c r="D285" s="68">
        <v>44428</v>
      </c>
    </row>
    <row r="286" spans="1:4" ht="45" customHeight="1">
      <c r="A286" s="357"/>
      <c r="B286" s="56" t="s">
        <v>198</v>
      </c>
      <c r="C286" s="107" t="s">
        <v>2052</v>
      </c>
      <c r="D286" s="68">
        <v>44414</v>
      </c>
    </row>
    <row r="287" spans="1:4" ht="45" customHeight="1">
      <c r="A287" s="357"/>
      <c r="B287" s="56" t="s">
        <v>673</v>
      </c>
      <c r="C287" s="107" t="s">
        <v>2053</v>
      </c>
      <c r="D287" s="68">
        <v>44460</v>
      </c>
    </row>
    <row r="288" spans="1:4" ht="45" customHeight="1">
      <c r="A288" s="357"/>
      <c r="B288" s="56" t="s">
        <v>2025</v>
      </c>
      <c r="C288" s="107" t="s">
        <v>2054</v>
      </c>
      <c r="D288" s="68">
        <v>44461</v>
      </c>
    </row>
    <row r="289" spans="1:4" ht="45" customHeight="1">
      <c r="A289" s="357"/>
      <c r="B289" s="56" t="s">
        <v>2055</v>
      </c>
      <c r="C289" s="107" t="s">
        <v>2056</v>
      </c>
      <c r="D289" s="68">
        <v>44461</v>
      </c>
    </row>
    <row r="290" spans="1:4" ht="45" customHeight="1">
      <c r="A290" s="357"/>
      <c r="B290" s="56" t="s">
        <v>2055</v>
      </c>
      <c r="C290" s="107" t="s">
        <v>2057</v>
      </c>
      <c r="D290" s="68">
        <v>44461</v>
      </c>
    </row>
    <row r="291" spans="1:4" ht="45" customHeight="1">
      <c r="A291" s="357"/>
      <c r="B291" s="56" t="s">
        <v>2055</v>
      </c>
      <c r="C291" s="107" t="s">
        <v>2058</v>
      </c>
      <c r="D291" s="68">
        <v>44461</v>
      </c>
    </row>
    <row r="292" spans="1:4" ht="45" customHeight="1">
      <c r="A292" s="357"/>
      <c r="B292" s="56" t="s">
        <v>2055</v>
      </c>
      <c r="C292" s="107" t="s">
        <v>2059</v>
      </c>
      <c r="D292" s="68">
        <v>44461</v>
      </c>
    </row>
    <row r="293" spans="1:4" ht="45" customHeight="1">
      <c r="A293" s="357"/>
      <c r="B293" s="56" t="s">
        <v>2055</v>
      </c>
      <c r="C293" s="107" t="s">
        <v>2060</v>
      </c>
      <c r="D293" s="68">
        <v>44461</v>
      </c>
    </row>
    <row r="294" spans="1:4" ht="45" customHeight="1">
      <c r="A294" s="357"/>
      <c r="B294" s="56" t="s">
        <v>2055</v>
      </c>
      <c r="C294" s="107" t="s">
        <v>2061</v>
      </c>
      <c r="D294" s="68">
        <v>44461</v>
      </c>
    </row>
    <row r="295" spans="1:4" ht="45" customHeight="1">
      <c r="A295" s="357"/>
      <c r="B295" s="56" t="s">
        <v>2025</v>
      </c>
      <c r="C295" s="107" t="s">
        <v>2062</v>
      </c>
      <c r="D295" s="68">
        <v>44479</v>
      </c>
    </row>
    <row r="296" spans="1:4" ht="45" customHeight="1">
      <c r="A296" s="357"/>
      <c r="B296" s="56" t="s">
        <v>2063</v>
      </c>
      <c r="C296" s="107" t="s">
        <v>2064</v>
      </c>
      <c r="D296" s="68">
        <v>44483</v>
      </c>
    </row>
    <row r="297" spans="1:4" ht="45" customHeight="1">
      <c r="A297" s="357"/>
      <c r="B297" s="56" t="s">
        <v>2065</v>
      </c>
      <c r="C297" s="107" t="s">
        <v>2066</v>
      </c>
      <c r="D297" s="68">
        <v>44489</v>
      </c>
    </row>
    <row r="298" spans="1:4" ht="45" customHeight="1">
      <c r="A298" s="357"/>
      <c r="B298" s="56" t="s">
        <v>2025</v>
      </c>
      <c r="C298" s="107" t="s">
        <v>2067</v>
      </c>
      <c r="D298" s="68">
        <v>44496</v>
      </c>
    </row>
    <row r="299" spans="1:4" ht="45" customHeight="1">
      <c r="A299" s="357"/>
      <c r="B299" s="56" t="s">
        <v>2025</v>
      </c>
      <c r="C299" s="107" t="s">
        <v>2068</v>
      </c>
      <c r="D299" s="68">
        <v>44496</v>
      </c>
    </row>
    <row r="300" spans="1:4" ht="45" customHeight="1">
      <c r="A300" s="357"/>
      <c r="B300" s="56" t="s">
        <v>2025</v>
      </c>
      <c r="C300" s="107" t="s">
        <v>2069</v>
      </c>
      <c r="D300" s="68">
        <v>44496</v>
      </c>
    </row>
    <row r="301" spans="1:4" ht="45" customHeight="1">
      <c r="A301" s="357"/>
      <c r="B301" s="56" t="s">
        <v>2025</v>
      </c>
      <c r="C301" s="107" t="s">
        <v>2070</v>
      </c>
      <c r="D301" s="68">
        <v>44496</v>
      </c>
    </row>
    <row r="302" spans="1:4" ht="45" customHeight="1">
      <c r="A302" s="357"/>
      <c r="B302" s="56" t="s">
        <v>2025</v>
      </c>
      <c r="C302" s="107" t="s">
        <v>2071</v>
      </c>
      <c r="D302" s="68">
        <v>44496</v>
      </c>
    </row>
    <row r="303" spans="1:4" ht="45" customHeight="1">
      <c r="A303" s="357"/>
      <c r="B303" s="56" t="s">
        <v>494</v>
      </c>
      <c r="C303" s="107" t="s">
        <v>1603</v>
      </c>
      <c r="D303" s="68">
        <v>44498</v>
      </c>
    </row>
    <row r="304" spans="1:4" ht="45" customHeight="1">
      <c r="A304" s="357"/>
      <c r="B304" s="56" t="s">
        <v>198</v>
      </c>
      <c r="C304" s="107" t="s">
        <v>2072</v>
      </c>
      <c r="D304" s="60" t="str">
        <f ca="1">IF(ISNUMBER(TODAY()-#REF!)=FALSE,"VEDI NOTA",IF(#REF!="","",IF((#REF!-TODAY())&lt;1,"SCADUTA",IF((#REF!-TODAY())&lt;31,"MENO DI 30 GIORNI!",""))))</f>
        <v>VEDI NOTA</v>
      </c>
    </row>
    <row r="305" spans="1:4" ht="45" customHeight="1">
      <c r="A305" s="357"/>
      <c r="B305" s="56" t="s">
        <v>2025</v>
      </c>
      <c r="C305" s="107" t="s">
        <v>2073</v>
      </c>
      <c r="D305" s="60" t="str">
        <f ca="1">IF(ISNUMBER(TODAY()-#REF!)=FALSE,"VEDI NOTA",IF(#REF!="","",IF((#REF!-TODAY())&lt;1,"SCADUTA",IF((#REF!-TODAY())&lt;31,"MENO DI 30 GIORNI!",""))))</f>
        <v>VEDI NOTA</v>
      </c>
    </row>
    <row r="306" spans="1:4" ht="45" customHeight="1">
      <c r="A306" s="357"/>
      <c r="B306" s="56" t="s">
        <v>2074</v>
      </c>
      <c r="C306" s="107" t="s">
        <v>2075</v>
      </c>
      <c r="D306" s="68">
        <v>44510</v>
      </c>
    </row>
    <row r="307" spans="1:4" ht="45" customHeight="1">
      <c r="A307" s="357"/>
      <c r="B307" s="56" t="s">
        <v>2025</v>
      </c>
      <c r="C307" s="107" t="s">
        <v>2076</v>
      </c>
      <c r="D307" s="68">
        <v>44522</v>
      </c>
    </row>
    <row r="308" spans="1:4" ht="45" customHeight="1">
      <c r="A308" s="357"/>
      <c r="B308" s="56" t="s">
        <v>2025</v>
      </c>
      <c r="C308" s="107" t="s">
        <v>2077</v>
      </c>
      <c r="D308" s="68">
        <v>44522</v>
      </c>
    </row>
    <row r="309" spans="1:4" ht="45" customHeight="1">
      <c r="A309" s="357"/>
      <c r="B309" s="56" t="s">
        <v>2025</v>
      </c>
      <c r="C309" s="107" t="s">
        <v>2078</v>
      </c>
      <c r="D309" s="68">
        <v>44522</v>
      </c>
    </row>
    <row r="310" spans="1:4" ht="45" customHeight="1" thickBot="1">
      <c r="A310" s="357"/>
      <c r="B310" s="93" t="s">
        <v>2079</v>
      </c>
      <c r="C310" s="184" t="s">
        <v>2080</v>
      </c>
      <c r="D310" s="95">
        <v>44539</v>
      </c>
    </row>
    <row r="311" spans="1:4" ht="45" customHeight="1" thickTop="1">
      <c r="A311" s="356">
        <v>2022</v>
      </c>
      <c r="B311" s="146" t="s">
        <v>2081</v>
      </c>
      <c r="C311" s="157" t="s">
        <v>2082</v>
      </c>
      <c r="D311" s="147">
        <v>44574</v>
      </c>
    </row>
    <row r="312" spans="1:4" ht="45" customHeight="1">
      <c r="A312" s="357"/>
      <c r="B312" s="56" t="s">
        <v>2065</v>
      </c>
      <c r="C312" s="107" t="s">
        <v>1991</v>
      </c>
      <c r="D312" s="68">
        <v>44579</v>
      </c>
    </row>
    <row r="313" spans="1:4" ht="45" customHeight="1">
      <c r="A313" s="357"/>
      <c r="B313" s="56" t="s">
        <v>64</v>
      </c>
      <c r="C313" s="107" t="s">
        <v>2083</v>
      </c>
      <c r="D313" s="68">
        <v>44609</v>
      </c>
    </row>
    <row r="314" spans="1:4" ht="45" customHeight="1">
      <c r="A314" s="357"/>
      <c r="B314" s="56" t="s">
        <v>2084</v>
      </c>
      <c r="C314" s="107" t="s">
        <v>2085</v>
      </c>
      <c r="D314" s="68">
        <v>44614</v>
      </c>
    </row>
    <row r="315" spans="1:4" ht="45" customHeight="1">
      <c r="A315" s="357"/>
      <c r="B315" s="56" t="s">
        <v>2086</v>
      </c>
      <c r="C315" s="107" t="s">
        <v>2087</v>
      </c>
      <c r="D315" s="68">
        <v>44623</v>
      </c>
    </row>
    <row r="316" spans="1:4" ht="45" customHeight="1">
      <c r="A316" s="357"/>
      <c r="B316" s="56" t="s">
        <v>2088</v>
      </c>
      <c r="C316" s="107" t="s">
        <v>2089</v>
      </c>
      <c r="D316" s="68">
        <v>44624</v>
      </c>
    </row>
    <row r="317" spans="1:4" ht="45" customHeight="1">
      <c r="A317" s="357"/>
      <c r="B317" s="56" t="s">
        <v>2081</v>
      </c>
      <c r="C317" s="107" t="s">
        <v>2090</v>
      </c>
      <c r="D317" s="68">
        <v>44637</v>
      </c>
    </row>
    <row r="318" spans="1:4" ht="45" customHeight="1">
      <c r="A318" s="357"/>
      <c r="B318" s="56" t="s">
        <v>2091</v>
      </c>
      <c r="C318" s="107" t="s">
        <v>2092</v>
      </c>
      <c r="D318" s="68">
        <v>44637</v>
      </c>
    </row>
    <row r="319" spans="1:4" ht="45" customHeight="1">
      <c r="A319" s="357"/>
      <c r="B319" s="56" t="s">
        <v>2093</v>
      </c>
      <c r="C319" s="107" t="s">
        <v>2094</v>
      </c>
      <c r="D319" s="68">
        <v>44644</v>
      </c>
    </row>
    <row r="320" spans="1:4" ht="45" customHeight="1">
      <c r="A320" s="357"/>
      <c r="B320" s="56" t="s">
        <v>2095</v>
      </c>
      <c r="C320" s="107" t="s">
        <v>2096</v>
      </c>
      <c r="D320" s="68">
        <v>44657</v>
      </c>
    </row>
    <row r="321" spans="1:4" ht="45" customHeight="1">
      <c r="A321" s="357"/>
      <c r="B321" s="56" t="s">
        <v>2095</v>
      </c>
      <c r="C321" s="107" t="s">
        <v>2097</v>
      </c>
      <c r="D321" s="68">
        <v>44677</v>
      </c>
    </row>
    <row r="322" spans="1:4" ht="45" customHeight="1">
      <c r="A322" s="357"/>
      <c r="B322" s="56" t="s">
        <v>2098</v>
      </c>
      <c r="C322" s="107" t="s">
        <v>2099</v>
      </c>
      <c r="D322" s="68">
        <v>44677</v>
      </c>
    </row>
    <row r="323" spans="1:4" ht="45" customHeight="1">
      <c r="A323" s="357"/>
      <c r="B323" s="56" t="s">
        <v>2021</v>
      </c>
      <c r="C323" s="107" t="s">
        <v>2100</v>
      </c>
      <c r="D323" s="68">
        <v>44679</v>
      </c>
    </row>
    <row r="324" spans="1:4" ht="45" customHeight="1">
      <c r="A324" s="357"/>
      <c r="B324" s="56" t="s">
        <v>2095</v>
      </c>
      <c r="C324" s="107" t="s">
        <v>2101</v>
      </c>
      <c r="D324" s="68">
        <v>44679</v>
      </c>
    </row>
    <row r="325" spans="1:4" ht="45" customHeight="1">
      <c r="A325" s="357"/>
      <c r="B325" s="56" t="s">
        <v>2025</v>
      </c>
      <c r="C325" s="107" t="s">
        <v>2102</v>
      </c>
      <c r="D325" s="68" t="s">
        <v>1481</v>
      </c>
    </row>
    <row r="326" spans="1:4" ht="45" customHeight="1">
      <c r="A326" s="357"/>
      <c r="B326" s="56" t="s">
        <v>2025</v>
      </c>
      <c r="C326" s="107" t="s">
        <v>2103</v>
      </c>
      <c r="D326" s="68" t="s">
        <v>1481</v>
      </c>
    </row>
    <row r="327" spans="1:4" ht="45" customHeight="1">
      <c r="A327" s="357"/>
      <c r="B327" s="56" t="s">
        <v>2025</v>
      </c>
      <c r="C327" s="176" t="s">
        <v>2104</v>
      </c>
      <c r="D327" s="68" t="s">
        <v>1481</v>
      </c>
    </row>
    <row r="328" spans="1:4" ht="45" customHeight="1">
      <c r="A328" s="357"/>
      <c r="B328" s="56" t="s">
        <v>2105</v>
      </c>
      <c r="C328" s="107" t="s">
        <v>2106</v>
      </c>
      <c r="D328" s="68">
        <v>44684</v>
      </c>
    </row>
    <row r="329" spans="1:4" ht="45" customHeight="1">
      <c r="A329" s="357"/>
      <c r="B329" s="56" t="s">
        <v>2095</v>
      </c>
      <c r="C329" s="107" t="s">
        <v>2107</v>
      </c>
      <c r="D329" s="68" t="s">
        <v>117</v>
      </c>
    </row>
    <row r="330" spans="1:4" ht="45" customHeight="1">
      <c r="A330" s="357"/>
      <c r="B330" s="56" t="s">
        <v>2108</v>
      </c>
      <c r="C330" s="107" t="s">
        <v>2109</v>
      </c>
      <c r="D330" s="68">
        <v>44706</v>
      </c>
    </row>
    <row r="331" spans="1:4" ht="45" customHeight="1">
      <c r="A331" s="357"/>
      <c r="B331" s="56" t="s">
        <v>2095</v>
      </c>
      <c r="C331" s="107" t="s">
        <v>2110</v>
      </c>
      <c r="D331" s="68">
        <v>44705</v>
      </c>
    </row>
    <row r="332" spans="1:4" ht="45" customHeight="1">
      <c r="A332" s="357"/>
      <c r="B332" s="56" t="s">
        <v>2021</v>
      </c>
      <c r="C332" s="107" t="s">
        <v>2111</v>
      </c>
      <c r="D332" s="68">
        <v>44710</v>
      </c>
    </row>
    <row r="333" spans="1:4" ht="45" customHeight="1">
      <c r="A333" s="357"/>
      <c r="B333" s="56" t="s">
        <v>2021</v>
      </c>
      <c r="C333" s="107" t="s">
        <v>2112</v>
      </c>
      <c r="D333" s="68">
        <v>44710</v>
      </c>
    </row>
    <row r="334" spans="1:4" ht="45" customHeight="1">
      <c r="A334" s="357"/>
      <c r="B334" s="56" t="s">
        <v>2113</v>
      </c>
      <c r="C334" s="107" t="s">
        <v>2114</v>
      </c>
      <c r="D334" s="68">
        <v>44712</v>
      </c>
    </row>
    <row r="335" spans="1:4" ht="45" customHeight="1">
      <c r="A335" s="357"/>
      <c r="B335" s="56" t="s">
        <v>2021</v>
      </c>
      <c r="C335" s="107" t="s">
        <v>2115</v>
      </c>
      <c r="D335" s="68">
        <v>44712</v>
      </c>
    </row>
    <row r="336" spans="1:4" ht="45" customHeight="1">
      <c r="A336" s="357"/>
      <c r="B336" s="56" t="s">
        <v>2025</v>
      </c>
      <c r="C336" s="107" t="s">
        <v>2116</v>
      </c>
      <c r="D336" s="68">
        <v>44712</v>
      </c>
    </row>
    <row r="337" spans="1:6" ht="45" customHeight="1">
      <c r="A337" s="357"/>
      <c r="B337" s="56" t="s">
        <v>2095</v>
      </c>
      <c r="C337" s="107" t="s">
        <v>2117</v>
      </c>
      <c r="D337" s="68">
        <v>44713</v>
      </c>
    </row>
    <row r="338" spans="1:6" ht="45" customHeight="1">
      <c r="A338" s="357"/>
      <c r="B338" s="56" t="s">
        <v>2095</v>
      </c>
      <c r="C338" s="107" t="s">
        <v>2118</v>
      </c>
      <c r="D338" s="68">
        <v>44734</v>
      </c>
    </row>
    <row r="339" spans="1:6" ht="45" customHeight="1">
      <c r="A339" s="357"/>
      <c r="B339" s="56" t="s">
        <v>2021</v>
      </c>
      <c r="C339" s="107" t="s">
        <v>2119</v>
      </c>
      <c r="D339" s="68">
        <v>44732</v>
      </c>
    </row>
    <row r="340" spans="1:6" ht="45" customHeight="1">
      <c r="A340" s="357"/>
      <c r="B340" s="56" t="s">
        <v>241</v>
      </c>
      <c r="C340" s="107" t="s">
        <v>2120</v>
      </c>
      <c r="D340" s="68" t="s">
        <v>1481</v>
      </c>
    </row>
    <row r="341" spans="1:6" ht="45" customHeight="1">
      <c r="A341" s="357"/>
      <c r="B341" s="56" t="s">
        <v>2095</v>
      </c>
      <c r="C341" s="107" t="s">
        <v>2121</v>
      </c>
      <c r="D341" s="68">
        <v>44818</v>
      </c>
    </row>
    <row r="342" spans="1:6" ht="45" customHeight="1">
      <c r="A342" s="357"/>
      <c r="B342" s="56" t="s">
        <v>2025</v>
      </c>
      <c r="C342" s="107" t="s">
        <v>2122</v>
      </c>
      <c r="D342" s="68">
        <v>44818</v>
      </c>
    </row>
    <row r="343" spans="1:6" ht="45" customHeight="1">
      <c r="A343" s="357"/>
      <c r="B343" s="56" t="s">
        <v>2025</v>
      </c>
      <c r="C343" s="107" t="s">
        <v>2122</v>
      </c>
      <c r="D343" s="68">
        <v>44818</v>
      </c>
    </row>
    <row r="344" spans="1:6" ht="45" customHeight="1">
      <c r="A344" s="357"/>
      <c r="B344" s="56" t="s">
        <v>2088</v>
      </c>
      <c r="C344" s="107" t="s">
        <v>2123</v>
      </c>
      <c r="D344" s="68">
        <v>44820</v>
      </c>
    </row>
    <row r="345" spans="1:6" ht="45" customHeight="1">
      <c r="A345" s="357"/>
      <c r="B345" s="56" t="s">
        <v>2025</v>
      </c>
      <c r="C345" s="107" t="s">
        <v>2124</v>
      </c>
      <c r="D345" s="68">
        <v>44818</v>
      </c>
    </row>
    <row r="346" spans="1:6" ht="45" customHeight="1">
      <c r="A346" s="357"/>
      <c r="B346" s="56" t="s">
        <v>2021</v>
      </c>
      <c r="C346" s="107" t="s">
        <v>2125</v>
      </c>
      <c r="D346" s="68">
        <v>44819</v>
      </c>
    </row>
    <row r="347" spans="1:6" ht="45" customHeight="1">
      <c r="A347" s="357"/>
      <c r="B347" s="56" t="s">
        <v>2095</v>
      </c>
      <c r="C347" s="107" t="s">
        <v>2126</v>
      </c>
      <c r="D347" s="68" t="s">
        <v>117</v>
      </c>
    </row>
    <row r="348" spans="1:6" ht="45" customHeight="1">
      <c r="A348" s="357"/>
      <c r="B348" s="56" t="s">
        <v>2095</v>
      </c>
      <c r="C348" s="107" t="s">
        <v>2127</v>
      </c>
      <c r="D348" s="68" t="s">
        <v>117</v>
      </c>
    </row>
    <row r="349" spans="1:6" ht="45" customHeight="1">
      <c r="A349" s="357"/>
      <c r="B349" s="56" t="s">
        <v>2025</v>
      </c>
      <c r="C349" s="107" t="s">
        <v>2128</v>
      </c>
      <c r="D349" s="68">
        <v>44824</v>
      </c>
    </row>
    <row r="350" spans="1:6" ht="45" customHeight="1">
      <c r="A350" s="357"/>
      <c r="B350" s="56" t="s">
        <v>2025</v>
      </c>
      <c r="C350" s="107" t="s">
        <v>2129</v>
      </c>
      <c r="D350" s="68">
        <v>44824</v>
      </c>
    </row>
    <row r="351" spans="1:6" ht="45" customHeight="1">
      <c r="A351" s="357"/>
      <c r="B351" s="56" t="s">
        <v>2025</v>
      </c>
      <c r="C351" s="107" t="s">
        <v>2130</v>
      </c>
      <c r="D351" s="68">
        <v>44824</v>
      </c>
    </row>
    <row r="352" spans="1:6" ht="45" customHeight="1">
      <c r="A352" s="357"/>
      <c r="B352" s="56" t="s">
        <v>2025</v>
      </c>
      <c r="C352" s="107" t="s">
        <v>2131</v>
      </c>
      <c r="D352" s="68">
        <v>44825</v>
      </c>
    </row>
    <row r="353" spans="1:6" ht="45" customHeight="1">
      <c r="A353" s="357"/>
      <c r="B353" s="56" t="s">
        <v>2025</v>
      </c>
      <c r="C353" s="107" t="s">
        <v>2132</v>
      </c>
      <c r="D353" s="68">
        <v>44833</v>
      </c>
    </row>
    <row r="354" spans="1:6" ht="45" customHeight="1">
      <c r="A354" s="357"/>
      <c r="B354" s="56" t="s">
        <v>2095</v>
      </c>
      <c r="C354" s="107" t="s">
        <v>2133</v>
      </c>
      <c r="D354" s="68" t="s">
        <v>117</v>
      </c>
    </row>
    <row r="355" spans="1:6" ht="45" customHeight="1">
      <c r="A355" s="357"/>
      <c r="B355" s="56" t="s">
        <v>2025</v>
      </c>
      <c r="C355" s="107" t="s">
        <v>2134</v>
      </c>
      <c r="D355" s="68">
        <v>44832</v>
      </c>
    </row>
    <row r="356" spans="1:6" ht="45" customHeight="1">
      <c r="A356" s="357"/>
      <c r="B356" s="56" t="s">
        <v>2025</v>
      </c>
      <c r="C356" s="107" t="s">
        <v>2135</v>
      </c>
      <c r="D356" s="68">
        <v>44831</v>
      </c>
    </row>
    <row r="357" spans="1:6" ht="45" customHeight="1">
      <c r="A357" s="357"/>
      <c r="B357" s="56" t="s">
        <v>2095</v>
      </c>
      <c r="C357" s="107" t="s">
        <v>2136</v>
      </c>
      <c r="D357" s="68" t="s">
        <v>117</v>
      </c>
    </row>
    <row r="358" spans="1:6" ht="45" customHeight="1">
      <c r="A358" s="357"/>
      <c r="B358" s="56" t="s">
        <v>2025</v>
      </c>
      <c r="C358" s="107" t="s">
        <v>2137</v>
      </c>
      <c r="D358" s="68">
        <v>44839</v>
      </c>
    </row>
    <row r="359" spans="1:6" ht="45" customHeight="1">
      <c r="A359" s="357"/>
      <c r="B359" s="56" t="s">
        <v>2025</v>
      </c>
      <c r="C359" s="107" t="s">
        <v>2138</v>
      </c>
      <c r="D359" s="68">
        <v>44838</v>
      </c>
    </row>
    <row r="360" spans="1:6" ht="45" customHeight="1">
      <c r="A360" s="357"/>
      <c r="B360" s="56" t="s">
        <v>2025</v>
      </c>
      <c r="C360" s="107" t="s">
        <v>2139</v>
      </c>
      <c r="D360" s="68">
        <v>44838</v>
      </c>
    </row>
    <row r="361" spans="1:6" ht="45" customHeight="1">
      <c r="A361" s="357"/>
      <c r="B361" s="56" t="s">
        <v>2025</v>
      </c>
      <c r="C361" s="107" t="s">
        <v>2140</v>
      </c>
      <c r="D361" s="68">
        <v>44838</v>
      </c>
    </row>
    <row r="362" spans="1:6" ht="45" customHeight="1">
      <c r="A362" s="357"/>
      <c r="B362" s="56" t="s">
        <v>2088</v>
      </c>
      <c r="C362" s="107" t="s">
        <v>2141</v>
      </c>
      <c r="D362" s="68">
        <v>44840</v>
      </c>
    </row>
    <row r="363" spans="1:6" ht="45" customHeight="1">
      <c r="A363" s="357"/>
      <c r="B363" s="56" t="s">
        <v>2095</v>
      </c>
      <c r="C363" s="107" t="s">
        <v>2142</v>
      </c>
      <c r="D363" s="68">
        <v>44847</v>
      </c>
    </row>
    <row r="364" spans="1:6" ht="45" customHeight="1">
      <c r="A364" s="357"/>
      <c r="B364" s="56" t="s">
        <v>2143</v>
      </c>
      <c r="C364" s="107" t="s">
        <v>2144</v>
      </c>
      <c r="D364" s="68" t="s">
        <v>1481</v>
      </c>
    </row>
    <row r="365" spans="1:6" ht="45" customHeight="1">
      <c r="A365" s="357"/>
      <c r="B365" s="56" t="s">
        <v>2095</v>
      </c>
      <c r="C365" s="107" t="s">
        <v>2145</v>
      </c>
      <c r="D365" s="107">
        <v>44861</v>
      </c>
    </row>
    <row r="366" spans="1:6" ht="45" customHeight="1">
      <c r="A366" s="357"/>
      <c r="B366" s="56" t="s">
        <v>2025</v>
      </c>
      <c r="C366" s="107" t="s">
        <v>2146</v>
      </c>
      <c r="D366" s="68">
        <v>44861</v>
      </c>
    </row>
    <row r="367" spans="1:6" ht="45" customHeight="1">
      <c r="A367" s="357"/>
      <c r="B367" s="56" t="s">
        <v>2025</v>
      </c>
      <c r="C367" s="107" t="s">
        <v>2020</v>
      </c>
      <c r="D367" s="68">
        <v>44859</v>
      </c>
    </row>
    <row r="368" spans="1:6" ht="45" customHeight="1">
      <c r="A368" s="357"/>
      <c r="B368" s="56" t="s">
        <v>2025</v>
      </c>
      <c r="C368" s="107" t="s">
        <v>2147</v>
      </c>
      <c r="D368" s="68">
        <v>44873</v>
      </c>
    </row>
    <row r="369" spans="1:15" ht="45" customHeight="1">
      <c r="A369" s="357"/>
      <c r="B369" s="56" t="s">
        <v>2025</v>
      </c>
      <c r="C369" s="107" t="s">
        <v>2148</v>
      </c>
      <c r="D369" s="68">
        <v>44874</v>
      </c>
    </row>
    <row r="370" spans="1:15" ht="45" customHeight="1">
      <c r="A370" s="357"/>
      <c r="B370" s="56" t="s">
        <v>2025</v>
      </c>
      <c r="C370" s="107" t="s">
        <v>2149</v>
      </c>
      <c r="D370" s="68">
        <v>44880</v>
      </c>
    </row>
    <row r="371" spans="1:15" ht="45" customHeight="1">
      <c r="A371" s="357"/>
      <c r="B371" s="56" t="s">
        <v>2025</v>
      </c>
      <c r="C371" s="107" t="s">
        <v>2150</v>
      </c>
      <c r="D371" s="68">
        <v>44882</v>
      </c>
    </row>
    <row r="372" spans="1:15" ht="45" customHeight="1">
      <c r="A372" s="357"/>
      <c r="B372" s="56" t="s">
        <v>2025</v>
      </c>
      <c r="C372" s="107" t="s">
        <v>2151</v>
      </c>
      <c r="D372" s="68">
        <v>44881</v>
      </c>
    </row>
    <row r="373" spans="1:15" ht="45" customHeight="1">
      <c r="A373" s="357"/>
      <c r="B373" s="56" t="s">
        <v>2025</v>
      </c>
      <c r="C373" s="107" t="s">
        <v>2152</v>
      </c>
      <c r="D373" s="68">
        <v>44880</v>
      </c>
    </row>
    <row r="374" spans="1:15" ht="45" customHeight="1">
      <c r="A374" s="357"/>
      <c r="B374" s="56" t="s">
        <v>2153</v>
      </c>
      <c r="C374" s="107" t="s">
        <v>2154</v>
      </c>
      <c r="D374" s="68">
        <v>44880</v>
      </c>
    </row>
    <row r="375" spans="1:15" ht="45" customHeight="1">
      <c r="A375" s="357"/>
      <c r="B375" s="56" t="s">
        <v>2153</v>
      </c>
      <c r="C375" s="107" t="s">
        <v>2155</v>
      </c>
      <c r="D375" s="68">
        <v>44880</v>
      </c>
    </row>
    <row r="376" spans="1:15" ht="45" customHeight="1">
      <c r="A376" s="357"/>
      <c r="B376" s="56" t="s">
        <v>2153</v>
      </c>
      <c r="C376" s="107" t="s">
        <v>2156</v>
      </c>
      <c r="D376" s="68">
        <v>44880</v>
      </c>
    </row>
    <row r="377" spans="1:15" ht="45" customHeight="1">
      <c r="A377" s="357"/>
      <c r="B377" s="56" t="s">
        <v>301</v>
      </c>
      <c r="C377" s="107" t="s">
        <v>2157</v>
      </c>
      <c r="D377" s="68" t="s">
        <v>117</v>
      </c>
    </row>
    <row r="378" spans="1:15" ht="45" customHeight="1">
      <c r="A378" s="357"/>
      <c r="B378" s="56" t="s">
        <v>2025</v>
      </c>
      <c r="C378" s="107" t="s">
        <v>2158</v>
      </c>
      <c r="D378" s="68">
        <v>44888</v>
      </c>
    </row>
    <row r="379" spans="1:15" ht="45" customHeight="1">
      <c r="A379" s="357"/>
      <c r="B379" s="56" t="s">
        <v>2025</v>
      </c>
      <c r="C379" s="107" t="s">
        <v>2159</v>
      </c>
      <c r="D379" s="68">
        <v>44888</v>
      </c>
    </row>
    <row r="380" spans="1:15" ht="45" customHeight="1">
      <c r="A380" s="357"/>
      <c r="B380" s="56" t="s">
        <v>2025</v>
      </c>
      <c r="C380" s="107" t="s">
        <v>2160</v>
      </c>
      <c r="D380" s="68">
        <v>44888</v>
      </c>
    </row>
    <row r="381" spans="1:15" ht="45" customHeight="1">
      <c r="A381" s="357"/>
      <c r="B381" s="56" t="s">
        <v>2025</v>
      </c>
      <c r="C381" s="107" t="s">
        <v>2161</v>
      </c>
      <c r="D381" s="68">
        <v>44888</v>
      </c>
    </row>
    <row r="382" spans="1:15" ht="45" customHeight="1">
      <c r="A382" s="357"/>
      <c r="B382" s="56" t="s">
        <v>2025</v>
      </c>
      <c r="C382" s="107" t="s">
        <v>2162</v>
      </c>
      <c r="D382" s="68">
        <v>44888</v>
      </c>
    </row>
    <row r="383" spans="1:15" s="13" customFormat="1" ht="45" customHeight="1">
      <c r="A383" s="357"/>
      <c r="B383" s="56" t="s">
        <v>2163</v>
      </c>
      <c r="C383" s="107" t="s">
        <v>2164</v>
      </c>
      <c r="D383" s="60">
        <v>44895</v>
      </c>
      <c r="E383"/>
      <c r="F383"/>
      <c r="G383"/>
      <c r="H383"/>
      <c r="I383" s="25"/>
      <c r="M383" s="40"/>
      <c r="N383" s="41"/>
      <c r="O383" s="42"/>
    </row>
    <row r="384" spans="1:15" s="13" customFormat="1" ht="45" customHeight="1">
      <c r="A384" s="357"/>
      <c r="B384" s="56" t="s">
        <v>2153</v>
      </c>
      <c r="C384" s="107" t="s">
        <v>2165</v>
      </c>
      <c r="D384" s="60">
        <v>44901</v>
      </c>
      <c r="E384"/>
      <c r="F384"/>
      <c r="G384"/>
      <c r="H384"/>
      <c r="I384" s="25"/>
      <c r="M384" s="40"/>
      <c r="N384" s="41"/>
      <c r="O384" s="42"/>
    </row>
    <row r="385" spans="1:15" s="13" customFormat="1" ht="45" customHeight="1">
      <c r="A385" s="357"/>
      <c r="B385" s="56" t="s">
        <v>2166</v>
      </c>
      <c r="C385" s="107" t="s">
        <v>2167</v>
      </c>
      <c r="D385" s="60">
        <v>44906</v>
      </c>
      <c r="E385"/>
      <c r="F385"/>
      <c r="G385"/>
      <c r="H385"/>
      <c r="I385" s="25"/>
      <c r="M385" s="40"/>
      <c r="N385" s="41"/>
      <c r="O385" s="42"/>
    </row>
    <row r="386" spans="1:15" s="13" customFormat="1" ht="45" customHeight="1">
      <c r="A386" s="357"/>
      <c r="B386" s="56" t="s">
        <v>2168</v>
      </c>
      <c r="C386" s="107" t="s">
        <v>2169</v>
      </c>
      <c r="D386" s="60">
        <v>44910</v>
      </c>
      <c r="E386"/>
      <c r="F386"/>
      <c r="G386"/>
      <c r="H386"/>
      <c r="I386" s="25"/>
      <c r="M386" s="40"/>
      <c r="N386" s="41"/>
      <c r="O386" s="42"/>
    </row>
    <row r="387" spans="1:15" s="13" customFormat="1" ht="45" customHeight="1" thickBot="1">
      <c r="A387" s="357"/>
      <c r="B387" s="131" t="s">
        <v>2163</v>
      </c>
      <c r="C387" s="116" t="s">
        <v>2170</v>
      </c>
      <c r="D387" s="132">
        <v>44909</v>
      </c>
      <c r="E387"/>
      <c r="F387"/>
      <c r="G387"/>
      <c r="H387"/>
      <c r="I387" s="25"/>
      <c r="M387" s="40"/>
      <c r="N387" s="41"/>
      <c r="O387" s="42"/>
    </row>
    <row r="388" spans="1:15" s="13" customFormat="1" ht="45" customHeight="1" thickTop="1">
      <c r="A388" s="356">
        <v>2023</v>
      </c>
      <c r="B388" s="146" t="s">
        <v>2163</v>
      </c>
      <c r="C388" s="157" t="s">
        <v>2171</v>
      </c>
      <c r="D388" s="149">
        <v>44934</v>
      </c>
      <c r="E388"/>
      <c r="F388"/>
      <c r="G388"/>
      <c r="H388"/>
      <c r="I388"/>
      <c r="M388" s="40"/>
      <c r="N388" s="41"/>
      <c r="O388" s="42"/>
    </row>
    <row r="389" spans="1:15" ht="45" customHeight="1">
      <c r="A389" s="357"/>
      <c r="B389" s="56" t="s">
        <v>2172</v>
      </c>
      <c r="C389" s="107" t="s">
        <v>2173</v>
      </c>
      <c r="D389" s="68">
        <v>44935</v>
      </c>
    </row>
    <row r="390" spans="1:15" s="13" customFormat="1" ht="45" customHeight="1">
      <c r="A390" s="357"/>
      <c r="B390" s="56" t="s">
        <v>2174</v>
      </c>
      <c r="C390" s="107" t="s">
        <v>2175</v>
      </c>
      <c r="D390" s="60">
        <v>44935</v>
      </c>
      <c r="E390"/>
      <c r="F390"/>
      <c r="G390"/>
      <c r="H390"/>
      <c r="I390"/>
      <c r="M390" s="40"/>
      <c r="N390" s="41"/>
      <c r="O390" s="42"/>
    </row>
    <row r="391" spans="1:15" s="13" customFormat="1" ht="45" customHeight="1">
      <c r="A391" s="357"/>
      <c r="B391" s="56" t="s">
        <v>2163</v>
      </c>
      <c r="C391" s="107" t="s">
        <v>2176</v>
      </c>
      <c r="D391" s="60">
        <v>44942</v>
      </c>
      <c r="E391"/>
      <c r="F391"/>
      <c r="G391"/>
      <c r="H391"/>
      <c r="I391"/>
      <c r="M391" s="40"/>
      <c r="N391" s="41"/>
      <c r="O391" s="42"/>
    </row>
    <row r="392" spans="1:15" ht="45" customHeight="1">
      <c r="A392" s="357"/>
      <c r="B392" s="56" t="s">
        <v>2025</v>
      </c>
      <c r="C392" s="56" t="s">
        <v>2025</v>
      </c>
      <c r="D392" s="68">
        <v>44949</v>
      </c>
    </row>
    <row r="393" spans="1:15" ht="45" customHeight="1">
      <c r="A393" s="357"/>
      <c r="B393" s="56" t="s">
        <v>2025</v>
      </c>
      <c r="C393" s="56" t="s">
        <v>2025</v>
      </c>
      <c r="D393" s="68">
        <v>44949</v>
      </c>
    </row>
    <row r="394" spans="1:15" s="13" customFormat="1" ht="45" customHeight="1">
      <c r="A394" s="357"/>
      <c r="B394" s="56" t="s">
        <v>79</v>
      </c>
      <c r="C394" s="107" t="s">
        <v>2177</v>
      </c>
      <c r="D394" s="60">
        <v>44950</v>
      </c>
      <c r="E394"/>
      <c r="F394"/>
      <c r="G394"/>
      <c r="H394"/>
      <c r="I394" s="25"/>
      <c r="M394" s="40"/>
      <c r="N394" s="41"/>
      <c r="O394" s="42"/>
    </row>
    <row r="395" spans="1:15" s="13" customFormat="1" ht="45" customHeight="1">
      <c r="A395" s="357"/>
      <c r="B395" s="56" t="s">
        <v>79</v>
      </c>
      <c r="C395" s="107" t="s">
        <v>2178</v>
      </c>
      <c r="D395" s="60">
        <v>44951</v>
      </c>
      <c r="E395"/>
      <c r="F395"/>
      <c r="G395"/>
      <c r="H395"/>
      <c r="I395" s="25"/>
      <c r="M395" s="40"/>
      <c r="N395" s="41"/>
      <c r="O395" s="42"/>
    </row>
    <row r="396" spans="1:15" s="13" customFormat="1" ht="45" customHeight="1">
      <c r="A396" s="357"/>
      <c r="B396" s="56" t="s">
        <v>79</v>
      </c>
      <c r="C396" s="107" t="s">
        <v>2179</v>
      </c>
      <c r="D396" s="60">
        <v>44952</v>
      </c>
      <c r="E396"/>
      <c r="F396"/>
      <c r="G396"/>
      <c r="H396"/>
      <c r="I396" s="25"/>
      <c r="M396" s="40"/>
      <c r="N396" s="41"/>
      <c r="O396" s="42"/>
    </row>
    <row r="397" spans="1:15" s="13" customFormat="1" ht="45" customHeight="1">
      <c r="A397" s="357"/>
      <c r="B397" s="56" t="s">
        <v>79</v>
      </c>
      <c r="C397" s="107" t="s">
        <v>2180</v>
      </c>
      <c r="D397" s="60">
        <v>44953</v>
      </c>
      <c r="E397"/>
      <c r="F397"/>
      <c r="G397"/>
      <c r="H397"/>
      <c r="I397" s="25"/>
      <c r="M397" s="40"/>
      <c r="N397" s="41"/>
      <c r="O397" s="42"/>
    </row>
    <row r="398" spans="1:15" s="13" customFormat="1" ht="45" customHeight="1">
      <c r="A398" s="357"/>
      <c r="B398" s="56" t="s">
        <v>79</v>
      </c>
      <c r="C398" s="107" t="s">
        <v>2181</v>
      </c>
      <c r="D398" s="60">
        <v>44954</v>
      </c>
      <c r="E398"/>
      <c r="F398"/>
      <c r="G398"/>
      <c r="H398"/>
      <c r="I398" s="25"/>
      <c r="M398" s="40"/>
      <c r="N398" s="41"/>
      <c r="O398" s="42"/>
    </row>
    <row r="399" spans="1:15" s="13" customFormat="1" ht="45" customHeight="1">
      <c r="A399" s="357"/>
      <c r="B399" s="56" t="s">
        <v>79</v>
      </c>
      <c r="C399" s="107" t="s">
        <v>2182</v>
      </c>
      <c r="D399" s="60">
        <v>44955</v>
      </c>
      <c r="E399"/>
      <c r="F399"/>
      <c r="G399"/>
      <c r="H399"/>
      <c r="I399" s="25"/>
      <c r="M399" s="40"/>
      <c r="N399" s="41"/>
      <c r="O399" s="42"/>
    </row>
    <row r="400" spans="1:15" ht="45" customHeight="1">
      <c r="A400" s="357"/>
      <c r="B400" s="56" t="s">
        <v>68</v>
      </c>
      <c r="C400" s="107" t="s">
        <v>2183</v>
      </c>
      <c r="D400" s="60">
        <v>44957</v>
      </c>
    </row>
    <row r="401" spans="1:4" ht="45" customHeight="1">
      <c r="A401" s="357"/>
      <c r="B401" s="56" t="s">
        <v>2153</v>
      </c>
      <c r="C401" s="107" t="s">
        <v>2184</v>
      </c>
      <c r="D401" s="60">
        <v>44957</v>
      </c>
    </row>
    <row r="402" spans="1:4" ht="45" customHeight="1">
      <c r="A402" s="357"/>
      <c r="B402" s="56" t="s">
        <v>68</v>
      </c>
      <c r="C402" s="107" t="s">
        <v>2185</v>
      </c>
      <c r="D402" s="60">
        <v>44958</v>
      </c>
    </row>
    <row r="403" spans="1:4" ht="45" customHeight="1">
      <c r="A403" s="357"/>
      <c r="B403" s="56" t="s">
        <v>2153</v>
      </c>
      <c r="C403" s="107" t="s">
        <v>2186</v>
      </c>
      <c r="D403" s="60">
        <v>44958</v>
      </c>
    </row>
    <row r="404" spans="1:4" ht="45" customHeight="1">
      <c r="A404" s="357"/>
      <c r="B404" s="56" t="s">
        <v>79</v>
      </c>
      <c r="C404" s="107" t="s">
        <v>2187</v>
      </c>
      <c r="D404" s="60">
        <v>44972</v>
      </c>
    </row>
    <row r="405" spans="1:4" ht="45" customHeight="1">
      <c r="A405" s="357"/>
      <c r="B405" s="56" t="s">
        <v>2188</v>
      </c>
      <c r="C405" s="107" t="s">
        <v>2189</v>
      </c>
      <c r="D405" s="60">
        <v>44973</v>
      </c>
    </row>
    <row r="406" spans="1:4" ht="45" customHeight="1">
      <c r="A406" s="357"/>
      <c r="B406" s="56" t="s">
        <v>2153</v>
      </c>
      <c r="C406" s="107" t="s">
        <v>2190</v>
      </c>
      <c r="D406" s="60">
        <v>44977</v>
      </c>
    </row>
    <row r="407" spans="1:4" ht="45" customHeight="1">
      <c r="A407" s="357"/>
      <c r="B407" s="56" t="s">
        <v>2191</v>
      </c>
      <c r="C407" s="107" t="s">
        <v>2192</v>
      </c>
      <c r="D407" s="60">
        <v>44978</v>
      </c>
    </row>
    <row r="408" spans="1:4" ht="45" customHeight="1">
      <c r="A408" s="357"/>
      <c r="B408" s="56" t="s">
        <v>68</v>
      </c>
      <c r="C408" s="107" t="s">
        <v>2193</v>
      </c>
      <c r="D408" s="60">
        <v>44987</v>
      </c>
    </row>
    <row r="409" spans="1:4" ht="45" customHeight="1">
      <c r="A409" s="357"/>
      <c r="B409" s="56" t="s">
        <v>68</v>
      </c>
      <c r="C409" s="107" t="s">
        <v>2194</v>
      </c>
      <c r="D409" s="60">
        <v>44987</v>
      </c>
    </row>
    <row r="410" spans="1:4" ht="45" customHeight="1">
      <c r="A410" s="357"/>
      <c r="B410" s="56" t="s">
        <v>68</v>
      </c>
      <c r="C410" s="107" t="s">
        <v>2195</v>
      </c>
      <c r="D410" s="60">
        <v>44987</v>
      </c>
    </row>
    <row r="411" spans="1:4" ht="45" customHeight="1">
      <c r="A411" s="357"/>
      <c r="B411" s="56" t="s">
        <v>68</v>
      </c>
      <c r="C411" s="107" t="s">
        <v>2196</v>
      </c>
      <c r="D411" s="60">
        <v>44987</v>
      </c>
    </row>
    <row r="412" spans="1:4" ht="45" customHeight="1">
      <c r="A412" s="357"/>
      <c r="B412" s="56" t="s">
        <v>68</v>
      </c>
      <c r="C412" s="107" t="s">
        <v>2197</v>
      </c>
      <c r="D412" s="60">
        <v>44987</v>
      </c>
    </row>
    <row r="413" spans="1:4" ht="45" customHeight="1">
      <c r="A413" s="357"/>
      <c r="B413" s="56" t="s">
        <v>68</v>
      </c>
      <c r="C413" s="107" t="s">
        <v>2198</v>
      </c>
      <c r="D413" s="60">
        <v>44987</v>
      </c>
    </row>
    <row r="414" spans="1:4" ht="45" customHeight="1">
      <c r="A414" s="357"/>
      <c r="B414" s="56" t="s">
        <v>2153</v>
      </c>
      <c r="C414" s="107" t="s">
        <v>2199</v>
      </c>
      <c r="D414" s="60">
        <v>44993</v>
      </c>
    </row>
    <row r="415" spans="1:4" ht="45" customHeight="1">
      <c r="A415" s="357"/>
      <c r="B415" s="56" t="s">
        <v>2200</v>
      </c>
      <c r="C415" s="107" t="s">
        <v>2201</v>
      </c>
      <c r="D415" s="60">
        <v>44998</v>
      </c>
    </row>
    <row r="416" spans="1:4" ht="45" customHeight="1">
      <c r="A416" s="357"/>
      <c r="B416" s="56" t="s">
        <v>2202</v>
      </c>
      <c r="C416" s="107" t="s">
        <v>2203</v>
      </c>
      <c r="D416" s="60">
        <v>45001</v>
      </c>
    </row>
    <row r="417" spans="1:4" ht="45" customHeight="1">
      <c r="A417" s="357"/>
      <c r="B417" s="56" t="s">
        <v>79</v>
      </c>
      <c r="C417" s="107" t="s">
        <v>2204</v>
      </c>
      <c r="D417" s="60">
        <v>45001</v>
      </c>
    </row>
    <row r="418" spans="1:4" ht="45" customHeight="1">
      <c r="A418" s="357"/>
      <c r="B418" s="56" t="s">
        <v>2205</v>
      </c>
      <c r="C418" s="107" t="s">
        <v>2206</v>
      </c>
      <c r="D418" s="60">
        <v>45010</v>
      </c>
    </row>
    <row r="419" spans="1:4" ht="45" customHeight="1">
      <c r="A419" s="357"/>
      <c r="B419" s="56" t="s">
        <v>2153</v>
      </c>
      <c r="C419" s="107" t="s">
        <v>2207</v>
      </c>
      <c r="D419" s="60">
        <v>45010</v>
      </c>
    </row>
    <row r="420" spans="1:4" ht="45" customHeight="1">
      <c r="A420" s="357"/>
      <c r="B420" s="56" t="s">
        <v>2200</v>
      </c>
      <c r="C420" s="107" t="s">
        <v>2208</v>
      </c>
      <c r="D420" s="60">
        <v>45007</v>
      </c>
    </row>
    <row r="421" spans="1:4" ht="45" customHeight="1">
      <c r="A421" s="357"/>
      <c r="B421" s="56" t="s">
        <v>2200</v>
      </c>
      <c r="C421" s="107" t="s">
        <v>2209</v>
      </c>
      <c r="D421" s="60" t="s">
        <v>1724</v>
      </c>
    </row>
    <row r="422" spans="1:4" ht="45" customHeight="1">
      <c r="A422" s="357"/>
      <c r="B422" s="56" t="s">
        <v>2210</v>
      </c>
      <c r="C422" s="107" t="s">
        <v>2211</v>
      </c>
      <c r="D422" s="60">
        <v>45017</v>
      </c>
    </row>
    <row r="423" spans="1:4" ht="45" customHeight="1">
      <c r="A423" s="357"/>
      <c r="B423" s="56" t="s">
        <v>2212</v>
      </c>
      <c r="C423" s="107" t="s">
        <v>2213</v>
      </c>
      <c r="D423" s="60">
        <v>45016</v>
      </c>
    </row>
    <row r="424" spans="1:4" ht="45" customHeight="1">
      <c r="A424" s="357"/>
      <c r="B424" s="56" t="s">
        <v>68</v>
      </c>
      <c r="C424" s="107" t="s">
        <v>2214</v>
      </c>
      <c r="D424" s="60">
        <v>45016</v>
      </c>
    </row>
    <row r="425" spans="1:4" ht="45" customHeight="1">
      <c r="A425" s="357"/>
      <c r="B425" s="56" t="s">
        <v>2153</v>
      </c>
      <c r="C425" s="107" t="s">
        <v>2215</v>
      </c>
      <c r="D425" s="60">
        <v>45032</v>
      </c>
    </row>
    <row r="426" spans="1:4" ht="45" customHeight="1">
      <c r="A426" s="357"/>
      <c r="B426" s="56" t="s">
        <v>2200</v>
      </c>
      <c r="C426" s="107" t="s">
        <v>2216</v>
      </c>
      <c r="D426" s="60">
        <v>45028</v>
      </c>
    </row>
    <row r="427" spans="1:4" ht="45" customHeight="1">
      <c r="A427" s="357"/>
      <c r="B427" s="56" t="s">
        <v>1296</v>
      </c>
      <c r="C427" s="107" t="s">
        <v>2217</v>
      </c>
      <c r="D427" s="60">
        <v>45028</v>
      </c>
    </row>
    <row r="428" spans="1:4" ht="45" customHeight="1">
      <c r="A428" s="357"/>
      <c r="B428" s="56" t="s">
        <v>68</v>
      </c>
      <c r="C428" s="107" t="s">
        <v>2218</v>
      </c>
      <c r="D428" s="60">
        <v>45026</v>
      </c>
    </row>
    <row r="429" spans="1:4" ht="45" customHeight="1">
      <c r="A429" s="357"/>
      <c r="B429" s="56" t="s">
        <v>68</v>
      </c>
      <c r="C429" s="107" t="s">
        <v>2219</v>
      </c>
      <c r="D429" s="60" t="s">
        <v>1724</v>
      </c>
    </row>
    <row r="430" spans="1:4" ht="45" customHeight="1">
      <c r="A430" s="357"/>
      <c r="B430" s="56" t="s">
        <v>68</v>
      </c>
      <c r="C430" s="107" t="s">
        <v>2220</v>
      </c>
      <c r="D430" s="60">
        <v>45034</v>
      </c>
    </row>
    <row r="431" spans="1:4" ht="45" customHeight="1">
      <c r="A431" s="357"/>
      <c r="B431" s="56" t="s">
        <v>2153</v>
      </c>
      <c r="C431" s="107" t="s">
        <v>2221</v>
      </c>
      <c r="D431" s="60">
        <v>45041</v>
      </c>
    </row>
    <row r="432" spans="1:4" ht="45" customHeight="1">
      <c r="A432" s="357"/>
      <c r="B432" s="56" t="s">
        <v>219</v>
      </c>
      <c r="C432" s="107" t="s">
        <v>2222</v>
      </c>
      <c r="D432" s="60">
        <v>45042</v>
      </c>
    </row>
    <row r="433" spans="1:4" ht="45" customHeight="1">
      <c r="A433" s="357"/>
      <c r="B433" s="56" t="s">
        <v>68</v>
      </c>
      <c r="C433" s="107" t="s">
        <v>2223</v>
      </c>
      <c r="D433" s="60">
        <v>45044</v>
      </c>
    </row>
    <row r="434" spans="1:4" ht="45" customHeight="1">
      <c r="A434" s="357"/>
      <c r="B434" s="56" t="s">
        <v>71</v>
      </c>
      <c r="C434" s="107" t="s">
        <v>2224</v>
      </c>
      <c r="D434" s="60">
        <v>45048</v>
      </c>
    </row>
    <row r="435" spans="1:4" ht="45" customHeight="1">
      <c r="A435" s="357"/>
      <c r="B435" s="56" t="s">
        <v>2055</v>
      </c>
      <c r="C435" s="107" t="s">
        <v>2225</v>
      </c>
      <c r="D435" s="60">
        <v>45050</v>
      </c>
    </row>
    <row r="436" spans="1:4" ht="45" customHeight="1">
      <c r="A436" s="357"/>
      <c r="B436" s="56" t="s">
        <v>2055</v>
      </c>
      <c r="C436" s="107" t="s">
        <v>2226</v>
      </c>
      <c r="D436" s="60">
        <v>45050</v>
      </c>
    </row>
    <row r="437" spans="1:4" ht="45" customHeight="1">
      <c r="A437" s="357"/>
      <c r="B437" s="56" t="s">
        <v>2227</v>
      </c>
      <c r="C437" s="107" t="s">
        <v>2228</v>
      </c>
      <c r="D437" s="60">
        <v>45049</v>
      </c>
    </row>
    <row r="438" spans="1:4" ht="45" customHeight="1">
      <c r="A438" s="357"/>
      <c r="B438" s="56" t="s">
        <v>1296</v>
      </c>
      <c r="C438" s="107" t="s">
        <v>2229</v>
      </c>
      <c r="D438" s="60">
        <v>45049</v>
      </c>
    </row>
    <row r="439" spans="1:4" ht="45" customHeight="1">
      <c r="A439" s="357"/>
      <c r="B439" s="56" t="s">
        <v>2230</v>
      </c>
      <c r="C439" s="107" t="s">
        <v>2231</v>
      </c>
      <c r="D439" s="68" t="s">
        <v>117</v>
      </c>
    </row>
    <row r="440" spans="1:4" ht="45" customHeight="1">
      <c r="A440" s="357"/>
      <c r="B440" s="56" t="s">
        <v>79</v>
      </c>
      <c r="C440" s="107" t="s">
        <v>2232</v>
      </c>
      <c r="D440" s="68" t="s">
        <v>2233</v>
      </c>
    </row>
    <row r="441" spans="1:4" ht="45" customHeight="1">
      <c r="A441" s="357"/>
      <c r="B441" s="56" t="s">
        <v>68</v>
      </c>
      <c r="C441" s="107" t="s">
        <v>2234</v>
      </c>
      <c r="D441" s="60">
        <v>45058</v>
      </c>
    </row>
    <row r="442" spans="1:4" ht="45" customHeight="1">
      <c r="A442" s="357"/>
      <c r="B442" s="56" t="s">
        <v>68</v>
      </c>
      <c r="C442" s="107" t="s">
        <v>2235</v>
      </c>
      <c r="D442" s="60">
        <v>45077</v>
      </c>
    </row>
    <row r="443" spans="1:4" ht="45" customHeight="1">
      <c r="A443" s="357"/>
      <c r="B443" s="56" t="s">
        <v>68</v>
      </c>
      <c r="C443" s="107" t="s">
        <v>2236</v>
      </c>
      <c r="D443" s="60">
        <v>45083</v>
      </c>
    </row>
    <row r="444" spans="1:4" ht="45" customHeight="1">
      <c r="A444" s="357"/>
      <c r="B444" s="56" t="s">
        <v>68</v>
      </c>
      <c r="C444" s="107" t="s">
        <v>2237</v>
      </c>
      <c r="D444" s="60">
        <v>45085</v>
      </c>
    </row>
    <row r="445" spans="1:4" ht="45" customHeight="1">
      <c r="A445" s="357"/>
      <c r="B445" s="56" t="s">
        <v>71</v>
      </c>
      <c r="C445" s="107" t="s">
        <v>2238</v>
      </c>
      <c r="D445" s="60">
        <v>45089</v>
      </c>
    </row>
    <row r="446" spans="1:4" ht="45" customHeight="1">
      <c r="A446" s="357"/>
      <c r="B446" s="56" t="s">
        <v>68</v>
      </c>
      <c r="C446" s="107" t="s">
        <v>2239</v>
      </c>
      <c r="D446" s="60">
        <v>45077</v>
      </c>
    </row>
    <row r="447" spans="1:4" ht="45" customHeight="1">
      <c r="A447" s="357"/>
      <c r="B447" s="56" t="s">
        <v>1296</v>
      </c>
      <c r="C447" s="107" t="s">
        <v>2240</v>
      </c>
      <c r="D447" s="60">
        <v>45083</v>
      </c>
    </row>
    <row r="448" spans="1:4" ht="45" customHeight="1">
      <c r="A448" s="357"/>
      <c r="B448" s="56" t="s">
        <v>68</v>
      </c>
      <c r="C448" s="107" t="s">
        <v>2241</v>
      </c>
      <c r="D448" s="60">
        <v>45096</v>
      </c>
    </row>
    <row r="449" spans="1:4" ht="45" customHeight="1">
      <c r="A449" s="357"/>
      <c r="B449" s="56" t="s">
        <v>1296</v>
      </c>
      <c r="C449" s="107" t="s">
        <v>2242</v>
      </c>
      <c r="D449" s="60">
        <v>45098</v>
      </c>
    </row>
    <row r="450" spans="1:4" ht="45" customHeight="1">
      <c r="A450" s="357"/>
      <c r="B450" s="56" t="s">
        <v>68</v>
      </c>
      <c r="C450" s="107" t="s">
        <v>2243</v>
      </c>
      <c r="D450" s="60">
        <v>45107</v>
      </c>
    </row>
    <row r="451" spans="1:4" ht="45" customHeight="1">
      <c r="A451" s="357"/>
      <c r="B451" s="56" t="s">
        <v>2244</v>
      </c>
      <c r="C451" s="107" t="s">
        <v>2245</v>
      </c>
      <c r="D451" s="60">
        <v>45111</v>
      </c>
    </row>
    <row r="452" spans="1:4" ht="45" customHeight="1">
      <c r="A452" s="357"/>
      <c r="B452" s="56" t="s">
        <v>68</v>
      </c>
      <c r="C452" s="107" t="s">
        <v>2246</v>
      </c>
      <c r="D452" s="60">
        <v>45117</v>
      </c>
    </row>
    <row r="453" spans="1:4" ht="45" customHeight="1">
      <c r="A453" s="357"/>
      <c r="B453" s="56" t="s">
        <v>2084</v>
      </c>
      <c r="C453" s="107" t="s">
        <v>2247</v>
      </c>
      <c r="D453" s="60">
        <v>45113</v>
      </c>
    </row>
    <row r="454" spans="1:4" ht="45" customHeight="1">
      <c r="A454" s="357"/>
      <c r="B454" s="56" t="s">
        <v>68</v>
      </c>
      <c r="C454" s="107" t="s">
        <v>2248</v>
      </c>
      <c r="D454" s="60">
        <v>45118</v>
      </c>
    </row>
    <row r="455" spans="1:4" ht="45" customHeight="1">
      <c r="A455" s="357"/>
      <c r="B455" s="56" t="s">
        <v>68</v>
      </c>
      <c r="C455" s="107" t="s">
        <v>2249</v>
      </c>
      <c r="D455" s="60">
        <v>45155</v>
      </c>
    </row>
    <row r="456" spans="1:4" ht="45" customHeight="1">
      <c r="A456" s="357"/>
      <c r="B456" s="56" t="s">
        <v>68</v>
      </c>
      <c r="C456" s="107" t="s">
        <v>2250</v>
      </c>
      <c r="D456" s="60">
        <v>45133</v>
      </c>
    </row>
    <row r="457" spans="1:4" ht="45" customHeight="1">
      <c r="A457" s="357"/>
      <c r="B457" s="56" t="s">
        <v>2084</v>
      </c>
      <c r="C457" s="107" t="s">
        <v>2251</v>
      </c>
      <c r="D457" s="60">
        <v>45167</v>
      </c>
    </row>
    <row r="458" spans="1:4" ht="45" customHeight="1">
      <c r="A458" s="357"/>
      <c r="B458" s="56" t="s">
        <v>68</v>
      </c>
      <c r="C458" s="107" t="s">
        <v>2252</v>
      </c>
      <c r="D458" s="60">
        <v>45169</v>
      </c>
    </row>
    <row r="459" spans="1:4" ht="45" customHeight="1">
      <c r="A459" s="357"/>
      <c r="B459" s="56" t="s">
        <v>2025</v>
      </c>
      <c r="C459" s="107" t="s">
        <v>2253</v>
      </c>
      <c r="D459" s="60">
        <v>45161</v>
      </c>
    </row>
    <row r="460" spans="1:4" ht="45" customHeight="1">
      <c r="A460" s="357"/>
      <c r="B460" s="56" t="s">
        <v>1296</v>
      </c>
      <c r="C460" s="107" t="s">
        <v>2254</v>
      </c>
      <c r="D460" s="60">
        <v>45173</v>
      </c>
    </row>
    <row r="461" spans="1:4" ht="45" customHeight="1">
      <c r="A461" s="357"/>
      <c r="B461" s="56" t="s">
        <v>68</v>
      </c>
      <c r="C461" s="107" t="s">
        <v>2255</v>
      </c>
      <c r="D461" s="60">
        <v>45170</v>
      </c>
    </row>
    <row r="462" spans="1:4" ht="45" customHeight="1">
      <c r="A462" s="357"/>
      <c r="B462" s="56" t="s">
        <v>68</v>
      </c>
      <c r="C462" s="107" t="s">
        <v>2256</v>
      </c>
      <c r="D462" s="60">
        <v>45174</v>
      </c>
    </row>
    <row r="463" spans="1:4" ht="45" customHeight="1">
      <c r="A463" s="357"/>
      <c r="B463" s="56" t="s">
        <v>68</v>
      </c>
      <c r="C463" s="107" t="s">
        <v>2257</v>
      </c>
      <c r="D463" s="60">
        <v>45174</v>
      </c>
    </row>
    <row r="464" spans="1:4" ht="45" customHeight="1">
      <c r="A464" s="357"/>
      <c r="B464" s="56" t="s">
        <v>68</v>
      </c>
      <c r="C464" s="107" t="s">
        <v>2258</v>
      </c>
      <c r="D464" s="60">
        <v>45174</v>
      </c>
    </row>
    <row r="465" spans="1:4" ht="45" customHeight="1">
      <c r="A465" s="357"/>
      <c r="B465" s="56" t="s">
        <v>68</v>
      </c>
      <c r="C465" s="107" t="s">
        <v>2259</v>
      </c>
      <c r="D465" s="60">
        <v>45174</v>
      </c>
    </row>
    <row r="466" spans="1:4" ht="45" customHeight="1">
      <c r="A466" s="357"/>
      <c r="B466" s="56" t="s">
        <v>59</v>
      </c>
      <c r="C466" s="107" t="s">
        <v>2260</v>
      </c>
      <c r="D466" s="60">
        <v>45176</v>
      </c>
    </row>
    <row r="467" spans="1:4" ht="45" customHeight="1">
      <c r="A467" s="357"/>
      <c r="B467" s="56" t="s">
        <v>68</v>
      </c>
      <c r="C467" s="107" t="s">
        <v>2261</v>
      </c>
      <c r="D467" s="60">
        <v>45176</v>
      </c>
    </row>
    <row r="468" spans="1:4" ht="45" customHeight="1">
      <c r="A468" s="357"/>
      <c r="B468" s="56" t="s">
        <v>2025</v>
      </c>
      <c r="C468" s="107" t="s">
        <v>2262</v>
      </c>
      <c r="D468" s="60">
        <v>45175</v>
      </c>
    </row>
    <row r="469" spans="1:4" ht="45" customHeight="1">
      <c r="A469" s="357"/>
      <c r="B469" s="56" t="s">
        <v>68</v>
      </c>
      <c r="C469" s="107" t="s">
        <v>2263</v>
      </c>
      <c r="D469" s="60" t="s">
        <v>69</v>
      </c>
    </row>
    <row r="470" spans="1:4" ht="45" customHeight="1">
      <c r="A470" s="357"/>
      <c r="B470" s="56" t="s">
        <v>2084</v>
      </c>
      <c r="C470" s="107" t="s">
        <v>2264</v>
      </c>
      <c r="D470" s="60">
        <v>45182</v>
      </c>
    </row>
    <row r="471" spans="1:4" ht="45" customHeight="1">
      <c r="A471" s="357"/>
      <c r="B471" s="56" t="s">
        <v>2265</v>
      </c>
      <c r="C471" s="107" t="s">
        <v>2266</v>
      </c>
      <c r="D471" s="60">
        <v>45188</v>
      </c>
    </row>
    <row r="472" spans="1:4" ht="45" customHeight="1">
      <c r="A472" s="357"/>
      <c r="B472" s="56" t="s">
        <v>68</v>
      </c>
      <c r="C472" s="107" t="s">
        <v>2219</v>
      </c>
      <c r="D472" s="60" t="s">
        <v>1724</v>
      </c>
    </row>
    <row r="473" spans="1:4" ht="45" customHeight="1">
      <c r="A473" s="357"/>
      <c r="B473" s="56" t="s">
        <v>2227</v>
      </c>
      <c r="C473" s="107" t="s">
        <v>2267</v>
      </c>
      <c r="D473" s="60" t="s">
        <v>1724</v>
      </c>
    </row>
    <row r="474" spans="1:4" ht="45" customHeight="1">
      <c r="A474" s="357"/>
      <c r="B474" s="56" t="s">
        <v>2227</v>
      </c>
      <c r="C474" s="107" t="s">
        <v>2268</v>
      </c>
      <c r="D474" s="60" t="s">
        <v>1724</v>
      </c>
    </row>
    <row r="475" spans="1:4" ht="45" customHeight="1">
      <c r="A475" s="357"/>
      <c r="B475" s="56" t="s">
        <v>2265</v>
      </c>
      <c r="C475" s="107" t="s">
        <v>2266</v>
      </c>
      <c r="D475" s="60">
        <v>45188</v>
      </c>
    </row>
    <row r="476" spans="1:4" ht="60" customHeight="1">
      <c r="A476" s="357"/>
      <c r="B476" s="56" t="s">
        <v>68</v>
      </c>
      <c r="C476" s="107" t="s">
        <v>2269</v>
      </c>
      <c r="D476" s="60" t="s">
        <v>1724</v>
      </c>
    </row>
    <row r="477" spans="1:4" ht="45" customHeight="1">
      <c r="A477" s="357"/>
      <c r="B477" s="56" t="s">
        <v>68</v>
      </c>
      <c r="C477" s="107" t="s">
        <v>2270</v>
      </c>
      <c r="D477" s="60">
        <v>45189</v>
      </c>
    </row>
    <row r="478" spans="1:4" ht="45" customHeight="1">
      <c r="A478" s="357"/>
      <c r="B478" s="56" t="s">
        <v>88</v>
      </c>
      <c r="C478" s="107" t="s">
        <v>2271</v>
      </c>
      <c r="D478" s="60">
        <v>45190</v>
      </c>
    </row>
    <row r="479" spans="1:4" ht="45" customHeight="1">
      <c r="A479" s="357"/>
      <c r="B479" s="56" t="s">
        <v>68</v>
      </c>
      <c r="C479" s="107" t="s">
        <v>2272</v>
      </c>
      <c r="D479" s="60">
        <v>45190</v>
      </c>
    </row>
    <row r="480" spans="1:4" ht="45" customHeight="1">
      <c r="A480" s="357"/>
      <c r="B480" s="56" t="s">
        <v>68</v>
      </c>
      <c r="C480" s="107" t="s">
        <v>2273</v>
      </c>
      <c r="D480" s="60">
        <v>45190</v>
      </c>
    </row>
    <row r="481" spans="1:4" ht="45" customHeight="1">
      <c r="A481" s="357"/>
      <c r="B481" s="56" t="s">
        <v>2274</v>
      </c>
      <c r="C481" s="107" t="s">
        <v>2275</v>
      </c>
      <c r="D481" s="60">
        <v>45189</v>
      </c>
    </row>
    <row r="482" spans="1:4" ht="45" customHeight="1">
      <c r="A482" s="357"/>
      <c r="B482" s="56" t="s">
        <v>2084</v>
      </c>
      <c r="C482" s="107" t="s">
        <v>2276</v>
      </c>
      <c r="D482" s="60">
        <v>45195</v>
      </c>
    </row>
    <row r="483" spans="1:4" ht="45" customHeight="1">
      <c r="A483" s="357"/>
      <c r="B483" s="56" t="s">
        <v>2084</v>
      </c>
      <c r="C483" s="107" t="s">
        <v>2277</v>
      </c>
      <c r="D483" s="60">
        <v>45195</v>
      </c>
    </row>
    <row r="484" spans="1:4" ht="45" customHeight="1">
      <c r="A484" s="357"/>
      <c r="B484" s="56" t="s">
        <v>2084</v>
      </c>
      <c r="C484" s="107" t="s">
        <v>2278</v>
      </c>
      <c r="D484" s="60">
        <v>45195</v>
      </c>
    </row>
    <row r="485" spans="1:4" ht="45" customHeight="1">
      <c r="A485" s="357"/>
      <c r="B485" s="56" t="s">
        <v>68</v>
      </c>
      <c r="C485" s="107" t="s">
        <v>2279</v>
      </c>
      <c r="D485" s="60">
        <v>45195</v>
      </c>
    </row>
    <row r="486" spans="1:4" ht="45" customHeight="1">
      <c r="A486" s="357"/>
      <c r="B486" s="56" t="s">
        <v>2084</v>
      </c>
      <c r="C486" s="107" t="s">
        <v>2280</v>
      </c>
      <c r="D486" s="60">
        <v>45195</v>
      </c>
    </row>
    <row r="487" spans="1:4" ht="45" customHeight="1">
      <c r="A487" s="357"/>
      <c r="B487" s="56" t="s">
        <v>2084</v>
      </c>
      <c r="C487" s="107" t="s">
        <v>2281</v>
      </c>
      <c r="D487" s="60">
        <v>45195</v>
      </c>
    </row>
    <row r="488" spans="1:4" ht="45" customHeight="1">
      <c r="A488" s="357"/>
      <c r="B488" s="56" t="s">
        <v>2084</v>
      </c>
      <c r="C488" s="107" t="s">
        <v>2282</v>
      </c>
      <c r="D488" s="60">
        <v>45195</v>
      </c>
    </row>
    <row r="489" spans="1:4" ht="45" customHeight="1">
      <c r="A489" s="357"/>
      <c r="B489" s="56" t="s">
        <v>2084</v>
      </c>
      <c r="C489" s="107" t="s">
        <v>2283</v>
      </c>
      <c r="D489" s="60">
        <v>45195</v>
      </c>
    </row>
    <row r="490" spans="1:4" ht="45" customHeight="1">
      <c r="A490" s="357"/>
      <c r="B490" s="56" t="s">
        <v>2284</v>
      </c>
      <c r="C490" s="107" t="s">
        <v>2285</v>
      </c>
      <c r="D490" s="60">
        <v>45196</v>
      </c>
    </row>
    <row r="491" spans="1:4" ht="45" customHeight="1">
      <c r="A491" s="357"/>
      <c r="B491" s="56" t="s">
        <v>68</v>
      </c>
      <c r="C491" s="107" t="s">
        <v>2286</v>
      </c>
      <c r="D491" s="60">
        <v>45197</v>
      </c>
    </row>
    <row r="492" spans="1:4" ht="45" customHeight="1">
      <c r="A492" s="357"/>
      <c r="B492" s="56" t="s">
        <v>68</v>
      </c>
      <c r="C492" s="107" t="s">
        <v>2287</v>
      </c>
      <c r="D492" s="60">
        <v>45197</v>
      </c>
    </row>
    <row r="493" spans="1:4" ht="45" customHeight="1">
      <c r="A493" s="357"/>
      <c r="B493" s="56" t="s">
        <v>68</v>
      </c>
      <c r="C493" s="107" t="s">
        <v>2288</v>
      </c>
      <c r="D493" s="60">
        <v>45197</v>
      </c>
    </row>
    <row r="494" spans="1:4" ht="45" customHeight="1">
      <c r="A494" s="357"/>
      <c r="B494" s="56" t="s">
        <v>68</v>
      </c>
      <c r="C494" s="107" t="s">
        <v>2289</v>
      </c>
      <c r="D494" s="60">
        <v>45197</v>
      </c>
    </row>
    <row r="495" spans="1:4" ht="45" customHeight="1">
      <c r="A495" s="357"/>
      <c r="B495" s="56" t="s">
        <v>2025</v>
      </c>
      <c r="C495" s="107" t="s">
        <v>2290</v>
      </c>
      <c r="D495" s="60">
        <v>45197</v>
      </c>
    </row>
    <row r="496" spans="1:4" ht="45" customHeight="1">
      <c r="A496" s="357"/>
      <c r="B496" s="56" t="s">
        <v>1015</v>
      </c>
      <c r="C496" s="107" t="s">
        <v>2291</v>
      </c>
      <c r="D496" s="60">
        <v>45197</v>
      </c>
    </row>
    <row r="497" spans="1:4" ht="45" customHeight="1">
      <c r="A497" s="357"/>
      <c r="B497" s="56" t="s">
        <v>2025</v>
      </c>
      <c r="C497" s="107" t="s">
        <v>2292</v>
      </c>
      <c r="D497" s="60">
        <v>45198</v>
      </c>
    </row>
    <row r="498" spans="1:4" ht="45" customHeight="1">
      <c r="A498" s="357"/>
      <c r="B498" s="56" t="s">
        <v>1296</v>
      </c>
      <c r="C498" s="107" t="s">
        <v>2293</v>
      </c>
      <c r="D498" s="60">
        <v>45199</v>
      </c>
    </row>
    <row r="499" spans="1:4" ht="45" customHeight="1">
      <c r="A499" s="357"/>
      <c r="B499" s="56" t="s">
        <v>1015</v>
      </c>
      <c r="C499" s="107" t="s">
        <v>2294</v>
      </c>
      <c r="D499" s="60">
        <v>45199</v>
      </c>
    </row>
    <row r="500" spans="1:4" ht="45" customHeight="1">
      <c r="A500" s="357"/>
      <c r="B500" s="56" t="s">
        <v>2295</v>
      </c>
      <c r="C500" s="107" t="s">
        <v>2296</v>
      </c>
      <c r="D500" s="60">
        <v>45201</v>
      </c>
    </row>
    <row r="501" spans="1:4" ht="45" customHeight="1">
      <c r="A501" s="357"/>
      <c r="B501" s="56" t="s">
        <v>68</v>
      </c>
      <c r="C501" s="107" t="s">
        <v>2297</v>
      </c>
      <c r="D501" s="60">
        <v>45202</v>
      </c>
    </row>
    <row r="502" spans="1:4" ht="45" customHeight="1">
      <c r="A502" s="357"/>
      <c r="B502" s="56" t="s">
        <v>1296</v>
      </c>
      <c r="C502" s="107" t="s">
        <v>2298</v>
      </c>
      <c r="D502" s="60">
        <v>45203</v>
      </c>
    </row>
    <row r="503" spans="1:4" ht="45" customHeight="1">
      <c r="A503" s="357"/>
      <c r="B503" s="56" t="s">
        <v>68</v>
      </c>
      <c r="C503" s="107" t="s">
        <v>2299</v>
      </c>
      <c r="D503" s="60">
        <v>45209</v>
      </c>
    </row>
    <row r="504" spans="1:4" ht="45" customHeight="1">
      <c r="A504" s="357"/>
      <c r="B504" s="56" t="s">
        <v>68</v>
      </c>
      <c r="C504" s="107" t="s">
        <v>2300</v>
      </c>
      <c r="D504" s="60">
        <v>45211</v>
      </c>
    </row>
    <row r="505" spans="1:4" ht="45" customHeight="1">
      <c r="A505" s="357"/>
      <c r="B505" s="56" t="s">
        <v>68</v>
      </c>
      <c r="C505" s="107" t="s">
        <v>2301</v>
      </c>
      <c r="D505" s="60">
        <v>45216</v>
      </c>
    </row>
    <row r="506" spans="1:4" ht="45" customHeight="1">
      <c r="A506" s="357"/>
      <c r="B506" s="56" t="s">
        <v>1015</v>
      </c>
      <c r="C506" s="107" t="s">
        <v>2302</v>
      </c>
      <c r="D506" s="60">
        <v>45216</v>
      </c>
    </row>
    <row r="507" spans="1:4" ht="45" customHeight="1">
      <c r="A507" s="357"/>
      <c r="B507" s="56" t="s">
        <v>2303</v>
      </c>
      <c r="C507" s="107" t="s">
        <v>2304</v>
      </c>
      <c r="D507" s="60">
        <v>45222</v>
      </c>
    </row>
    <row r="508" spans="1:4" ht="45" customHeight="1">
      <c r="A508" s="357"/>
      <c r="B508" s="56" t="s">
        <v>1015</v>
      </c>
      <c r="C508" s="107" t="s">
        <v>2305</v>
      </c>
      <c r="D508" s="60">
        <v>45223</v>
      </c>
    </row>
    <row r="509" spans="1:4" ht="45" customHeight="1">
      <c r="A509" s="357"/>
      <c r="B509" s="56" t="s">
        <v>68</v>
      </c>
      <c r="C509" s="107" t="s">
        <v>2306</v>
      </c>
      <c r="D509" s="60">
        <v>45230</v>
      </c>
    </row>
    <row r="510" spans="1:4" ht="45" customHeight="1">
      <c r="A510" s="357"/>
      <c r="B510" s="56" t="s">
        <v>1611</v>
      </c>
      <c r="C510" s="107" t="s">
        <v>2307</v>
      </c>
      <c r="D510" s="60">
        <v>45230</v>
      </c>
    </row>
    <row r="511" spans="1:4" ht="45" customHeight="1">
      <c r="A511" s="357"/>
      <c r="B511" s="56" t="s">
        <v>68</v>
      </c>
      <c r="C511" s="107" t="s">
        <v>2308</v>
      </c>
      <c r="D511" s="60">
        <v>45238</v>
      </c>
    </row>
    <row r="512" spans="1:4" ht="45" customHeight="1">
      <c r="A512" s="357"/>
      <c r="B512" s="56" t="s">
        <v>68</v>
      </c>
      <c r="C512" s="107" t="s">
        <v>2309</v>
      </c>
      <c r="D512" s="60">
        <v>45237</v>
      </c>
    </row>
    <row r="513" spans="1:4" ht="45" customHeight="1">
      <c r="A513" s="357"/>
      <c r="B513" s="56" t="s">
        <v>68</v>
      </c>
      <c r="C513" s="107" t="s">
        <v>2310</v>
      </c>
      <c r="D513" s="60">
        <v>45238</v>
      </c>
    </row>
    <row r="514" spans="1:4" ht="45" customHeight="1">
      <c r="A514" s="357"/>
      <c r="B514" s="56" t="s">
        <v>79</v>
      </c>
      <c r="C514" s="107" t="s">
        <v>2311</v>
      </c>
      <c r="D514" s="60">
        <v>45232</v>
      </c>
    </row>
    <row r="515" spans="1:4" ht="45" customHeight="1">
      <c r="A515" s="357"/>
      <c r="B515" s="75" t="s">
        <v>2312</v>
      </c>
      <c r="C515" s="124" t="s">
        <v>2313</v>
      </c>
      <c r="D515" s="123">
        <v>45252</v>
      </c>
    </row>
    <row r="516" spans="1:4" ht="45" customHeight="1">
      <c r="A516" s="357"/>
      <c r="B516" s="56" t="s">
        <v>68</v>
      </c>
      <c r="C516" s="107" t="s">
        <v>2314</v>
      </c>
      <c r="D516" s="60" t="s">
        <v>69</v>
      </c>
    </row>
    <row r="517" spans="1:4" ht="45" customHeight="1">
      <c r="A517" s="357"/>
      <c r="B517" s="56" t="s">
        <v>68</v>
      </c>
      <c r="C517" s="107" t="s">
        <v>2315</v>
      </c>
      <c r="D517" s="60">
        <v>45253</v>
      </c>
    </row>
    <row r="518" spans="1:4" ht="45" customHeight="1">
      <c r="A518" s="357"/>
      <c r="B518" s="56" t="s">
        <v>68</v>
      </c>
      <c r="C518" s="107" t="s">
        <v>2316</v>
      </c>
      <c r="D518" s="60">
        <v>45253</v>
      </c>
    </row>
    <row r="519" spans="1:4" ht="45" customHeight="1">
      <c r="A519" s="357"/>
      <c r="B519" s="56" t="s">
        <v>68</v>
      </c>
      <c r="C519" s="107" t="s">
        <v>2317</v>
      </c>
      <c r="D519" s="60">
        <v>45253</v>
      </c>
    </row>
    <row r="520" spans="1:4" ht="45" customHeight="1">
      <c r="A520" s="357"/>
      <c r="B520" s="56" t="s">
        <v>68</v>
      </c>
      <c r="C520" s="107" t="s">
        <v>2318</v>
      </c>
      <c r="D520" s="60">
        <v>45253</v>
      </c>
    </row>
    <row r="521" spans="1:4" ht="45" customHeight="1">
      <c r="A521" s="357"/>
      <c r="B521" s="56" t="s">
        <v>68</v>
      </c>
      <c r="C521" s="107" t="s">
        <v>2319</v>
      </c>
      <c r="D521" s="60">
        <v>45253</v>
      </c>
    </row>
    <row r="522" spans="1:4" ht="45" customHeight="1">
      <c r="A522" s="357"/>
      <c r="B522" s="56" t="s">
        <v>68</v>
      </c>
      <c r="C522" s="107" t="s">
        <v>2320</v>
      </c>
      <c r="D522" s="60">
        <v>45253</v>
      </c>
    </row>
    <row r="523" spans="1:4" ht="45" customHeight="1">
      <c r="A523" s="357"/>
      <c r="B523" s="56" t="s">
        <v>68</v>
      </c>
      <c r="C523" s="107" t="s">
        <v>2321</v>
      </c>
      <c r="D523" s="60">
        <v>45257</v>
      </c>
    </row>
    <row r="524" spans="1:4" ht="45" customHeight="1">
      <c r="A524" s="357"/>
      <c r="B524" s="75" t="s">
        <v>68</v>
      </c>
      <c r="C524" s="124" t="s">
        <v>2322</v>
      </c>
      <c r="D524" s="123">
        <v>45258</v>
      </c>
    </row>
    <row r="525" spans="1:4" ht="45" customHeight="1">
      <c r="A525" s="357"/>
      <c r="B525" s="56" t="s">
        <v>68</v>
      </c>
      <c r="C525" s="107" t="s">
        <v>2323</v>
      </c>
      <c r="D525" s="60">
        <v>45258</v>
      </c>
    </row>
    <row r="526" spans="1:4" ht="45" customHeight="1">
      <c r="A526" s="357"/>
      <c r="B526" s="56" t="s">
        <v>68</v>
      </c>
      <c r="C526" s="107" t="s">
        <v>2324</v>
      </c>
      <c r="D526" s="60">
        <v>45260</v>
      </c>
    </row>
    <row r="527" spans="1:4" ht="45" customHeight="1">
      <c r="A527" s="357"/>
      <c r="B527" s="56" t="s">
        <v>68</v>
      </c>
      <c r="C527" s="107" t="s">
        <v>2325</v>
      </c>
      <c r="D527" s="60" t="s">
        <v>69</v>
      </c>
    </row>
    <row r="528" spans="1:4" ht="45" customHeight="1">
      <c r="A528" s="357"/>
      <c r="B528" s="56" t="s">
        <v>68</v>
      </c>
      <c r="C528" s="107" t="s">
        <v>2326</v>
      </c>
      <c r="D528" s="60">
        <v>45272</v>
      </c>
    </row>
    <row r="529" spans="1:4" ht="45" customHeight="1">
      <c r="A529" s="357"/>
      <c r="B529" s="56" t="s">
        <v>2327</v>
      </c>
      <c r="C529" s="107" t="s">
        <v>2328</v>
      </c>
      <c r="D529" s="60">
        <v>45273</v>
      </c>
    </row>
    <row r="530" spans="1:4" ht="45" customHeight="1">
      <c r="A530" s="357"/>
      <c r="B530" s="56" t="s">
        <v>2327</v>
      </c>
      <c r="C530" s="107" t="s">
        <v>2329</v>
      </c>
      <c r="D530" s="60">
        <v>45273</v>
      </c>
    </row>
    <row r="531" spans="1:4" ht="45" customHeight="1">
      <c r="A531" s="357"/>
      <c r="B531" s="56" t="s">
        <v>2327</v>
      </c>
      <c r="C531" s="107" t="s">
        <v>2330</v>
      </c>
      <c r="D531" s="60">
        <v>45273</v>
      </c>
    </row>
    <row r="532" spans="1:4" ht="45" customHeight="1">
      <c r="A532" s="357"/>
      <c r="B532" s="56" t="s">
        <v>2327</v>
      </c>
      <c r="C532" s="107" t="s">
        <v>2331</v>
      </c>
      <c r="D532" s="60">
        <v>45273</v>
      </c>
    </row>
    <row r="533" spans="1:4" ht="45" customHeight="1">
      <c r="A533" s="357"/>
      <c r="B533" s="56" t="s">
        <v>2327</v>
      </c>
      <c r="C533" s="107" t="s">
        <v>2332</v>
      </c>
      <c r="D533" s="60">
        <v>45273</v>
      </c>
    </row>
    <row r="534" spans="1:4" ht="45" customHeight="1">
      <c r="A534" s="357"/>
      <c r="B534" s="56" t="s">
        <v>2327</v>
      </c>
      <c r="C534" s="107" t="s">
        <v>2333</v>
      </c>
      <c r="D534" s="60">
        <v>45273</v>
      </c>
    </row>
    <row r="535" spans="1:4" ht="45" customHeight="1">
      <c r="A535" s="357"/>
      <c r="B535" s="56" t="s">
        <v>2327</v>
      </c>
      <c r="C535" s="107" t="s">
        <v>2334</v>
      </c>
      <c r="D535" s="60">
        <v>45273</v>
      </c>
    </row>
    <row r="536" spans="1:4" ht="45" customHeight="1">
      <c r="A536" s="357"/>
      <c r="B536" s="56" t="s">
        <v>2327</v>
      </c>
      <c r="C536" s="107" t="s">
        <v>2335</v>
      </c>
      <c r="D536" s="60">
        <v>45273</v>
      </c>
    </row>
    <row r="537" spans="1:4" ht="45" customHeight="1">
      <c r="A537" s="357"/>
      <c r="B537" s="56" t="s">
        <v>79</v>
      </c>
      <c r="C537" s="107" t="s">
        <v>2336</v>
      </c>
      <c r="D537" s="60" t="s">
        <v>69</v>
      </c>
    </row>
    <row r="538" spans="1:4" ht="45" customHeight="1" thickBot="1">
      <c r="A538" s="357"/>
      <c r="B538" s="131" t="s">
        <v>68</v>
      </c>
      <c r="C538" s="116" t="s">
        <v>2337</v>
      </c>
      <c r="D538" s="132">
        <v>45280</v>
      </c>
    </row>
    <row r="539" spans="1:4" ht="45" customHeight="1" thickTop="1">
      <c r="A539" s="356">
        <v>2024</v>
      </c>
      <c r="B539" s="146" t="s">
        <v>68</v>
      </c>
      <c r="C539" s="157" t="s">
        <v>2338</v>
      </c>
      <c r="D539" s="149">
        <v>45300</v>
      </c>
    </row>
    <row r="540" spans="1:4" ht="45" customHeight="1">
      <c r="A540" s="357"/>
      <c r="B540" s="56" t="s">
        <v>68</v>
      </c>
      <c r="C540" s="107" t="s">
        <v>2339</v>
      </c>
      <c r="D540" s="60">
        <v>45301</v>
      </c>
    </row>
    <row r="541" spans="1:4" ht="45" customHeight="1">
      <c r="A541" s="357"/>
      <c r="B541" s="56" t="s">
        <v>1296</v>
      </c>
      <c r="C541" s="107" t="s">
        <v>2340</v>
      </c>
      <c r="D541" s="60" t="s">
        <v>69</v>
      </c>
    </row>
    <row r="542" spans="1:4" ht="45" customHeight="1">
      <c r="A542" s="357"/>
      <c r="B542" s="56" t="s">
        <v>68</v>
      </c>
      <c r="C542" s="107" t="s">
        <v>2341</v>
      </c>
      <c r="D542" s="60">
        <v>45310</v>
      </c>
    </row>
    <row r="543" spans="1:4" ht="45" customHeight="1">
      <c r="A543" s="357"/>
      <c r="B543" s="56" t="s">
        <v>2342</v>
      </c>
      <c r="C543" s="107" t="s">
        <v>2343</v>
      </c>
      <c r="D543" s="60">
        <v>45308</v>
      </c>
    </row>
    <row r="544" spans="1:4" ht="45" customHeight="1">
      <c r="A544" s="357"/>
      <c r="B544" s="56" t="s">
        <v>2342</v>
      </c>
      <c r="C544" s="107" t="s">
        <v>2344</v>
      </c>
      <c r="D544" s="60">
        <v>45308</v>
      </c>
    </row>
    <row r="545" spans="1:4" ht="45" customHeight="1">
      <c r="A545" s="357"/>
      <c r="B545" s="56" t="s">
        <v>2342</v>
      </c>
      <c r="C545" s="107" t="s">
        <v>2345</v>
      </c>
      <c r="D545" s="60">
        <v>45308</v>
      </c>
    </row>
    <row r="546" spans="1:4" ht="45" customHeight="1">
      <c r="A546" s="357"/>
      <c r="B546" s="56" t="s">
        <v>68</v>
      </c>
      <c r="C546" s="107" t="s">
        <v>2346</v>
      </c>
      <c r="D546" s="60">
        <v>45307</v>
      </c>
    </row>
    <row r="547" spans="1:4" ht="45" customHeight="1">
      <c r="A547" s="357"/>
      <c r="B547" s="56" t="s">
        <v>68</v>
      </c>
      <c r="C547" s="107" t="s">
        <v>2347</v>
      </c>
      <c r="D547" s="60">
        <v>45358</v>
      </c>
    </row>
    <row r="548" spans="1:4" ht="45" customHeight="1">
      <c r="A548" s="357"/>
      <c r="B548" s="56" t="s">
        <v>68</v>
      </c>
      <c r="C548" s="107" t="s">
        <v>2348</v>
      </c>
      <c r="D548" s="60">
        <v>45358</v>
      </c>
    </row>
    <row r="549" spans="1:4" ht="45" customHeight="1">
      <c r="A549" s="357"/>
      <c r="B549" s="56" t="s">
        <v>68</v>
      </c>
      <c r="C549" s="107" t="s">
        <v>210</v>
      </c>
      <c r="D549" s="60">
        <v>45358</v>
      </c>
    </row>
    <row r="550" spans="1:4" ht="45" customHeight="1">
      <c r="A550" s="357"/>
      <c r="B550" s="56" t="s">
        <v>96</v>
      </c>
      <c r="C550" s="107" t="s">
        <v>2349</v>
      </c>
      <c r="D550" s="60">
        <v>45359</v>
      </c>
    </row>
    <row r="551" spans="1:4" ht="45" customHeight="1">
      <c r="A551" s="357"/>
      <c r="B551" s="56" t="s">
        <v>68</v>
      </c>
      <c r="C551" s="107" t="s">
        <v>2350</v>
      </c>
      <c r="D551" s="60">
        <v>45363</v>
      </c>
    </row>
    <row r="552" spans="1:4" ht="45" customHeight="1">
      <c r="A552" s="357"/>
      <c r="B552" s="56" t="s">
        <v>68</v>
      </c>
      <c r="C552" s="107" t="s">
        <v>2351</v>
      </c>
      <c r="D552" s="60">
        <v>45363</v>
      </c>
    </row>
    <row r="553" spans="1:4" ht="45" customHeight="1">
      <c r="A553" s="357"/>
      <c r="B553" s="56" t="s">
        <v>68</v>
      </c>
      <c r="C553" s="107" t="s">
        <v>2352</v>
      </c>
      <c r="D553" s="60">
        <v>45363</v>
      </c>
    </row>
    <row r="554" spans="1:4" ht="45" customHeight="1">
      <c r="A554" s="357"/>
      <c r="B554" s="56" t="s">
        <v>68</v>
      </c>
      <c r="C554" s="107" t="s">
        <v>2353</v>
      </c>
      <c r="D554" s="60">
        <v>45369</v>
      </c>
    </row>
    <row r="555" spans="1:4" ht="45" customHeight="1">
      <c r="A555" s="357"/>
      <c r="B555" s="56" t="s">
        <v>68</v>
      </c>
      <c r="C555" s="107" t="s">
        <v>2354</v>
      </c>
      <c r="D555" s="60">
        <v>45370</v>
      </c>
    </row>
    <row r="556" spans="1:4" ht="45" customHeight="1">
      <c r="A556" s="357"/>
      <c r="B556" s="56" t="s">
        <v>68</v>
      </c>
      <c r="C556" s="107" t="s">
        <v>2355</v>
      </c>
      <c r="D556" s="60">
        <v>45370</v>
      </c>
    </row>
    <row r="557" spans="1:4" ht="45" customHeight="1">
      <c r="A557" s="357"/>
      <c r="B557" s="56" t="s">
        <v>68</v>
      </c>
      <c r="C557" s="107" t="s">
        <v>2356</v>
      </c>
      <c r="D557" s="60">
        <v>45370</v>
      </c>
    </row>
    <row r="558" spans="1:4" ht="45" customHeight="1">
      <c r="A558" s="357"/>
      <c r="B558" s="56" t="s">
        <v>68</v>
      </c>
      <c r="C558" s="107" t="s">
        <v>2357</v>
      </c>
      <c r="D558" s="60">
        <v>45370</v>
      </c>
    </row>
    <row r="559" spans="1:4" ht="45" customHeight="1">
      <c r="A559" s="357"/>
      <c r="B559" s="56" t="s">
        <v>68</v>
      </c>
      <c r="C559" s="107" t="s">
        <v>2358</v>
      </c>
      <c r="D559" s="60">
        <v>45370</v>
      </c>
    </row>
    <row r="560" spans="1:4" ht="45" customHeight="1">
      <c r="A560" s="357"/>
      <c r="B560" s="56" t="s">
        <v>68</v>
      </c>
      <c r="C560" s="107" t="s">
        <v>2359</v>
      </c>
      <c r="D560" s="60">
        <v>45370</v>
      </c>
    </row>
    <row r="561" spans="1:4" ht="45" customHeight="1">
      <c r="A561" s="357"/>
      <c r="B561" s="56" t="s">
        <v>68</v>
      </c>
      <c r="C561" s="107" t="s">
        <v>2360</v>
      </c>
      <c r="D561" s="60">
        <v>45370</v>
      </c>
    </row>
    <row r="562" spans="1:4" ht="45" customHeight="1">
      <c r="A562" s="357"/>
      <c r="B562" s="56" t="s">
        <v>68</v>
      </c>
      <c r="C562" s="107" t="s">
        <v>2361</v>
      </c>
      <c r="D562" s="60">
        <v>45370</v>
      </c>
    </row>
    <row r="563" spans="1:4" ht="45" customHeight="1">
      <c r="A563" s="357"/>
      <c r="B563" s="56" t="s">
        <v>68</v>
      </c>
      <c r="C563" s="107" t="s">
        <v>2362</v>
      </c>
      <c r="D563" s="60">
        <v>45370</v>
      </c>
    </row>
    <row r="564" spans="1:4" ht="45" customHeight="1">
      <c r="A564" s="357"/>
      <c r="B564" s="56" t="s">
        <v>68</v>
      </c>
      <c r="C564" s="107" t="s">
        <v>2363</v>
      </c>
      <c r="D564" s="60">
        <v>45370</v>
      </c>
    </row>
    <row r="565" spans="1:4" ht="45" customHeight="1">
      <c r="A565" s="357"/>
      <c r="B565" s="56" t="s">
        <v>68</v>
      </c>
      <c r="C565" s="107" t="s">
        <v>2364</v>
      </c>
      <c r="D565" s="60">
        <v>45370</v>
      </c>
    </row>
    <row r="566" spans="1:4" ht="45" customHeight="1">
      <c r="A566" s="357"/>
      <c r="B566" s="56" t="s">
        <v>68</v>
      </c>
      <c r="C566" s="107" t="s">
        <v>2365</v>
      </c>
      <c r="D566" s="60">
        <v>45370</v>
      </c>
    </row>
    <row r="567" spans="1:4" ht="45" customHeight="1">
      <c r="A567" s="357"/>
      <c r="B567" s="56" t="s">
        <v>68</v>
      </c>
      <c r="C567" s="107" t="s">
        <v>2366</v>
      </c>
      <c r="D567" s="60">
        <v>45370</v>
      </c>
    </row>
    <row r="568" spans="1:4" ht="45" customHeight="1">
      <c r="A568" s="357"/>
      <c r="B568" s="56" t="s">
        <v>68</v>
      </c>
      <c r="C568" s="107" t="s">
        <v>2367</v>
      </c>
      <c r="D568" s="60">
        <v>45370</v>
      </c>
    </row>
    <row r="569" spans="1:4" ht="45" customHeight="1">
      <c r="A569" s="357"/>
      <c r="B569" s="56" t="s">
        <v>79</v>
      </c>
      <c r="C569" s="107" t="s">
        <v>2368</v>
      </c>
      <c r="D569" s="60">
        <v>45372</v>
      </c>
    </row>
    <row r="570" spans="1:4" ht="45" customHeight="1">
      <c r="A570" s="357"/>
      <c r="B570" s="56" t="s">
        <v>79</v>
      </c>
      <c r="C570" s="107" t="s">
        <v>2369</v>
      </c>
      <c r="D570" s="60">
        <v>45372</v>
      </c>
    </row>
    <row r="571" spans="1:4" ht="45" customHeight="1">
      <c r="A571" s="357"/>
      <c r="B571" s="56" t="s">
        <v>79</v>
      </c>
      <c r="C571" s="107" t="s">
        <v>2370</v>
      </c>
      <c r="D571" s="60">
        <v>45372</v>
      </c>
    </row>
    <row r="572" spans="1:4" ht="45" customHeight="1">
      <c r="A572" s="357"/>
      <c r="B572" s="56" t="s">
        <v>68</v>
      </c>
      <c r="C572" s="107" t="s">
        <v>2371</v>
      </c>
      <c r="D572" s="60">
        <v>45373</v>
      </c>
    </row>
    <row r="573" spans="1:4" ht="45" customHeight="1">
      <c r="A573" s="357"/>
      <c r="B573" s="56" t="s">
        <v>68</v>
      </c>
      <c r="C573" s="107" t="s">
        <v>2372</v>
      </c>
      <c r="D573" s="60" t="s">
        <v>69</v>
      </c>
    </row>
    <row r="574" spans="1:4" ht="45" customHeight="1">
      <c r="A574" s="357"/>
      <c r="B574" s="56" t="s">
        <v>68</v>
      </c>
      <c r="C574" s="107" t="s">
        <v>2373</v>
      </c>
      <c r="D574" s="60" t="s">
        <v>69</v>
      </c>
    </row>
    <row r="575" spans="1:4" ht="45" customHeight="1">
      <c r="A575" s="357"/>
      <c r="B575" s="56" t="s">
        <v>68</v>
      </c>
      <c r="C575" s="107" t="s">
        <v>2374</v>
      </c>
      <c r="D575" s="60" t="s">
        <v>69</v>
      </c>
    </row>
    <row r="576" spans="1:4" ht="45" customHeight="1">
      <c r="A576" s="357"/>
      <c r="B576" s="56" t="s">
        <v>79</v>
      </c>
      <c r="C576" s="107" t="s">
        <v>2375</v>
      </c>
      <c r="D576" s="60">
        <v>45377</v>
      </c>
    </row>
    <row r="577" spans="1:4" ht="45" customHeight="1">
      <c r="A577" s="357"/>
      <c r="B577" s="56" t="s">
        <v>68</v>
      </c>
      <c r="C577" s="107" t="s">
        <v>2376</v>
      </c>
      <c r="D577" s="60" t="s">
        <v>69</v>
      </c>
    </row>
    <row r="578" spans="1:4" ht="45" customHeight="1">
      <c r="A578" s="357"/>
      <c r="B578" s="56" t="s">
        <v>68</v>
      </c>
      <c r="C578" s="107" t="s">
        <v>2377</v>
      </c>
      <c r="D578" s="60" t="s">
        <v>69</v>
      </c>
    </row>
    <row r="579" spans="1:4" ht="45" customHeight="1">
      <c r="A579" s="357"/>
      <c r="B579" s="56" t="s">
        <v>68</v>
      </c>
      <c r="C579" s="107" t="s">
        <v>2378</v>
      </c>
      <c r="D579" s="60" t="s">
        <v>69</v>
      </c>
    </row>
    <row r="580" spans="1:4" ht="45" customHeight="1">
      <c r="A580" s="357"/>
      <c r="B580" s="56" t="s">
        <v>68</v>
      </c>
      <c r="C580" s="107" t="s">
        <v>2379</v>
      </c>
      <c r="D580" s="60" t="s">
        <v>69</v>
      </c>
    </row>
    <row r="581" spans="1:4" ht="45" customHeight="1">
      <c r="A581" s="357"/>
      <c r="B581" s="56" t="s">
        <v>68</v>
      </c>
      <c r="C581" s="107" t="s">
        <v>2380</v>
      </c>
      <c r="D581" s="60" t="s">
        <v>69</v>
      </c>
    </row>
    <row r="582" spans="1:4" ht="45" customHeight="1">
      <c r="A582" s="357"/>
      <c r="B582" s="56" t="s">
        <v>68</v>
      </c>
      <c r="C582" s="107" t="s">
        <v>2381</v>
      </c>
      <c r="D582" s="60" t="s">
        <v>69</v>
      </c>
    </row>
    <row r="583" spans="1:4" ht="45" customHeight="1">
      <c r="A583" s="357"/>
      <c r="B583" s="56" t="s">
        <v>68</v>
      </c>
      <c r="C583" s="107" t="s">
        <v>2382</v>
      </c>
      <c r="D583" s="60" t="s">
        <v>69</v>
      </c>
    </row>
    <row r="584" spans="1:4" ht="45" customHeight="1">
      <c r="A584" s="357"/>
      <c r="B584" s="56" t="s">
        <v>2265</v>
      </c>
      <c r="C584" s="107" t="s">
        <v>2383</v>
      </c>
      <c r="D584" s="60">
        <v>45391</v>
      </c>
    </row>
    <row r="585" spans="1:4" ht="45" customHeight="1">
      <c r="A585" s="357"/>
      <c r="B585" s="56" t="s">
        <v>68</v>
      </c>
      <c r="C585" s="107" t="s">
        <v>2384</v>
      </c>
      <c r="D585" s="60">
        <v>45399</v>
      </c>
    </row>
    <row r="586" spans="1:4" ht="45" customHeight="1">
      <c r="A586" s="357"/>
      <c r="B586" s="56" t="s">
        <v>68</v>
      </c>
      <c r="C586" s="107" t="s">
        <v>2385</v>
      </c>
      <c r="D586" s="60">
        <v>45400</v>
      </c>
    </row>
    <row r="587" spans="1:4" ht="45" customHeight="1">
      <c r="A587" s="357"/>
      <c r="B587" s="56" t="s">
        <v>68</v>
      </c>
      <c r="C587" s="107" t="s">
        <v>2386</v>
      </c>
      <c r="D587" s="60">
        <v>45399</v>
      </c>
    </row>
    <row r="588" spans="1:4" ht="45" customHeight="1">
      <c r="A588" s="357"/>
      <c r="B588" s="56" t="s">
        <v>68</v>
      </c>
      <c r="C588" s="107" t="s">
        <v>2387</v>
      </c>
      <c r="D588" s="60">
        <v>45400</v>
      </c>
    </row>
    <row r="589" spans="1:4" ht="45" customHeight="1">
      <c r="A589" s="357"/>
      <c r="B589" s="199" t="s">
        <v>68</v>
      </c>
      <c r="C589" s="200" t="s">
        <v>2388</v>
      </c>
      <c r="D589" s="201">
        <v>45400</v>
      </c>
    </row>
    <row r="590" spans="1:4" ht="45" customHeight="1">
      <c r="A590" s="357"/>
      <c r="B590" s="199" t="s">
        <v>68</v>
      </c>
      <c r="C590" s="203" t="s">
        <v>2389</v>
      </c>
      <c r="D590" s="201">
        <v>45408</v>
      </c>
    </row>
    <row r="591" spans="1:4" ht="45" customHeight="1">
      <c r="A591" s="357"/>
      <c r="B591" s="199" t="s">
        <v>68</v>
      </c>
      <c r="C591" s="203" t="s">
        <v>2390</v>
      </c>
      <c r="D591" s="201">
        <v>45412</v>
      </c>
    </row>
    <row r="592" spans="1:4" ht="45" customHeight="1">
      <c r="A592" s="357"/>
      <c r="B592" s="199" t="s">
        <v>68</v>
      </c>
      <c r="C592" s="200" t="s">
        <v>1158</v>
      </c>
      <c r="D592" s="241">
        <v>45407</v>
      </c>
    </row>
    <row r="593" spans="1:4" ht="45" customHeight="1">
      <c r="A593" s="357"/>
      <c r="B593" s="56" t="s">
        <v>68</v>
      </c>
      <c r="C593" s="107" t="s">
        <v>2391</v>
      </c>
      <c r="D593" s="60">
        <v>45407</v>
      </c>
    </row>
    <row r="594" spans="1:4" ht="45" customHeight="1">
      <c r="A594" s="357"/>
      <c r="B594" s="199" t="s">
        <v>68</v>
      </c>
      <c r="C594" s="200" t="s">
        <v>2392</v>
      </c>
      <c r="D594" s="201">
        <v>45426</v>
      </c>
    </row>
    <row r="595" spans="1:4" ht="45" customHeight="1">
      <c r="A595" s="357"/>
      <c r="B595" s="199" t="s">
        <v>68</v>
      </c>
      <c r="C595" s="200" t="s">
        <v>2393</v>
      </c>
      <c r="D595" s="201">
        <v>45425</v>
      </c>
    </row>
    <row r="596" spans="1:4" ht="45" customHeight="1">
      <c r="A596" s="357"/>
      <c r="B596" s="56" t="s">
        <v>68</v>
      </c>
      <c r="C596" s="107" t="s">
        <v>2394</v>
      </c>
      <c r="D596" s="60">
        <v>45419</v>
      </c>
    </row>
    <row r="597" spans="1:4" ht="45" customHeight="1">
      <c r="A597" s="357"/>
      <c r="B597" s="56" t="s">
        <v>68</v>
      </c>
      <c r="C597" s="107" t="s">
        <v>2395</v>
      </c>
      <c r="D597" s="60">
        <v>45426</v>
      </c>
    </row>
    <row r="598" spans="1:4" ht="45" customHeight="1">
      <c r="A598" s="357"/>
      <c r="B598" s="56" t="s">
        <v>68</v>
      </c>
      <c r="C598" s="107" t="s">
        <v>2396</v>
      </c>
      <c r="D598" s="68">
        <v>45434</v>
      </c>
    </row>
    <row r="599" spans="1:4" ht="45" customHeight="1">
      <c r="A599" s="357"/>
      <c r="B599" s="56" t="s">
        <v>68</v>
      </c>
      <c r="C599" s="107" t="s">
        <v>2397</v>
      </c>
      <c r="D599" s="68">
        <v>45432</v>
      </c>
    </row>
    <row r="600" spans="1:4" ht="45" customHeight="1">
      <c r="A600" s="357"/>
      <c r="B600" s="56" t="s">
        <v>68</v>
      </c>
      <c r="C600" s="107" t="s">
        <v>2398</v>
      </c>
      <c r="D600" s="68">
        <v>45412</v>
      </c>
    </row>
    <row r="601" spans="1:4" ht="45" customHeight="1">
      <c r="A601" s="357"/>
      <c r="B601" s="56" t="s">
        <v>68</v>
      </c>
      <c r="C601" s="107" t="s">
        <v>2399</v>
      </c>
      <c r="D601" s="68">
        <v>45442</v>
      </c>
    </row>
    <row r="602" spans="1:4" ht="45" customHeight="1">
      <c r="A602" s="357"/>
      <c r="B602" s="56" t="s">
        <v>68</v>
      </c>
      <c r="C602" s="107" t="s">
        <v>2400</v>
      </c>
      <c r="D602" s="68">
        <v>45443</v>
      </c>
    </row>
    <row r="603" spans="1:4" ht="45" customHeight="1">
      <c r="A603" s="357"/>
      <c r="B603" s="56" t="s">
        <v>68</v>
      </c>
      <c r="C603" s="107" t="s">
        <v>2401</v>
      </c>
      <c r="D603" s="68">
        <v>45443</v>
      </c>
    </row>
    <row r="604" spans="1:4" ht="45" customHeight="1">
      <c r="A604" s="357"/>
      <c r="B604" s="56" t="s">
        <v>68</v>
      </c>
      <c r="C604" s="107" t="s">
        <v>2402</v>
      </c>
      <c r="D604" s="68">
        <v>45412</v>
      </c>
    </row>
    <row r="605" spans="1:4" ht="45" customHeight="1">
      <c r="A605" s="357"/>
      <c r="B605" s="131" t="s">
        <v>68</v>
      </c>
      <c r="C605" s="116" t="s">
        <v>2403</v>
      </c>
      <c r="D605" s="132">
        <v>45434</v>
      </c>
    </row>
    <row r="606" spans="1:4" ht="45" customHeight="1">
      <c r="A606" s="357"/>
      <c r="B606" s="56" t="s">
        <v>2404</v>
      </c>
      <c r="C606" s="107" t="s">
        <v>56</v>
      </c>
      <c r="D606" s="60">
        <v>45407</v>
      </c>
    </row>
    <row r="607" spans="1:4" ht="45" customHeight="1">
      <c r="A607" s="357"/>
      <c r="B607" s="56" t="s">
        <v>2404</v>
      </c>
      <c r="C607" s="107" t="s">
        <v>58</v>
      </c>
      <c r="D607" s="60">
        <v>45407</v>
      </c>
    </row>
    <row r="608" spans="1:4" ht="45" customHeight="1">
      <c r="A608" s="357"/>
      <c r="B608" s="56" t="s">
        <v>79</v>
      </c>
      <c r="C608" s="107" t="s">
        <v>2405</v>
      </c>
      <c r="D608" s="60">
        <v>45441</v>
      </c>
    </row>
    <row r="609" spans="1:4" ht="45" customHeight="1">
      <c r="A609" s="357"/>
      <c r="B609" s="56" t="s">
        <v>68</v>
      </c>
      <c r="C609" s="107" t="s">
        <v>2406</v>
      </c>
      <c r="D609" s="60">
        <v>45427</v>
      </c>
    </row>
    <row r="610" spans="1:4" ht="45" customHeight="1">
      <c r="A610" s="357"/>
      <c r="B610" s="56" t="s">
        <v>68</v>
      </c>
      <c r="C610" s="107" t="s">
        <v>2407</v>
      </c>
      <c r="D610" s="60">
        <v>45443</v>
      </c>
    </row>
    <row r="611" spans="1:4" ht="45" customHeight="1">
      <c r="A611" s="357"/>
      <c r="B611" s="56" t="s">
        <v>68</v>
      </c>
      <c r="C611" s="107" t="s">
        <v>2408</v>
      </c>
      <c r="D611" s="60">
        <v>45427</v>
      </c>
    </row>
    <row r="612" spans="1:4" ht="45" customHeight="1">
      <c r="A612" s="357"/>
      <c r="B612" s="56" t="s">
        <v>68</v>
      </c>
      <c r="C612" s="107" t="s">
        <v>2409</v>
      </c>
      <c r="D612" s="60">
        <v>45439</v>
      </c>
    </row>
    <row r="613" spans="1:4" ht="45" customHeight="1">
      <c r="A613" s="357"/>
      <c r="B613" s="56" t="s">
        <v>68</v>
      </c>
      <c r="C613" s="107" t="s">
        <v>2410</v>
      </c>
      <c r="D613" s="60">
        <v>45439</v>
      </c>
    </row>
    <row r="614" spans="1:4" ht="45" customHeight="1">
      <c r="A614" s="357"/>
      <c r="B614" s="56" t="s">
        <v>68</v>
      </c>
      <c r="C614" s="107" t="s">
        <v>2411</v>
      </c>
      <c r="D614" s="60">
        <v>45444</v>
      </c>
    </row>
    <row r="615" spans="1:4" ht="45" customHeight="1">
      <c r="A615" s="357"/>
      <c r="B615" s="56" t="s">
        <v>68</v>
      </c>
      <c r="C615" s="107" t="s">
        <v>2412</v>
      </c>
      <c r="D615" s="60">
        <v>45444</v>
      </c>
    </row>
    <row r="616" spans="1:4" ht="45" customHeight="1">
      <c r="A616" s="357"/>
      <c r="B616" s="56" t="s">
        <v>79</v>
      </c>
      <c r="C616" s="107" t="s">
        <v>2413</v>
      </c>
      <c r="D616" s="60">
        <v>45426</v>
      </c>
    </row>
    <row r="617" spans="1:4" ht="39.950000000000003" customHeight="1">
      <c r="A617" s="357"/>
      <c r="B617" s="56" t="s">
        <v>79</v>
      </c>
      <c r="C617" s="107" t="s">
        <v>2414</v>
      </c>
      <c r="D617" s="60">
        <v>45449</v>
      </c>
    </row>
    <row r="618" spans="1:4" ht="39.950000000000003" customHeight="1">
      <c r="A618" s="357"/>
      <c r="B618" s="56" t="s">
        <v>68</v>
      </c>
      <c r="C618" s="107" t="s">
        <v>2415</v>
      </c>
      <c r="D618" s="68">
        <v>45447</v>
      </c>
    </row>
    <row r="619" spans="1:4" ht="39.950000000000003" customHeight="1">
      <c r="A619" s="357"/>
      <c r="B619" s="56" t="s">
        <v>68</v>
      </c>
      <c r="C619" s="107" t="s">
        <v>2416</v>
      </c>
      <c r="D619" s="68">
        <v>45448</v>
      </c>
    </row>
    <row r="620" spans="1:4" ht="39.950000000000003" customHeight="1">
      <c r="A620" s="357"/>
      <c r="B620" s="56" t="s">
        <v>68</v>
      </c>
      <c r="C620" s="107" t="s">
        <v>2417</v>
      </c>
      <c r="D620" s="60">
        <v>45449</v>
      </c>
    </row>
    <row r="621" spans="1:4" ht="39.950000000000003" customHeight="1">
      <c r="A621" s="357"/>
      <c r="B621" s="56" t="s">
        <v>68</v>
      </c>
      <c r="C621" s="107" t="s">
        <v>2418</v>
      </c>
      <c r="D621" s="60">
        <v>45447</v>
      </c>
    </row>
    <row r="622" spans="1:4" ht="25.5">
      <c r="A622" s="357"/>
      <c r="B622" s="131" t="s">
        <v>68</v>
      </c>
      <c r="C622" s="116" t="s">
        <v>2419</v>
      </c>
      <c r="D622" s="132" t="s">
        <v>69</v>
      </c>
    </row>
    <row r="623" spans="1:4" ht="35.1" customHeight="1">
      <c r="A623" s="357"/>
      <c r="B623" s="56" t="s">
        <v>68</v>
      </c>
      <c r="C623" s="107" t="s">
        <v>2420</v>
      </c>
      <c r="D623" s="60">
        <v>45454</v>
      </c>
    </row>
    <row r="624" spans="1:4" ht="35.1" customHeight="1">
      <c r="A624" s="357"/>
      <c r="B624" s="56" t="s">
        <v>68</v>
      </c>
      <c r="C624" s="107" t="s">
        <v>2421</v>
      </c>
      <c r="D624" s="60">
        <v>45460</v>
      </c>
    </row>
    <row r="625" spans="1:4" ht="36" customHeight="1">
      <c r="A625" s="357"/>
      <c r="B625" s="56" t="s">
        <v>68</v>
      </c>
      <c r="C625" s="107" t="s">
        <v>2422</v>
      </c>
      <c r="D625" s="60">
        <v>45464</v>
      </c>
    </row>
    <row r="626" spans="1:4" ht="36.75" customHeight="1">
      <c r="A626" s="357"/>
      <c r="B626" s="56" t="s">
        <v>68</v>
      </c>
      <c r="C626" s="107" t="s">
        <v>2423</v>
      </c>
      <c r="D626" s="60">
        <v>45462</v>
      </c>
    </row>
    <row r="627" spans="1:4" ht="38.25" customHeight="1">
      <c r="A627" s="357"/>
      <c r="B627" s="227" t="s">
        <v>68</v>
      </c>
      <c r="C627" s="230" t="s">
        <v>2424</v>
      </c>
      <c r="D627" s="220">
        <v>45473</v>
      </c>
    </row>
    <row r="628" spans="1:4" ht="38.25" customHeight="1">
      <c r="A628" s="357"/>
      <c r="B628" s="56" t="s">
        <v>68</v>
      </c>
      <c r="C628" s="107" t="s">
        <v>2425</v>
      </c>
      <c r="D628" s="60">
        <v>45469</v>
      </c>
    </row>
    <row r="629" spans="1:4" ht="38.25" customHeight="1">
      <c r="A629" s="357"/>
      <c r="B629" s="56" t="s">
        <v>68</v>
      </c>
      <c r="C629" s="107" t="s">
        <v>2426</v>
      </c>
      <c r="D629" s="60">
        <v>45469</v>
      </c>
    </row>
    <row r="630" spans="1:4" ht="38.25" customHeight="1">
      <c r="A630" s="357"/>
      <c r="B630" s="56" t="s">
        <v>68</v>
      </c>
      <c r="C630" s="107" t="s">
        <v>2427</v>
      </c>
      <c r="D630" s="60">
        <v>45468</v>
      </c>
    </row>
    <row r="631" spans="1:4" ht="38.25" customHeight="1">
      <c r="A631" s="357"/>
      <c r="B631" s="56" t="s">
        <v>68</v>
      </c>
      <c r="C631" s="107" t="s">
        <v>2428</v>
      </c>
      <c r="D631" s="60">
        <v>45471</v>
      </c>
    </row>
    <row r="632" spans="1:4" ht="35.25" customHeight="1">
      <c r="A632" s="357"/>
      <c r="B632" s="56" t="s">
        <v>68</v>
      </c>
      <c r="C632" s="107" t="s">
        <v>2429</v>
      </c>
      <c r="D632" s="60">
        <v>45481</v>
      </c>
    </row>
    <row r="633" spans="1:4" ht="36.75" customHeight="1">
      <c r="A633" s="357"/>
      <c r="B633" s="56" t="s">
        <v>68</v>
      </c>
      <c r="C633" s="107" t="s">
        <v>2430</v>
      </c>
      <c r="D633" s="60">
        <v>45481</v>
      </c>
    </row>
    <row r="634" spans="1:4" ht="33" customHeight="1">
      <c r="A634" s="357"/>
      <c r="B634" s="56" t="s">
        <v>68</v>
      </c>
      <c r="C634" s="107" t="s">
        <v>2431</v>
      </c>
      <c r="D634" s="60">
        <v>45476</v>
      </c>
    </row>
    <row r="635" spans="1:4" ht="33" customHeight="1">
      <c r="A635" s="357"/>
      <c r="B635" s="56" t="s">
        <v>68</v>
      </c>
      <c r="C635" s="107" t="s">
        <v>2432</v>
      </c>
      <c r="D635" s="60">
        <v>45481</v>
      </c>
    </row>
    <row r="636" spans="1:4" ht="35.1" customHeight="1">
      <c r="A636" s="357"/>
      <c r="B636" s="56" t="s">
        <v>68</v>
      </c>
      <c r="C636" s="107" t="s">
        <v>2433</v>
      </c>
      <c r="D636" s="60">
        <v>45483</v>
      </c>
    </row>
    <row r="637" spans="1:4" ht="39.950000000000003" customHeight="1">
      <c r="A637" s="357"/>
      <c r="B637" s="56" t="s">
        <v>68</v>
      </c>
      <c r="C637" s="107" t="s">
        <v>2434</v>
      </c>
      <c r="D637" s="60">
        <v>45488</v>
      </c>
    </row>
    <row r="638" spans="1:4" ht="39" customHeight="1">
      <c r="A638" s="357"/>
      <c r="B638" s="56" t="s">
        <v>68</v>
      </c>
      <c r="C638" s="107" t="s">
        <v>2435</v>
      </c>
      <c r="D638" s="60">
        <v>45484</v>
      </c>
    </row>
    <row r="639" spans="1:4" ht="41.1" customHeight="1">
      <c r="A639" s="357"/>
      <c r="B639" s="56" t="s">
        <v>68</v>
      </c>
      <c r="C639" s="107" t="s">
        <v>2436</v>
      </c>
      <c r="D639" s="60">
        <v>45490</v>
      </c>
    </row>
    <row r="640" spans="1:4" ht="41.1" customHeight="1">
      <c r="A640" s="357"/>
      <c r="B640" s="56" t="s">
        <v>68</v>
      </c>
      <c r="C640" s="107" t="s">
        <v>2437</v>
      </c>
      <c r="D640" s="60">
        <v>45494</v>
      </c>
    </row>
    <row r="641" spans="1:4" ht="42.95" customHeight="1">
      <c r="A641" s="357"/>
      <c r="B641" s="56" t="s">
        <v>68</v>
      </c>
      <c r="C641" s="107" t="s">
        <v>2438</v>
      </c>
      <c r="D641" s="60">
        <v>45538</v>
      </c>
    </row>
    <row r="642" spans="1:4" ht="45" customHeight="1">
      <c r="A642" s="357"/>
      <c r="B642" s="56" t="s">
        <v>68</v>
      </c>
      <c r="C642" s="107" t="s">
        <v>2439</v>
      </c>
      <c r="D642" s="60">
        <v>45496</v>
      </c>
    </row>
    <row r="643" spans="1:4" ht="39.950000000000003" customHeight="1">
      <c r="A643" s="357"/>
      <c r="B643" s="56" t="s">
        <v>2440</v>
      </c>
      <c r="C643" s="107" t="s">
        <v>2441</v>
      </c>
      <c r="D643" s="60">
        <v>45540</v>
      </c>
    </row>
    <row r="644" spans="1:4" ht="39.950000000000003" customHeight="1">
      <c r="A644" s="357"/>
      <c r="B644" s="56" t="s">
        <v>68</v>
      </c>
      <c r="C644" s="107" t="s">
        <v>2442</v>
      </c>
      <c r="D644" s="60">
        <v>45536</v>
      </c>
    </row>
    <row r="645" spans="1:4" ht="39.950000000000003" customHeight="1">
      <c r="A645" s="357"/>
      <c r="B645" s="56" t="s">
        <v>68</v>
      </c>
      <c r="C645" s="107" t="s">
        <v>2443</v>
      </c>
      <c r="D645" s="60">
        <v>45504</v>
      </c>
    </row>
    <row r="646" spans="1:4" ht="39.950000000000003" customHeight="1">
      <c r="A646" s="357"/>
      <c r="B646" s="56" t="s">
        <v>68</v>
      </c>
      <c r="C646" s="107" t="s">
        <v>2444</v>
      </c>
      <c r="D646" s="60">
        <v>45540</v>
      </c>
    </row>
    <row r="647" spans="1:4" ht="39.950000000000003" customHeight="1">
      <c r="A647" s="357"/>
      <c r="B647" s="56" t="s">
        <v>68</v>
      </c>
      <c r="C647" s="107" t="s">
        <v>2445</v>
      </c>
      <c r="D647" s="60">
        <v>45540</v>
      </c>
    </row>
    <row r="648" spans="1:4" ht="39.950000000000003" customHeight="1">
      <c r="A648" s="357"/>
      <c r="B648" s="56" t="s">
        <v>68</v>
      </c>
      <c r="C648" s="107" t="s">
        <v>2446</v>
      </c>
      <c r="D648" s="60">
        <v>45539</v>
      </c>
    </row>
    <row r="649" spans="1:4" ht="39.950000000000003" customHeight="1">
      <c r="A649" s="357"/>
      <c r="B649" s="56" t="s">
        <v>68</v>
      </c>
      <c r="C649" s="107" t="s">
        <v>2447</v>
      </c>
      <c r="D649" s="60">
        <v>45504</v>
      </c>
    </row>
    <row r="650" spans="1:4" ht="39.950000000000003" customHeight="1">
      <c r="A650" s="357"/>
      <c r="B650" s="56" t="s">
        <v>68</v>
      </c>
      <c r="C650" s="107" t="s">
        <v>2448</v>
      </c>
      <c r="D650" s="60">
        <v>45540</v>
      </c>
    </row>
    <row r="651" spans="1:4" ht="39.950000000000003" customHeight="1">
      <c r="A651" s="357"/>
      <c r="B651" s="56" t="s">
        <v>68</v>
      </c>
      <c r="C651" s="107" t="s">
        <v>2449</v>
      </c>
      <c r="D651" s="60">
        <v>45539</v>
      </c>
    </row>
    <row r="652" spans="1:4" ht="39.950000000000003" customHeight="1">
      <c r="A652" s="357"/>
      <c r="B652" s="56" t="s">
        <v>68</v>
      </c>
      <c r="C652" s="107" t="s">
        <v>2450</v>
      </c>
      <c r="D652" s="60">
        <v>45500</v>
      </c>
    </row>
    <row r="653" spans="1:4" ht="39.950000000000003" customHeight="1">
      <c r="A653" s="357"/>
      <c r="B653" s="56" t="s">
        <v>68</v>
      </c>
      <c r="C653" s="107" t="s">
        <v>2451</v>
      </c>
      <c r="D653" s="60">
        <v>45502</v>
      </c>
    </row>
    <row r="654" spans="1:4" ht="39.950000000000003" customHeight="1">
      <c r="A654" s="357"/>
      <c r="B654" s="56" t="s">
        <v>68</v>
      </c>
      <c r="C654" s="107" t="s">
        <v>2452</v>
      </c>
      <c r="D654" s="60">
        <v>45533</v>
      </c>
    </row>
    <row r="655" spans="1:4" ht="39.950000000000003" customHeight="1">
      <c r="A655" s="357"/>
      <c r="B655" s="56" t="s">
        <v>68</v>
      </c>
      <c r="C655" s="107" t="s">
        <v>2453</v>
      </c>
      <c r="D655" s="60">
        <v>45502</v>
      </c>
    </row>
    <row r="656" spans="1:4" ht="39.950000000000003" customHeight="1">
      <c r="A656" s="357"/>
      <c r="B656" s="56" t="s">
        <v>68</v>
      </c>
      <c r="C656" s="107" t="s">
        <v>2454</v>
      </c>
      <c r="D656" s="60">
        <v>45504</v>
      </c>
    </row>
    <row r="657" spans="1:4" ht="39.950000000000003" customHeight="1">
      <c r="A657" s="357"/>
      <c r="B657" s="56" t="s">
        <v>68</v>
      </c>
      <c r="C657" s="107" t="s">
        <v>2455</v>
      </c>
      <c r="D657" s="60">
        <v>45504</v>
      </c>
    </row>
    <row r="658" spans="1:4" ht="39.950000000000003" customHeight="1">
      <c r="A658" s="357"/>
      <c r="B658" s="56" t="s">
        <v>79</v>
      </c>
      <c r="C658" s="107" t="s">
        <v>2456</v>
      </c>
      <c r="D658" s="60">
        <v>45536</v>
      </c>
    </row>
    <row r="659" spans="1:4" ht="39.950000000000003" customHeight="1">
      <c r="A659" s="357"/>
      <c r="B659" s="56" t="s">
        <v>68</v>
      </c>
      <c r="C659" s="107" t="s">
        <v>2457</v>
      </c>
      <c r="D659" s="60">
        <v>45505</v>
      </c>
    </row>
    <row r="660" spans="1:4" ht="39.950000000000003" customHeight="1">
      <c r="A660" s="357"/>
      <c r="B660" s="56" t="s">
        <v>68</v>
      </c>
      <c r="C660" s="107" t="s">
        <v>2458</v>
      </c>
      <c r="D660" s="60">
        <v>45508</v>
      </c>
    </row>
    <row r="661" spans="1:4" ht="39.950000000000003" customHeight="1">
      <c r="A661" s="357"/>
      <c r="B661" s="56" t="s">
        <v>68</v>
      </c>
      <c r="C661" s="107" t="s">
        <v>2459</v>
      </c>
      <c r="D661" s="60">
        <v>45519</v>
      </c>
    </row>
    <row r="662" spans="1:4" ht="39.950000000000003" customHeight="1">
      <c r="A662" s="357"/>
      <c r="B662" s="56" t="s">
        <v>68</v>
      </c>
      <c r="C662" s="107" t="s">
        <v>2460</v>
      </c>
      <c r="D662" s="60">
        <v>45540</v>
      </c>
    </row>
    <row r="663" spans="1:4" ht="40.5" customHeight="1">
      <c r="A663" s="357"/>
      <c r="B663" s="199" t="s">
        <v>68</v>
      </c>
      <c r="C663" s="200" t="s">
        <v>2461</v>
      </c>
      <c r="D663" s="231" t="s">
        <v>69</v>
      </c>
    </row>
    <row r="664" spans="1:4" ht="38.25">
      <c r="A664" s="357"/>
      <c r="B664" s="56" t="s">
        <v>68</v>
      </c>
      <c r="C664" s="107" t="s">
        <v>2462</v>
      </c>
      <c r="D664" s="60">
        <v>45545</v>
      </c>
    </row>
    <row r="665" spans="1:4" ht="35.25" customHeight="1">
      <c r="A665" s="357"/>
      <c r="B665" s="56" t="s">
        <v>68</v>
      </c>
      <c r="C665" s="107" t="s">
        <v>2463</v>
      </c>
      <c r="D665" s="60">
        <v>45545</v>
      </c>
    </row>
    <row r="666" spans="1:4" ht="38.25">
      <c r="A666" s="357"/>
      <c r="B666" s="56" t="s">
        <v>68</v>
      </c>
      <c r="C666" s="107" t="s">
        <v>2464</v>
      </c>
      <c r="D666" s="60">
        <v>45545</v>
      </c>
    </row>
    <row r="667" spans="1:4" ht="38.25" customHeight="1">
      <c r="A667" s="357"/>
      <c r="B667" s="56" t="s">
        <v>68</v>
      </c>
      <c r="C667" s="107" t="s">
        <v>2465</v>
      </c>
      <c r="D667" s="60">
        <v>45547</v>
      </c>
    </row>
    <row r="668" spans="1:4" ht="36" customHeight="1">
      <c r="A668" s="357"/>
      <c r="B668" s="56" t="s">
        <v>68</v>
      </c>
      <c r="C668" s="107" t="s">
        <v>2466</v>
      </c>
      <c r="D668" s="60">
        <v>45550</v>
      </c>
    </row>
    <row r="669" spans="1:4" ht="35.25" customHeight="1">
      <c r="A669" s="357"/>
      <c r="B669" s="56" t="s">
        <v>68</v>
      </c>
      <c r="C669" s="107" t="s">
        <v>2467</v>
      </c>
      <c r="D669" s="60" t="s">
        <v>69</v>
      </c>
    </row>
    <row r="670" spans="1:4" ht="35.25" customHeight="1">
      <c r="A670" s="357"/>
      <c r="B670" s="56" t="s">
        <v>68</v>
      </c>
      <c r="C670" s="107" t="s">
        <v>2468</v>
      </c>
      <c r="D670" s="60">
        <v>45553</v>
      </c>
    </row>
    <row r="671" spans="1:4" ht="35.25" customHeight="1">
      <c r="A671" s="357"/>
      <c r="B671" s="56" t="s">
        <v>68</v>
      </c>
      <c r="C671" s="107" t="s">
        <v>2469</v>
      </c>
      <c r="D671" s="60">
        <v>45553</v>
      </c>
    </row>
    <row r="672" spans="1:4" ht="35.25" customHeight="1">
      <c r="A672" s="357"/>
      <c r="B672" s="56" t="s">
        <v>68</v>
      </c>
      <c r="C672" s="107" t="s">
        <v>2470</v>
      </c>
      <c r="D672" s="60">
        <v>45553</v>
      </c>
    </row>
    <row r="673" spans="1:4" ht="25.5">
      <c r="A673" s="357"/>
      <c r="B673" s="56" t="s">
        <v>68</v>
      </c>
      <c r="C673" s="107" t="s">
        <v>2471</v>
      </c>
      <c r="D673" s="60">
        <v>45553</v>
      </c>
    </row>
    <row r="674" spans="1:4" ht="35.25" customHeight="1">
      <c r="A674" s="357"/>
      <c r="B674" s="56" t="s">
        <v>68</v>
      </c>
      <c r="C674" s="107" t="s">
        <v>2472</v>
      </c>
      <c r="D674" s="60">
        <v>45553</v>
      </c>
    </row>
    <row r="675" spans="1:4" ht="35.25" customHeight="1">
      <c r="A675" s="357"/>
      <c r="B675" s="56" t="s">
        <v>68</v>
      </c>
      <c r="C675" s="107" t="s">
        <v>2473</v>
      </c>
      <c r="D675" s="60">
        <v>45553</v>
      </c>
    </row>
    <row r="676" spans="1:4" ht="36" customHeight="1">
      <c r="A676" s="357"/>
      <c r="B676" s="56" t="s">
        <v>68</v>
      </c>
      <c r="C676" s="107" t="s">
        <v>2474</v>
      </c>
      <c r="D676" s="60">
        <v>45553</v>
      </c>
    </row>
    <row r="677" spans="1:4" ht="36" customHeight="1">
      <c r="A677" s="357"/>
      <c r="B677" s="56" t="s">
        <v>68</v>
      </c>
      <c r="C677" s="107" t="s">
        <v>2475</v>
      </c>
      <c r="D677" s="60">
        <v>45553</v>
      </c>
    </row>
    <row r="678" spans="1:4" ht="35.25" customHeight="1">
      <c r="A678" s="357"/>
      <c r="B678" s="56" t="s">
        <v>68</v>
      </c>
      <c r="C678" s="107" t="s">
        <v>2476</v>
      </c>
      <c r="D678" s="60">
        <v>45553</v>
      </c>
    </row>
    <row r="679" spans="1:4" ht="35.25" customHeight="1">
      <c r="A679" s="357"/>
      <c r="B679" s="56" t="s">
        <v>68</v>
      </c>
      <c r="C679" s="107" t="s">
        <v>2477</v>
      </c>
      <c r="D679" s="60">
        <v>45553</v>
      </c>
    </row>
    <row r="680" spans="1:4" ht="35.25" customHeight="1">
      <c r="A680" s="357"/>
      <c r="B680" s="56" t="s">
        <v>68</v>
      </c>
      <c r="C680" s="107" t="s">
        <v>2478</v>
      </c>
      <c r="D680" s="60">
        <v>45554</v>
      </c>
    </row>
    <row r="681" spans="1:4" ht="35.25" customHeight="1">
      <c r="A681" s="357"/>
      <c r="B681" s="56" t="s">
        <v>85</v>
      </c>
      <c r="C681" s="107" t="s">
        <v>2479</v>
      </c>
      <c r="D681" s="60">
        <v>45552</v>
      </c>
    </row>
    <row r="682" spans="1:4" ht="35.25" customHeight="1">
      <c r="A682" s="357"/>
      <c r="B682" s="56" t="s">
        <v>85</v>
      </c>
      <c r="C682" s="107" t="s">
        <v>2480</v>
      </c>
      <c r="D682" s="60">
        <v>45552</v>
      </c>
    </row>
    <row r="683" spans="1:4" ht="35.25" customHeight="1">
      <c r="A683" s="357"/>
      <c r="B683" s="56" t="s">
        <v>68</v>
      </c>
      <c r="C683" s="107" t="s">
        <v>2481</v>
      </c>
      <c r="D683" s="60">
        <v>45554</v>
      </c>
    </row>
    <row r="684" spans="1:4" ht="35.25" customHeight="1">
      <c r="A684" s="357"/>
      <c r="B684" s="56" t="s">
        <v>68</v>
      </c>
      <c r="C684" s="107" t="s">
        <v>2482</v>
      </c>
      <c r="D684" s="60">
        <v>45554</v>
      </c>
    </row>
    <row r="685" spans="1:4" ht="35.25" customHeight="1">
      <c r="A685" s="357"/>
      <c r="B685" s="56" t="s">
        <v>68</v>
      </c>
      <c r="C685" s="107" t="s">
        <v>2483</v>
      </c>
      <c r="D685" s="60">
        <v>45554</v>
      </c>
    </row>
    <row r="686" spans="1:4" ht="35.25" customHeight="1">
      <c r="A686" s="357"/>
      <c r="B686" s="56" t="s">
        <v>68</v>
      </c>
      <c r="C686" s="107" t="s">
        <v>2484</v>
      </c>
      <c r="D686" s="60">
        <v>45554</v>
      </c>
    </row>
    <row r="687" spans="1:4" ht="35.25" customHeight="1">
      <c r="A687" s="357"/>
      <c r="B687" s="56" t="s">
        <v>68</v>
      </c>
      <c r="C687" s="107" t="s">
        <v>2485</v>
      </c>
      <c r="D687" s="60">
        <v>45552</v>
      </c>
    </row>
    <row r="688" spans="1:4" ht="35.25" customHeight="1">
      <c r="A688" s="357"/>
      <c r="B688" s="56" t="s">
        <v>68</v>
      </c>
      <c r="C688" s="107" t="s">
        <v>2486</v>
      </c>
      <c r="D688" s="60">
        <v>45554</v>
      </c>
    </row>
    <row r="689" spans="1:4" ht="35.25" customHeight="1">
      <c r="A689" s="357"/>
      <c r="B689" s="56" t="s">
        <v>68</v>
      </c>
      <c r="C689" s="107" t="s">
        <v>2487</v>
      </c>
      <c r="D689" s="60">
        <v>45555</v>
      </c>
    </row>
    <row r="690" spans="1:4" ht="35.25" customHeight="1">
      <c r="A690" s="357"/>
      <c r="B690" s="56" t="s">
        <v>79</v>
      </c>
      <c r="C690" s="107" t="s">
        <v>2488</v>
      </c>
      <c r="D690" s="60">
        <v>45552</v>
      </c>
    </row>
    <row r="691" spans="1:4" ht="35.25" customHeight="1">
      <c r="A691" s="357"/>
      <c r="B691" s="56" t="s">
        <v>68</v>
      </c>
      <c r="C691" s="107" t="s">
        <v>2489</v>
      </c>
      <c r="D691" s="60">
        <v>45552</v>
      </c>
    </row>
    <row r="692" spans="1:4" ht="39" customHeight="1">
      <c r="A692" s="357"/>
      <c r="B692" s="56" t="s">
        <v>68</v>
      </c>
      <c r="C692" s="107" t="s">
        <v>2490</v>
      </c>
      <c r="D692" s="60">
        <v>45560</v>
      </c>
    </row>
    <row r="693" spans="1:4" ht="36" customHeight="1">
      <c r="A693" s="357"/>
      <c r="B693" s="56" t="s">
        <v>68</v>
      </c>
      <c r="C693" s="107" t="s">
        <v>2491</v>
      </c>
      <c r="D693" s="60">
        <v>45559</v>
      </c>
    </row>
    <row r="694" spans="1:4" ht="35.25" customHeight="1">
      <c r="A694" s="357"/>
      <c r="B694" s="56" t="s">
        <v>68</v>
      </c>
      <c r="C694" s="107" t="s">
        <v>2492</v>
      </c>
      <c r="D694" s="60">
        <v>45559</v>
      </c>
    </row>
    <row r="695" spans="1:4" ht="35.25" customHeight="1">
      <c r="A695" s="357"/>
      <c r="B695" s="56" t="s">
        <v>68</v>
      </c>
      <c r="C695" s="107" t="s">
        <v>2493</v>
      </c>
      <c r="D695" s="60">
        <v>45560</v>
      </c>
    </row>
    <row r="696" spans="1:4" ht="35.25" customHeight="1">
      <c r="A696" s="357"/>
      <c r="B696" s="56" t="s">
        <v>68</v>
      </c>
      <c r="C696" s="107" t="s">
        <v>2494</v>
      </c>
      <c r="D696" s="60">
        <v>45560</v>
      </c>
    </row>
    <row r="697" spans="1:4" ht="35.25" customHeight="1">
      <c r="A697" s="357"/>
      <c r="B697" s="56" t="s">
        <v>68</v>
      </c>
      <c r="C697" s="107" t="s">
        <v>2495</v>
      </c>
      <c r="D697" s="60">
        <v>45560</v>
      </c>
    </row>
    <row r="698" spans="1:4" ht="38.25">
      <c r="A698" s="357"/>
      <c r="B698" s="56" t="s">
        <v>2496</v>
      </c>
      <c r="C698" s="107" t="s">
        <v>2497</v>
      </c>
      <c r="D698" s="60">
        <v>45559</v>
      </c>
    </row>
    <row r="699" spans="1:4" ht="35.25" customHeight="1">
      <c r="A699" s="357"/>
      <c r="B699" s="56" t="s">
        <v>68</v>
      </c>
      <c r="C699" s="107" t="s">
        <v>2498</v>
      </c>
      <c r="D699" s="60">
        <v>45561</v>
      </c>
    </row>
    <row r="700" spans="1:4" ht="36" customHeight="1">
      <c r="A700" s="357"/>
      <c r="B700" s="56" t="s">
        <v>68</v>
      </c>
      <c r="C700" s="107" t="s">
        <v>2499</v>
      </c>
      <c r="D700" s="60">
        <v>45560</v>
      </c>
    </row>
    <row r="701" spans="1:4" ht="30" customHeight="1">
      <c r="A701" s="357"/>
      <c r="B701" s="56" t="s">
        <v>68</v>
      </c>
      <c r="C701" s="107" t="s">
        <v>2500</v>
      </c>
      <c r="D701" s="60">
        <v>45565</v>
      </c>
    </row>
    <row r="702" spans="1:4" ht="30.75" customHeight="1">
      <c r="A702" s="357"/>
      <c r="B702" s="56" t="s">
        <v>68</v>
      </c>
      <c r="C702" s="107" t="s">
        <v>2501</v>
      </c>
      <c r="D702" s="60">
        <v>45561</v>
      </c>
    </row>
    <row r="703" spans="1:4" ht="30" customHeight="1">
      <c r="A703" s="357"/>
      <c r="B703" s="56" t="s">
        <v>68</v>
      </c>
      <c r="C703" s="107" t="s">
        <v>2502</v>
      </c>
      <c r="D703" s="60">
        <v>45561</v>
      </c>
    </row>
    <row r="704" spans="1:4" ht="30.75" customHeight="1">
      <c r="A704" s="357"/>
      <c r="B704" s="56" t="s">
        <v>68</v>
      </c>
      <c r="C704" s="107" t="s">
        <v>2503</v>
      </c>
      <c r="D704" s="60">
        <v>45565</v>
      </c>
    </row>
    <row r="705" spans="1:4" ht="31.5" customHeight="1">
      <c r="A705" s="357"/>
      <c r="B705" s="56" t="s">
        <v>68</v>
      </c>
      <c r="C705" s="107" t="s">
        <v>2504</v>
      </c>
      <c r="D705" s="60">
        <v>45565</v>
      </c>
    </row>
    <row r="706" spans="1:4" ht="30" customHeight="1">
      <c r="A706" s="357"/>
      <c r="B706" s="56" t="s">
        <v>68</v>
      </c>
      <c r="C706" s="107" t="s">
        <v>2505</v>
      </c>
      <c r="D706" s="60">
        <v>45565</v>
      </c>
    </row>
    <row r="707" spans="1:4" ht="30" customHeight="1">
      <c r="A707" s="357"/>
      <c r="B707" s="56" t="s">
        <v>68</v>
      </c>
      <c r="C707" s="107" t="s">
        <v>2506</v>
      </c>
      <c r="D707" s="60">
        <v>45565</v>
      </c>
    </row>
    <row r="708" spans="1:4" ht="30.75" customHeight="1">
      <c r="A708" s="357"/>
      <c r="B708" s="56" t="s">
        <v>68</v>
      </c>
      <c r="C708" s="107" t="s">
        <v>2507</v>
      </c>
      <c r="D708" s="60">
        <v>45565</v>
      </c>
    </row>
    <row r="709" spans="1:4" ht="30" customHeight="1">
      <c r="A709" s="357"/>
      <c r="B709" s="56" t="s">
        <v>68</v>
      </c>
      <c r="C709" s="107" t="s">
        <v>226</v>
      </c>
      <c r="D709" s="60">
        <v>45566</v>
      </c>
    </row>
    <row r="710" spans="1:4" ht="30" customHeight="1">
      <c r="A710" s="357"/>
      <c r="B710" s="56" t="s">
        <v>68</v>
      </c>
      <c r="C710" s="107" t="s">
        <v>2508</v>
      </c>
      <c r="D710" s="60">
        <v>45566</v>
      </c>
    </row>
    <row r="711" spans="1:4" ht="30" customHeight="1">
      <c r="A711" s="357"/>
      <c r="B711" s="56" t="s">
        <v>68</v>
      </c>
      <c r="C711" s="107" t="s">
        <v>227</v>
      </c>
      <c r="D711" s="60">
        <v>45566</v>
      </c>
    </row>
    <row r="712" spans="1:4" ht="30" customHeight="1">
      <c r="A712" s="357"/>
      <c r="B712" s="56" t="s">
        <v>68</v>
      </c>
      <c r="C712" s="107" t="s">
        <v>2411</v>
      </c>
      <c r="D712" s="60">
        <v>45566</v>
      </c>
    </row>
    <row r="713" spans="1:4" ht="30" customHeight="1">
      <c r="A713" s="357"/>
      <c r="B713" s="56" t="s">
        <v>68</v>
      </c>
      <c r="C713" s="107" t="s">
        <v>2509</v>
      </c>
      <c r="D713" s="60">
        <v>45566</v>
      </c>
    </row>
    <row r="714" spans="1:4" ht="30" customHeight="1">
      <c r="A714" s="357"/>
      <c r="B714" s="56" t="s">
        <v>68</v>
      </c>
      <c r="C714" s="107" t="s">
        <v>2510</v>
      </c>
      <c r="D714" s="60">
        <v>45571</v>
      </c>
    </row>
    <row r="715" spans="1:4" ht="26.25" customHeight="1">
      <c r="A715" s="259"/>
      <c r="B715" s="56" t="s">
        <v>68</v>
      </c>
      <c r="C715" s="107" t="s">
        <v>2511</v>
      </c>
      <c r="D715" s="60">
        <v>45573</v>
      </c>
    </row>
    <row r="716" spans="1:4" ht="25.5" customHeight="1">
      <c r="A716" s="259"/>
      <c r="B716" s="56" t="s">
        <v>68</v>
      </c>
      <c r="C716" s="107" t="s">
        <v>2512</v>
      </c>
      <c r="D716" s="60">
        <v>45579</v>
      </c>
    </row>
    <row r="717" spans="1:4" ht="27" customHeight="1">
      <c r="A717" s="259"/>
      <c r="B717" s="56" t="s">
        <v>68</v>
      </c>
      <c r="C717" s="107" t="s">
        <v>2513</v>
      </c>
      <c r="D717" s="60">
        <v>45580</v>
      </c>
    </row>
    <row r="718" spans="1:4" ht="25.5" customHeight="1">
      <c r="A718" s="259"/>
      <c r="B718" s="56" t="s">
        <v>68</v>
      </c>
      <c r="C718" s="107" t="s">
        <v>2514</v>
      </c>
      <c r="D718" s="60">
        <v>45580</v>
      </c>
    </row>
    <row r="719" spans="1:4" ht="30.75" customHeight="1">
      <c r="A719" s="259"/>
      <c r="B719" s="56" t="s">
        <v>68</v>
      </c>
      <c r="C719" s="107" t="s">
        <v>2515</v>
      </c>
      <c r="D719" s="60">
        <v>45580</v>
      </c>
    </row>
    <row r="720" spans="1:4" ht="29.25" customHeight="1">
      <c r="A720" s="259"/>
      <c r="B720" s="56" t="s">
        <v>68</v>
      </c>
      <c r="C720" s="273" t="s">
        <v>2516</v>
      </c>
      <c r="D720" s="107">
        <v>45581</v>
      </c>
    </row>
    <row r="721" spans="1:4" ht="31.5" customHeight="1">
      <c r="A721" s="259"/>
      <c r="B721" s="56" t="s">
        <v>68</v>
      </c>
      <c r="C721" s="107" t="s">
        <v>2517</v>
      </c>
      <c r="D721" s="60">
        <v>45581</v>
      </c>
    </row>
    <row r="722" spans="1:4" ht="27" customHeight="1">
      <c r="A722" s="259"/>
      <c r="B722" s="56" t="s">
        <v>68</v>
      </c>
      <c r="C722" s="107" t="s">
        <v>2518</v>
      </c>
      <c r="D722" s="60">
        <v>45581</v>
      </c>
    </row>
    <row r="723" spans="1:4" ht="47.25" customHeight="1">
      <c r="A723" s="261"/>
      <c r="B723" s="56" t="s">
        <v>2519</v>
      </c>
      <c r="C723" s="107" t="s">
        <v>2520</v>
      </c>
      <c r="D723" s="60">
        <v>45595</v>
      </c>
    </row>
    <row r="724" spans="1:4" ht="36" customHeight="1">
      <c r="A724" s="261"/>
      <c r="B724" s="56" t="s">
        <v>68</v>
      </c>
      <c r="C724" s="107" t="s">
        <v>2521</v>
      </c>
      <c r="D724" s="60">
        <v>45596</v>
      </c>
    </row>
    <row r="725" spans="1:4" ht="51">
      <c r="A725" s="261"/>
      <c r="B725" s="56" t="s">
        <v>68</v>
      </c>
      <c r="C725" s="107" t="s">
        <v>2522</v>
      </c>
      <c r="D725" s="60">
        <v>45596</v>
      </c>
    </row>
    <row r="726" spans="1:4" ht="33" customHeight="1">
      <c r="A726" s="261"/>
      <c r="B726" s="56" t="s">
        <v>68</v>
      </c>
      <c r="C726" s="107" t="s">
        <v>2523</v>
      </c>
      <c r="D726" s="60">
        <v>45596</v>
      </c>
    </row>
    <row r="727" spans="1:4" ht="26.25" customHeight="1">
      <c r="A727" s="261"/>
      <c r="B727" s="56" t="s">
        <v>68</v>
      </c>
      <c r="C727" s="107" t="s">
        <v>2524</v>
      </c>
      <c r="D727" s="60">
        <v>45595</v>
      </c>
    </row>
    <row r="728" spans="1:4" ht="29.25" customHeight="1">
      <c r="A728" s="261"/>
      <c r="B728" s="56" t="s">
        <v>68</v>
      </c>
      <c r="C728" s="107" t="s">
        <v>2525</v>
      </c>
      <c r="D728" s="60">
        <v>45596</v>
      </c>
    </row>
    <row r="729" spans="1:4" ht="34.5" customHeight="1">
      <c r="A729" s="261"/>
      <c r="B729" s="56" t="s">
        <v>79</v>
      </c>
      <c r="C729" s="107" t="s">
        <v>2526</v>
      </c>
      <c r="D729" s="60">
        <v>45601</v>
      </c>
    </row>
    <row r="730" spans="1:4" ht="31.5" customHeight="1">
      <c r="A730" s="261"/>
      <c r="B730" s="56" t="s">
        <v>2527</v>
      </c>
      <c r="C730" s="107" t="s">
        <v>2528</v>
      </c>
      <c r="D730" s="60">
        <v>45601</v>
      </c>
    </row>
    <row r="731" spans="1:4" ht="38.25">
      <c r="A731" s="261"/>
      <c r="B731" s="56" t="s">
        <v>2527</v>
      </c>
      <c r="C731" s="107" t="s">
        <v>2529</v>
      </c>
      <c r="D731" s="60">
        <v>45601</v>
      </c>
    </row>
    <row r="732" spans="1:4" ht="38.25">
      <c r="A732" s="261"/>
      <c r="B732" s="56" t="s">
        <v>2527</v>
      </c>
      <c r="C732" s="107" t="s">
        <v>2530</v>
      </c>
      <c r="D732" s="60">
        <v>45601</v>
      </c>
    </row>
    <row r="733" spans="1:4" ht="38.25">
      <c r="A733" s="261"/>
      <c r="B733" s="56" t="s">
        <v>2527</v>
      </c>
      <c r="C733" s="107" t="s">
        <v>2531</v>
      </c>
      <c r="D733" s="60">
        <v>45601</v>
      </c>
    </row>
    <row r="734" spans="1:4" ht="38.25">
      <c r="A734" s="261"/>
      <c r="B734" s="56" t="s">
        <v>2527</v>
      </c>
      <c r="C734" s="107" t="s">
        <v>2532</v>
      </c>
      <c r="D734" s="60">
        <v>45601</v>
      </c>
    </row>
    <row r="735" spans="1:4" ht="38.25">
      <c r="A735" s="261"/>
      <c r="B735" s="56" t="s">
        <v>2527</v>
      </c>
      <c r="C735" s="107" t="s">
        <v>2533</v>
      </c>
      <c r="D735" s="60">
        <v>45601</v>
      </c>
    </row>
    <row r="736" spans="1:4" ht="38.25">
      <c r="A736" s="261"/>
      <c r="B736" s="56" t="s">
        <v>2527</v>
      </c>
      <c r="C736" s="107" t="s">
        <v>2534</v>
      </c>
      <c r="D736" s="60">
        <v>45601</v>
      </c>
    </row>
    <row r="737" spans="1:4" ht="38.25">
      <c r="A737" s="261"/>
      <c r="B737" s="56" t="s">
        <v>2527</v>
      </c>
      <c r="C737" s="107" t="s">
        <v>2535</v>
      </c>
      <c r="D737" s="60">
        <v>45601</v>
      </c>
    </row>
    <row r="738" spans="1:4" ht="39.75" customHeight="1">
      <c r="A738" s="261"/>
      <c r="B738" s="56" t="s">
        <v>68</v>
      </c>
      <c r="C738" s="107" t="s">
        <v>2536</v>
      </c>
      <c r="D738" s="60">
        <v>45610</v>
      </c>
    </row>
    <row r="739" spans="1:4" ht="36" customHeight="1">
      <c r="A739" s="261"/>
      <c r="B739" s="56" t="s">
        <v>68</v>
      </c>
      <c r="C739" s="107" t="s">
        <v>2537</v>
      </c>
      <c r="D739" s="60">
        <v>45609</v>
      </c>
    </row>
    <row r="740" spans="1:4" ht="30.75" customHeight="1">
      <c r="A740" s="261"/>
      <c r="B740" s="56" t="s">
        <v>68</v>
      </c>
      <c r="C740" s="107" t="s">
        <v>2538</v>
      </c>
      <c r="D740" s="60">
        <v>45622</v>
      </c>
    </row>
    <row r="741" spans="1:4" ht="35.25" customHeight="1">
      <c r="A741" s="261"/>
      <c r="B741" s="56" t="s">
        <v>68</v>
      </c>
      <c r="C741" s="107" t="s">
        <v>2539</v>
      </c>
      <c r="D741" s="60">
        <v>45623</v>
      </c>
    </row>
    <row r="742" spans="1:4" ht="25.5" customHeight="1">
      <c r="A742" s="261"/>
      <c r="B742" s="56" t="s">
        <v>68</v>
      </c>
      <c r="C742" s="107" t="s">
        <v>2540</v>
      </c>
      <c r="D742" s="60">
        <v>45616</v>
      </c>
    </row>
    <row r="743" spans="1:4" ht="26.25" customHeight="1">
      <c r="A743" s="261"/>
      <c r="B743" s="56" t="s">
        <v>68</v>
      </c>
      <c r="C743" s="107" t="s">
        <v>2541</v>
      </c>
      <c r="D743" s="60">
        <v>45616</v>
      </c>
    </row>
    <row r="744" spans="1:4" ht="28.5" customHeight="1">
      <c r="A744" s="261"/>
      <c r="B744" s="56" t="s">
        <v>68</v>
      </c>
      <c r="C744" s="107" t="s">
        <v>2542</v>
      </c>
      <c r="D744" s="60">
        <v>45616</v>
      </c>
    </row>
    <row r="745" spans="1:4" ht="23.25" customHeight="1">
      <c r="A745" s="261"/>
      <c r="B745" s="56" t="s">
        <v>68</v>
      </c>
      <c r="C745" s="107" t="s">
        <v>2543</v>
      </c>
      <c r="D745" s="60">
        <v>45616</v>
      </c>
    </row>
    <row r="746" spans="1:4" ht="21.75" customHeight="1">
      <c r="A746" s="261"/>
      <c r="B746" s="56" t="s">
        <v>68</v>
      </c>
      <c r="C746" s="107" t="s">
        <v>2544</v>
      </c>
      <c r="D746" s="60">
        <v>45616</v>
      </c>
    </row>
    <row r="747" spans="1:4" ht="24.75" customHeight="1">
      <c r="A747" s="261"/>
      <c r="B747" s="56" t="s">
        <v>79</v>
      </c>
      <c r="C747" s="107" t="s">
        <v>2545</v>
      </c>
      <c r="D747" s="60">
        <v>45617</v>
      </c>
    </row>
    <row r="748" spans="1:4" ht="29.25" customHeight="1">
      <c r="A748" s="261"/>
      <c r="B748" s="56" t="s">
        <v>68</v>
      </c>
      <c r="C748" s="107" t="s">
        <v>2546</v>
      </c>
      <c r="D748" s="60">
        <v>45614</v>
      </c>
    </row>
    <row r="749" spans="1:4" ht="31.5" customHeight="1">
      <c r="A749" s="261"/>
      <c r="B749" s="56" t="s">
        <v>68</v>
      </c>
      <c r="C749" s="107" t="s">
        <v>2547</v>
      </c>
      <c r="D749" s="60">
        <v>45617</v>
      </c>
    </row>
    <row r="750" spans="1:4" ht="35.25" customHeight="1">
      <c r="A750" s="261"/>
      <c r="B750" s="56" t="s">
        <v>68</v>
      </c>
      <c r="C750" s="107" t="s">
        <v>2548</v>
      </c>
      <c r="D750" s="60">
        <v>45621</v>
      </c>
    </row>
    <row r="751" spans="1:4" ht="33" customHeight="1">
      <c r="A751" s="261"/>
      <c r="B751" s="56" t="s">
        <v>68</v>
      </c>
      <c r="C751" s="107" t="s">
        <v>2549</v>
      </c>
      <c r="D751" s="60">
        <v>45627</v>
      </c>
    </row>
    <row r="752" spans="1:4" ht="32.25" customHeight="1">
      <c r="A752" s="261"/>
      <c r="B752" s="56" t="s">
        <v>68</v>
      </c>
      <c r="C752" s="107" t="s">
        <v>2550</v>
      </c>
      <c r="D752" s="60">
        <v>45627</v>
      </c>
    </row>
    <row r="753" spans="1:4" ht="33.75" customHeight="1">
      <c r="A753" s="261"/>
      <c r="B753" s="56" t="s">
        <v>68</v>
      </c>
      <c r="C753" s="107" t="s">
        <v>2551</v>
      </c>
      <c r="D753" s="60">
        <v>45627</v>
      </c>
    </row>
    <row r="754" spans="1:4" ht="30.75" customHeight="1">
      <c r="A754" s="261"/>
      <c r="B754" s="56" t="s">
        <v>68</v>
      </c>
      <c r="C754" s="107" t="s">
        <v>2552</v>
      </c>
      <c r="D754" s="60">
        <v>45627</v>
      </c>
    </row>
    <row r="755" spans="1:4" ht="23.25" customHeight="1">
      <c r="A755" s="261"/>
      <c r="B755" s="56" t="s">
        <v>68</v>
      </c>
      <c r="C755" s="107" t="s">
        <v>2553</v>
      </c>
      <c r="D755" s="60">
        <v>45625</v>
      </c>
    </row>
    <row r="756" spans="1:4" ht="30.75" customHeight="1">
      <c r="A756" s="261"/>
      <c r="B756" s="56" t="s">
        <v>68</v>
      </c>
      <c r="C756" s="107" t="s">
        <v>2554</v>
      </c>
      <c r="D756" s="60">
        <v>45628</v>
      </c>
    </row>
    <row r="757" spans="1:4" ht="32.25" customHeight="1">
      <c r="A757" s="261"/>
      <c r="B757" s="56" t="s">
        <v>68</v>
      </c>
      <c r="C757" s="107" t="s">
        <v>2555</v>
      </c>
      <c r="D757" s="60">
        <v>45636</v>
      </c>
    </row>
    <row r="758" spans="1:4" ht="24" customHeight="1">
      <c r="A758" s="261"/>
      <c r="B758" s="56" t="s">
        <v>68</v>
      </c>
      <c r="C758" s="107" t="s">
        <v>2556</v>
      </c>
      <c r="D758" s="60">
        <v>45629</v>
      </c>
    </row>
    <row r="759" spans="1:4" ht="27.75" customHeight="1">
      <c r="A759" s="261"/>
      <c r="B759" s="56" t="s">
        <v>68</v>
      </c>
      <c r="C759" s="107" t="s">
        <v>2557</v>
      </c>
      <c r="D759" s="60">
        <v>45629</v>
      </c>
    </row>
    <row r="760" spans="1:4" ht="30.75" customHeight="1">
      <c r="A760" s="261"/>
      <c r="B760" s="56" t="s">
        <v>68</v>
      </c>
      <c r="C760" s="107" t="s">
        <v>2558</v>
      </c>
      <c r="D760" s="60">
        <v>45628</v>
      </c>
    </row>
    <row r="761" spans="1:4" ht="24" customHeight="1">
      <c r="A761" s="261"/>
      <c r="B761" s="56" t="s">
        <v>68</v>
      </c>
      <c r="C761" s="107" t="s">
        <v>2559</v>
      </c>
      <c r="D761" s="60">
        <v>45632</v>
      </c>
    </row>
    <row r="762" spans="1:4" ht="26.25" customHeight="1">
      <c r="A762" s="261"/>
      <c r="B762" s="93" t="s">
        <v>79</v>
      </c>
      <c r="C762" s="184" t="s">
        <v>2560</v>
      </c>
      <c r="D762" s="94">
        <v>45628</v>
      </c>
    </row>
    <row r="763" spans="1:4" ht="29.1" customHeight="1">
      <c r="A763" s="261"/>
      <c r="B763" s="56" t="s">
        <v>68</v>
      </c>
      <c r="C763" s="107" t="s">
        <v>2561</v>
      </c>
      <c r="D763" s="60">
        <v>45642</v>
      </c>
    </row>
    <row r="764" spans="1:4" ht="30" customHeight="1">
      <c r="A764" s="261"/>
      <c r="B764" s="56" t="s">
        <v>68</v>
      </c>
      <c r="C764" s="107" t="s">
        <v>2562</v>
      </c>
      <c r="D764" s="60">
        <v>45645</v>
      </c>
    </row>
    <row r="765" spans="1:4" ht="30.95" customHeight="1">
      <c r="A765" s="261"/>
      <c r="B765" s="56" t="s">
        <v>198</v>
      </c>
      <c r="C765" s="107" t="s">
        <v>2563</v>
      </c>
      <c r="D765" s="60">
        <v>45642</v>
      </c>
    </row>
    <row r="766" spans="1:4" ht="26.1" customHeight="1">
      <c r="A766" s="261"/>
      <c r="B766" s="56" t="s">
        <v>68</v>
      </c>
      <c r="C766" s="107" t="s">
        <v>2564</v>
      </c>
      <c r="D766" s="60">
        <v>45650</v>
      </c>
    </row>
    <row r="767" spans="1:4" ht="27" customHeight="1">
      <c r="A767" s="261"/>
      <c r="B767" s="56" t="s">
        <v>68</v>
      </c>
      <c r="C767" s="107" t="s">
        <v>2565</v>
      </c>
      <c r="D767" s="60">
        <v>45649</v>
      </c>
    </row>
    <row r="768" spans="1:4" ht="29.1" customHeight="1">
      <c r="A768" s="261"/>
      <c r="B768" s="56" t="s">
        <v>68</v>
      </c>
      <c r="C768" s="107" t="s">
        <v>2566</v>
      </c>
      <c r="D768" s="60">
        <v>45653</v>
      </c>
    </row>
    <row r="769" spans="1:4" ht="27.95" customHeight="1">
      <c r="A769" s="261"/>
      <c r="B769" s="56" t="s">
        <v>68</v>
      </c>
      <c r="C769" s="107" t="s">
        <v>2567</v>
      </c>
      <c r="D769" s="60">
        <v>45664</v>
      </c>
    </row>
    <row r="770" spans="1:4" ht="27" customHeight="1">
      <c r="A770" s="261"/>
      <c r="B770" s="56" t="s">
        <v>68</v>
      </c>
      <c r="C770" s="107" t="s">
        <v>2568</v>
      </c>
      <c r="D770" s="60">
        <v>45663</v>
      </c>
    </row>
    <row r="771" spans="1:4" ht="22.5" customHeight="1">
      <c r="A771" s="261"/>
      <c r="B771" s="56" t="s">
        <v>68</v>
      </c>
      <c r="C771" s="107" t="s">
        <v>2569</v>
      </c>
      <c r="D771" s="60">
        <v>45671</v>
      </c>
    </row>
    <row r="772" spans="1:4" ht="20.25" customHeight="1">
      <c r="A772" s="261"/>
      <c r="B772" s="56" t="s">
        <v>68</v>
      </c>
      <c r="C772" s="107" t="s">
        <v>2570</v>
      </c>
      <c r="D772" s="60">
        <v>45673</v>
      </c>
    </row>
    <row r="773" spans="1:4">
      <c r="A773" s="261"/>
      <c r="B773" s="56" t="s">
        <v>68</v>
      </c>
      <c r="C773" s="107" t="s">
        <v>2571</v>
      </c>
      <c r="D773" s="60">
        <v>45673</v>
      </c>
    </row>
    <row r="774" spans="1:4" ht="38.25">
      <c r="A774" s="261"/>
      <c r="B774" s="56" t="s">
        <v>68</v>
      </c>
      <c r="C774" s="107" t="s">
        <v>2572</v>
      </c>
      <c r="D774" s="60">
        <v>45672</v>
      </c>
    </row>
    <row r="775" spans="1:4" ht="23.25" customHeight="1">
      <c r="A775" s="261"/>
      <c r="B775" s="56" t="s">
        <v>68</v>
      </c>
      <c r="C775" s="107" t="s">
        <v>2573</v>
      </c>
      <c r="D775" s="60">
        <v>45672</v>
      </c>
    </row>
    <row r="776" spans="1:4" ht="19.5" customHeight="1">
      <c r="A776" s="261"/>
      <c r="B776" s="56" t="s">
        <v>68</v>
      </c>
      <c r="C776" s="107" t="s">
        <v>2574</v>
      </c>
      <c r="D776" s="60">
        <v>45679</v>
      </c>
    </row>
    <row r="777" spans="1:4" ht="18.75" customHeight="1">
      <c r="A777" s="261"/>
      <c r="B777" s="56" t="s">
        <v>68</v>
      </c>
      <c r="C777" s="107" t="s">
        <v>2575</v>
      </c>
      <c r="D777" s="60">
        <v>45678</v>
      </c>
    </row>
    <row r="778" spans="1:4">
      <c r="A778" s="261"/>
      <c r="B778" s="56" t="s">
        <v>68</v>
      </c>
      <c r="C778" s="107" t="s">
        <v>2576</v>
      </c>
      <c r="D778" s="60">
        <v>45678</v>
      </c>
    </row>
    <row r="779" spans="1:4" ht="25.5">
      <c r="A779" s="261"/>
      <c r="B779" s="56" t="s">
        <v>68</v>
      </c>
      <c r="C779" s="107" t="s">
        <v>2577</v>
      </c>
      <c r="D779" s="60" t="s">
        <v>69</v>
      </c>
    </row>
    <row r="780" spans="1:4">
      <c r="A780" s="261"/>
      <c r="B780" s="56" t="s">
        <v>68</v>
      </c>
      <c r="C780" s="107" t="s">
        <v>2578</v>
      </c>
      <c r="D780" s="60">
        <v>45688</v>
      </c>
    </row>
    <row r="781" spans="1:4" ht="25.5">
      <c r="A781" s="261"/>
      <c r="B781" s="56" t="s">
        <v>68</v>
      </c>
      <c r="C781" s="107" t="s">
        <v>2579</v>
      </c>
      <c r="D781" s="60">
        <v>45687</v>
      </c>
    </row>
    <row r="782" spans="1:4" ht="25.5">
      <c r="A782" s="261"/>
      <c r="B782" s="56" t="s">
        <v>68</v>
      </c>
      <c r="C782" s="107" t="s">
        <v>2580</v>
      </c>
      <c r="D782" s="60">
        <v>45685</v>
      </c>
    </row>
    <row r="783" spans="1:4">
      <c r="A783" s="261"/>
      <c r="B783" s="56" t="s">
        <v>68</v>
      </c>
      <c r="C783" s="107" t="s">
        <v>2581</v>
      </c>
      <c r="D783" s="60">
        <v>45681</v>
      </c>
    </row>
    <row r="784" spans="1:4" ht="25.5">
      <c r="A784" s="261"/>
      <c r="B784" s="56" t="s">
        <v>68</v>
      </c>
      <c r="C784" s="107" t="s">
        <v>2582</v>
      </c>
      <c r="D784" s="60">
        <v>45687</v>
      </c>
    </row>
    <row r="785" spans="1:4" ht="25.5">
      <c r="A785" s="261"/>
      <c r="B785" s="56" t="s">
        <v>68</v>
      </c>
      <c r="C785" s="107" t="s">
        <v>2583</v>
      </c>
      <c r="D785" s="60">
        <v>45684</v>
      </c>
    </row>
    <row r="786" spans="1:4" ht="25.5">
      <c r="A786" s="261"/>
      <c r="B786" s="56" t="s">
        <v>68</v>
      </c>
      <c r="C786" s="107" t="s">
        <v>2584</v>
      </c>
      <c r="D786" s="60">
        <v>45684</v>
      </c>
    </row>
    <row r="787" spans="1:4" ht="25.5">
      <c r="A787" s="261"/>
      <c r="B787" s="56" t="s">
        <v>68</v>
      </c>
      <c r="C787" s="107" t="s">
        <v>2585</v>
      </c>
      <c r="D787" s="60">
        <v>45684</v>
      </c>
    </row>
    <row r="788" spans="1:4">
      <c r="A788" s="261"/>
      <c r="B788" s="56" t="s">
        <v>68</v>
      </c>
      <c r="C788" s="107" t="s">
        <v>2586</v>
      </c>
      <c r="D788" s="60">
        <v>45688</v>
      </c>
    </row>
    <row r="789" spans="1:4">
      <c r="A789" s="261"/>
      <c r="B789" s="56" t="s">
        <v>68</v>
      </c>
      <c r="C789" s="107" t="s">
        <v>2587</v>
      </c>
      <c r="D789" s="60">
        <v>45688</v>
      </c>
    </row>
    <row r="790" spans="1:4">
      <c r="A790" s="261"/>
      <c r="B790" s="56" t="s">
        <v>68</v>
      </c>
      <c r="C790" s="107" t="s">
        <v>2588</v>
      </c>
      <c r="D790" s="60">
        <v>45688</v>
      </c>
    </row>
    <row r="791" spans="1:4" ht="25.5">
      <c r="A791" s="261"/>
      <c r="B791" s="56" t="s">
        <v>198</v>
      </c>
      <c r="C791" s="107" t="s">
        <v>2589</v>
      </c>
      <c r="D791" s="60">
        <v>45681</v>
      </c>
    </row>
    <row r="792" spans="1:4">
      <c r="A792" s="261"/>
      <c r="B792" s="56" t="s">
        <v>198</v>
      </c>
      <c r="C792" s="107" t="s">
        <v>2590</v>
      </c>
      <c r="D792" s="60">
        <v>45681</v>
      </c>
    </row>
    <row r="793" spans="1:4" ht="25.5">
      <c r="A793" s="261"/>
      <c r="B793" s="56" t="s">
        <v>198</v>
      </c>
      <c r="C793" s="107" t="s">
        <v>2591</v>
      </c>
      <c r="D793" s="60">
        <v>45681</v>
      </c>
    </row>
    <row r="794" spans="1:4" ht="25.5">
      <c r="A794" s="261"/>
      <c r="B794" s="56" t="s">
        <v>68</v>
      </c>
      <c r="C794" s="107" t="s">
        <v>2592</v>
      </c>
      <c r="D794" s="60">
        <v>45692</v>
      </c>
    </row>
    <row r="795" spans="1:4" ht="25.5">
      <c r="A795" s="261"/>
      <c r="B795" s="56" t="s">
        <v>68</v>
      </c>
      <c r="C795" s="107" t="s">
        <v>2593</v>
      </c>
      <c r="D795" s="60">
        <v>45692</v>
      </c>
    </row>
    <row r="796" spans="1:4">
      <c r="A796" s="261"/>
      <c r="B796" s="56" t="s">
        <v>68</v>
      </c>
      <c r="C796" s="107" t="s">
        <v>2594</v>
      </c>
      <c r="D796" s="60">
        <v>45693</v>
      </c>
    </row>
    <row r="797" spans="1:4">
      <c r="A797" s="261"/>
      <c r="B797" s="56" t="s">
        <v>198</v>
      </c>
      <c r="C797" s="107" t="s">
        <v>2595</v>
      </c>
      <c r="D797" s="60">
        <v>45691</v>
      </c>
    </row>
    <row r="798" spans="1:4">
      <c r="A798" s="261"/>
      <c r="B798" s="56" t="s">
        <v>68</v>
      </c>
      <c r="C798" s="107" t="s">
        <v>2596</v>
      </c>
      <c r="D798" s="60">
        <v>45689</v>
      </c>
    </row>
    <row r="799" spans="1:4">
      <c r="A799" s="261"/>
      <c r="B799" s="56" t="s">
        <v>79</v>
      </c>
      <c r="C799" s="107" t="s">
        <v>2597</v>
      </c>
      <c r="D799" s="60">
        <v>45689</v>
      </c>
    </row>
    <row r="800" spans="1:4">
      <c r="A800" s="261"/>
      <c r="B800" s="56" t="s">
        <v>79</v>
      </c>
      <c r="C800" s="107" t="s">
        <v>2598</v>
      </c>
      <c r="D800" s="60">
        <v>45689</v>
      </c>
    </row>
    <row r="801" spans="1:4">
      <c r="A801" s="261"/>
      <c r="B801" s="56" t="s">
        <v>68</v>
      </c>
      <c r="C801" s="107" t="s">
        <v>2599</v>
      </c>
      <c r="D801" s="60">
        <v>45693</v>
      </c>
    </row>
    <row r="802" spans="1:4" ht="25.5">
      <c r="A802" s="261"/>
      <c r="B802" s="56" t="s">
        <v>68</v>
      </c>
      <c r="C802" s="107" t="s">
        <v>2600</v>
      </c>
      <c r="D802" s="60">
        <v>45692</v>
      </c>
    </row>
    <row r="803" spans="1:4" ht="25.5">
      <c r="A803" s="261"/>
      <c r="B803" s="56" t="s">
        <v>68</v>
      </c>
      <c r="C803" s="107" t="s">
        <v>2601</v>
      </c>
      <c r="D803" s="60">
        <v>45699</v>
      </c>
    </row>
    <row r="804" spans="1:4" ht="25.5">
      <c r="A804" s="261"/>
      <c r="B804" s="56" t="s">
        <v>68</v>
      </c>
      <c r="C804" s="107" t="s">
        <v>2602</v>
      </c>
      <c r="D804" s="60">
        <v>45699</v>
      </c>
    </row>
    <row r="805" spans="1:4">
      <c r="A805" s="261"/>
      <c r="B805" s="56" t="s">
        <v>68</v>
      </c>
      <c r="C805" s="107" t="s">
        <v>2603</v>
      </c>
      <c r="D805" s="60">
        <v>45707</v>
      </c>
    </row>
    <row r="806" spans="1:4">
      <c r="A806" s="261"/>
      <c r="B806" s="56" t="s">
        <v>68</v>
      </c>
      <c r="C806" s="107" t="s">
        <v>2604</v>
      </c>
      <c r="D806" s="60">
        <v>45707</v>
      </c>
    </row>
    <row r="807" spans="1:4" ht="38.25">
      <c r="A807" s="261"/>
      <c r="B807" s="56" t="s">
        <v>68</v>
      </c>
      <c r="C807" s="107" t="s">
        <v>2605</v>
      </c>
      <c r="D807" s="60">
        <v>45705</v>
      </c>
    </row>
    <row r="808" spans="1:4" ht="25.5">
      <c r="A808" s="261"/>
      <c r="B808" s="56" t="s">
        <v>2265</v>
      </c>
      <c r="C808" s="107" t="s">
        <v>2606</v>
      </c>
      <c r="D808" s="60">
        <v>45708</v>
      </c>
    </row>
    <row r="809" spans="1:4" ht="29.1" customHeight="1">
      <c r="A809" s="261"/>
      <c r="B809" s="56" t="s">
        <v>2265</v>
      </c>
      <c r="C809" s="107" t="s">
        <v>2607</v>
      </c>
      <c r="D809" s="60">
        <v>45708</v>
      </c>
    </row>
    <row r="810" spans="1:4" ht="21" customHeight="1">
      <c r="A810" s="261"/>
      <c r="B810" s="56" t="s">
        <v>68</v>
      </c>
      <c r="C810" s="107" t="s">
        <v>2608</v>
      </c>
      <c r="D810" s="60">
        <v>45706</v>
      </c>
    </row>
    <row r="811" spans="1:4" ht="24.95" customHeight="1">
      <c r="A811" s="261"/>
      <c r="B811" s="56" t="s">
        <v>68</v>
      </c>
      <c r="C811" s="107" t="s">
        <v>2609</v>
      </c>
      <c r="D811" s="60">
        <v>45706</v>
      </c>
    </row>
    <row r="812" spans="1:4">
      <c r="A812" s="261"/>
      <c r="B812" s="56" t="s">
        <v>68</v>
      </c>
      <c r="C812" s="107" t="s">
        <v>2610</v>
      </c>
      <c r="D812" s="60">
        <v>45715</v>
      </c>
    </row>
    <row r="813" spans="1:4" ht="25.5">
      <c r="A813" s="261"/>
      <c r="B813" s="56" t="s">
        <v>79</v>
      </c>
      <c r="C813" s="107" t="s">
        <v>2611</v>
      </c>
      <c r="D813" s="60">
        <v>45716</v>
      </c>
    </row>
    <row r="814" spans="1:4" ht="18" customHeight="1">
      <c r="A814" s="261"/>
      <c r="B814" s="56" t="s">
        <v>68</v>
      </c>
      <c r="C814" s="107" t="s">
        <v>2612</v>
      </c>
      <c r="D814" s="60">
        <v>45716</v>
      </c>
    </row>
    <row r="815" spans="1:4" ht="25.5">
      <c r="A815" s="261"/>
      <c r="B815" s="56" t="s">
        <v>68</v>
      </c>
      <c r="C815" s="107" t="s">
        <v>2613</v>
      </c>
      <c r="D815" s="60">
        <v>45716</v>
      </c>
    </row>
    <row r="816" spans="1:4" ht="19.5" customHeight="1">
      <c r="A816" s="261"/>
      <c r="B816" s="56" t="s">
        <v>68</v>
      </c>
      <c r="C816" s="107" t="s">
        <v>2614</v>
      </c>
      <c r="D816" s="60">
        <v>45720</v>
      </c>
    </row>
    <row r="817" spans="1:4" ht="25.5">
      <c r="A817" s="261"/>
      <c r="B817" s="56" t="s">
        <v>68</v>
      </c>
      <c r="C817" s="107" t="s">
        <v>2615</v>
      </c>
      <c r="D817" s="60" t="s">
        <v>69</v>
      </c>
    </row>
    <row r="818" spans="1:4" ht="20.25" customHeight="1">
      <c r="A818" s="261"/>
      <c r="B818" s="56" t="s">
        <v>79</v>
      </c>
      <c r="C818" s="107" t="s">
        <v>2616</v>
      </c>
      <c r="D818" s="60">
        <v>45720</v>
      </c>
    </row>
    <row r="819" spans="1:4" ht="25.5">
      <c r="A819" s="261"/>
      <c r="B819" s="56" t="s">
        <v>68</v>
      </c>
      <c r="C819" s="107" t="s">
        <v>2617</v>
      </c>
      <c r="D819" s="60">
        <v>45732</v>
      </c>
    </row>
    <row r="820" spans="1:4">
      <c r="A820" s="261"/>
      <c r="B820" s="56" t="s">
        <v>68</v>
      </c>
      <c r="C820" s="107" t="s">
        <v>2618</v>
      </c>
      <c r="D820" s="60">
        <v>45729</v>
      </c>
    </row>
    <row r="821" spans="1:4" ht="25.5">
      <c r="A821" s="261"/>
      <c r="B821" s="56" t="s">
        <v>68</v>
      </c>
      <c r="C821" s="107" t="s">
        <v>2619</v>
      </c>
      <c r="D821" s="60">
        <v>45729</v>
      </c>
    </row>
    <row r="822" spans="1:4">
      <c r="A822" s="261"/>
      <c r="B822" s="56" t="s">
        <v>68</v>
      </c>
      <c r="C822" s="107" t="s">
        <v>2620</v>
      </c>
      <c r="D822" s="60">
        <v>45729</v>
      </c>
    </row>
    <row r="823" spans="1:4">
      <c r="A823" s="261"/>
      <c r="B823" s="56" t="s">
        <v>68</v>
      </c>
      <c r="C823" s="107" t="s">
        <v>2621</v>
      </c>
      <c r="D823" s="60">
        <v>45736</v>
      </c>
    </row>
    <row r="824" spans="1:4">
      <c r="A824" s="261"/>
      <c r="B824" s="56" t="s">
        <v>68</v>
      </c>
      <c r="C824" s="107" t="s">
        <v>2622</v>
      </c>
      <c r="D824" s="60">
        <v>45733</v>
      </c>
    </row>
    <row r="825" spans="1:4">
      <c r="A825" s="261"/>
      <c r="B825" s="56" t="s">
        <v>68</v>
      </c>
      <c r="C825" s="107" t="s">
        <v>2623</v>
      </c>
      <c r="D825" s="60">
        <v>45737</v>
      </c>
    </row>
    <row r="826" spans="1:4" ht="38.25">
      <c r="A826" s="261"/>
      <c r="B826" s="56" t="s">
        <v>68</v>
      </c>
      <c r="C826" s="107" t="s">
        <v>2624</v>
      </c>
      <c r="D826" s="60">
        <v>45733</v>
      </c>
    </row>
    <row r="827" spans="1:4" ht="19.5" customHeight="1">
      <c r="A827" s="261"/>
      <c r="B827" s="56" t="s">
        <v>68</v>
      </c>
      <c r="C827" s="107" t="s">
        <v>2625</v>
      </c>
      <c r="D827" s="60" t="s">
        <v>69</v>
      </c>
    </row>
    <row r="828" spans="1:4" ht="20.25" customHeight="1">
      <c r="A828" s="261"/>
      <c r="B828" s="56" t="s">
        <v>68</v>
      </c>
      <c r="C828" s="107" t="s">
        <v>2626</v>
      </c>
      <c r="D828" s="60">
        <v>45746</v>
      </c>
    </row>
    <row r="829" spans="1:4" ht="20.25" customHeight="1">
      <c r="A829" s="261"/>
      <c r="B829" s="56" t="s">
        <v>68</v>
      </c>
      <c r="C829" s="107" t="s">
        <v>2627</v>
      </c>
      <c r="D829" s="60">
        <v>45727</v>
      </c>
    </row>
    <row r="830" spans="1:4">
      <c r="A830" s="261"/>
      <c r="B830" s="56" t="s">
        <v>68</v>
      </c>
      <c r="C830" s="107" t="s">
        <v>2628</v>
      </c>
      <c r="D830" s="60" t="s">
        <v>69</v>
      </c>
    </row>
    <row r="831" spans="1:4">
      <c r="A831" s="261"/>
      <c r="B831" s="56" t="s">
        <v>68</v>
      </c>
      <c r="C831" s="107" t="s">
        <v>2629</v>
      </c>
      <c r="D831" s="60">
        <v>45747</v>
      </c>
    </row>
    <row r="832" spans="1:4">
      <c r="A832" s="261"/>
      <c r="B832" s="56" t="s">
        <v>79</v>
      </c>
      <c r="C832" s="107" t="s">
        <v>2630</v>
      </c>
      <c r="D832" s="60">
        <v>45754</v>
      </c>
    </row>
    <row r="833" spans="1:4" ht="38.25">
      <c r="A833" s="261"/>
      <c r="B833" s="56" t="s">
        <v>68</v>
      </c>
      <c r="C833" s="107" t="s">
        <v>2631</v>
      </c>
      <c r="D833" s="60">
        <v>45747</v>
      </c>
    </row>
    <row r="834" spans="1:4" ht="25.5">
      <c r="A834" s="261"/>
      <c r="B834" s="56" t="s">
        <v>79</v>
      </c>
      <c r="C834" s="107" t="s">
        <v>2632</v>
      </c>
      <c r="D834" s="60">
        <v>45747</v>
      </c>
    </row>
    <row r="835" spans="1:4" ht="25.5">
      <c r="A835" s="261"/>
      <c r="B835" s="56" t="s">
        <v>68</v>
      </c>
      <c r="C835" s="107" t="s">
        <v>2633</v>
      </c>
      <c r="D835" s="60">
        <v>45750</v>
      </c>
    </row>
    <row r="836" spans="1:4">
      <c r="A836" s="261"/>
      <c r="B836" s="56" t="s">
        <v>68</v>
      </c>
      <c r="C836" s="107" t="s">
        <v>2634</v>
      </c>
      <c r="D836" s="60">
        <v>45747</v>
      </c>
    </row>
    <row r="837" spans="1:4">
      <c r="A837" s="261"/>
      <c r="B837" s="56" t="s">
        <v>68</v>
      </c>
      <c r="C837" s="107" t="s">
        <v>2635</v>
      </c>
      <c r="D837" s="60">
        <v>45748</v>
      </c>
    </row>
    <row r="838" spans="1:4">
      <c r="A838" s="261"/>
      <c r="B838" s="56" t="s">
        <v>68</v>
      </c>
      <c r="C838" s="107" t="s">
        <v>2636</v>
      </c>
      <c r="D838" s="60">
        <v>45748</v>
      </c>
    </row>
    <row r="839" spans="1:4">
      <c r="A839" s="261"/>
      <c r="B839" s="56" t="s">
        <v>68</v>
      </c>
      <c r="C839" s="107" t="s">
        <v>227</v>
      </c>
      <c r="D839" s="60">
        <v>45748</v>
      </c>
    </row>
    <row r="840" spans="1:4">
      <c r="A840" s="261"/>
      <c r="B840" s="56" t="s">
        <v>68</v>
      </c>
      <c r="C840" s="107" t="s">
        <v>2509</v>
      </c>
      <c r="D840" s="60">
        <v>45748</v>
      </c>
    </row>
    <row r="841" spans="1:4">
      <c r="A841" s="261"/>
      <c r="B841" s="56" t="s">
        <v>68</v>
      </c>
      <c r="C841" s="107" t="s">
        <v>2637</v>
      </c>
      <c r="D841" s="60">
        <v>45750</v>
      </c>
    </row>
    <row r="842" spans="1:4">
      <c r="A842" s="261"/>
      <c r="B842" s="56" t="s">
        <v>198</v>
      </c>
      <c r="C842" s="107" t="s">
        <v>2638</v>
      </c>
      <c r="D842" s="60">
        <v>45749</v>
      </c>
    </row>
    <row r="843" spans="1:4">
      <c r="A843" s="261"/>
      <c r="B843" s="56" t="s">
        <v>79</v>
      </c>
      <c r="C843" s="107" t="s">
        <v>2639</v>
      </c>
      <c r="D843" s="60">
        <v>46112</v>
      </c>
    </row>
    <row r="844" spans="1:4">
      <c r="A844" s="261"/>
      <c r="B844" s="56" t="s">
        <v>79</v>
      </c>
      <c r="C844" s="107" t="s">
        <v>2640</v>
      </c>
      <c r="D844" s="60">
        <v>46112</v>
      </c>
    </row>
    <row r="845" spans="1:4">
      <c r="A845" s="261"/>
      <c r="B845" s="56" t="s">
        <v>198</v>
      </c>
      <c r="C845" s="107" t="s">
        <v>2641</v>
      </c>
      <c r="D845" s="60">
        <v>45747</v>
      </c>
    </row>
    <row r="846" spans="1:4">
      <c r="A846" s="261"/>
      <c r="B846" s="56" t="s">
        <v>198</v>
      </c>
      <c r="C846" s="107" t="s">
        <v>2642</v>
      </c>
      <c r="D846" s="60">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0" t="s">
        <v>2643</v>
      </c>
      <c r="E2" s="62"/>
      <c r="G2" s="67"/>
    </row>
    <row r="3" spans="1:10" ht="37.5" customHeight="1" thickBot="1">
      <c r="C3" s="351"/>
      <c r="E3" s="61" t="s">
        <v>146</v>
      </c>
      <c r="G3" s="61" t="s">
        <v>293</v>
      </c>
    </row>
    <row r="4" spans="1:10" ht="19.5" customHeight="1" thickTop="1" thickBot="1"/>
    <row r="5" spans="1:10" ht="15.75" thickBot="1">
      <c r="A5" s="52" t="s">
        <v>294</v>
      </c>
      <c r="B5" s="52" t="s">
        <v>30</v>
      </c>
      <c r="C5" s="52" t="s">
        <v>295</v>
      </c>
      <c r="D5" s="52" t="s">
        <v>32</v>
      </c>
    </row>
    <row r="6" spans="1:10" ht="45" customHeight="1">
      <c r="A6" s="361">
        <v>2018</v>
      </c>
      <c r="B6" s="56" t="s">
        <v>59</v>
      </c>
      <c r="C6" s="107" t="s">
        <v>2644</v>
      </c>
      <c r="D6" s="68">
        <v>43174</v>
      </c>
    </row>
    <row r="7" spans="1:10" ht="45" customHeight="1">
      <c r="A7" s="357"/>
      <c r="B7" s="56" t="s">
        <v>2645</v>
      </c>
      <c r="C7" s="107" t="s">
        <v>2646</v>
      </c>
      <c r="D7" s="68">
        <v>43220</v>
      </c>
    </row>
    <row r="8" spans="1:10" ht="45" customHeight="1">
      <c r="A8" s="357"/>
      <c r="B8" s="56" t="s">
        <v>2645</v>
      </c>
      <c r="C8" s="107" t="s">
        <v>2647</v>
      </c>
      <c r="D8" s="68">
        <v>43220</v>
      </c>
      <c r="J8" s="66"/>
    </row>
    <row r="9" spans="1:10" ht="45" customHeight="1">
      <c r="A9" s="357"/>
      <c r="B9" s="56" t="s">
        <v>2645</v>
      </c>
      <c r="C9" s="107" t="s">
        <v>2648</v>
      </c>
      <c r="D9" s="68">
        <v>43220</v>
      </c>
    </row>
    <row r="10" spans="1:10" ht="45" customHeight="1">
      <c r="A10" s="357"/>
      <c r="B10" s="56" t="s">
        <v>2645</v>
      </c>
      <c r="C10" s="107" t="s">
        <v>2649</v>
      </c>
      <c r="D10" s="68">
        <v>43220</v>
      </c>
    </row>
    <row r="11" spans="1:10" ht="45" customHeight="1">
      <c r="A11" s="357"/>
      <c r="B11" s="56" t="s">
        <v>2645</v>
      </c>
      <c r="C11" s="107" t="s">
        <v>2650</v>
      </c>
      <c r="D11" s="68">
        <v>43220</v>
      </c>
    </row>
    <row r="12" spans="1:10" ht="45" customHeight="1">
      <c r="A12" s="357"/>
      <c r="B12" s="56" t="s">
        <v>2645</v>
      </c>
      <c r="C12" s="107" t="s">
        <v>2651</v>
      </c>
      <c r="D12" s="68">
        <v>43220</v>
      </c>
    </row>
    <row r="13" spans="1:10" ht="45" customHeight="1">
      <c r="A13" s="357"/>
      <c r="B13" s="56" t="s">
        <v>59</v>
      </c>
      <c r="C13" s="107" t="s">
        <v>2652</v>
      </c>
      <c r="D13" s="68">
        <v>43259</v>
      </c>
    </row>
    <row r="14" spans="1:10" ht="45" customHeight="1">
      <c r="A14" s="357"/>
      <c r="B14" s="56" t="s">
        <v>59</v>
      </c>
      <c r="C14" s="107" t="s">
        <v>2653</v>
      </c>
      <c r="D14" s="68">
        <v>43363</v>
      </c>
    </row>
    <row r="15" spans="1:10" ht="45" customHeight="1" thickBot="1">
      <c r="A15" s="357"/>
      <c r="B15" s="131" t="s">
        <v>59</v>
      </c>
      <c r="C15" s="116" t="s">
        <v>2654</v>
      </c>
      <c r="D15" s="133">
        <v>43355</v>
      </c>
    </row>
    <row r="16" spans="1:10" ht="45" customHeight="1" thickTop="1">
      <c r="A16" s="356">
        <v>2019</v>
      </c>
      <c r="B16" s="146" t="s">
        <v>59</v>
      </c>
      <c r="C16" s="157" t="s">
        <v>2655</v>
      </c>
      <c r="D16" s="149" t="s">
        <v>2656</v>
      </c>
    </row>
    <row r="17" spans="1:4" ht="45" customHeight="1">
      <c r="A17" s="357"/>
      <c r="B17" s="56" t="s">
        <v>59</v>
      </c>
      <c r="C17" s="107" t="s">
        <v>2657</v>
      </c>
      <c r="D17" s="60" t="s">
        <v>2658</v>
      </c>
    </row>
    <row r="18" spans="1:4" ht="45" customHeight="1">
      <c r="A18" s="357"/>
      <c r="B18" s="56" t="s">
        <v>59</v>
      </c>
      <c r="C18" s="107" t="s">
        <v>2659</v>
      </c>
      <c r="D18" s="68">
        <v>43585</v>
      </c>
    </row>
    <row r="19" spans="1:4" ht="45" customHeight="1">
      <c r="A19" s="357"/>
      <c r="B19" s="56" t="s">
        <v>59</v>
      </c>
      <c r="C19" s="107" t="s">
        <v>2660</v>
      </c>
      <c r="D19" s="68">
        <v>43619</v>
      </c>
    </row>
    <row r="20" spans="1:4" ht="45" customHeight="1">
      <c r="A20" s="357"/>
      <c r="B20" s="56" t="s">
        <v>59</v>
      </c>
      <c r="C20" s="107" t="s">
        <v>2661</v>
      </c>
      <c r="D20" s="68">
        <v>43624</v>
      </c>
    </row>
    <row r="21" spans="1:4" ht="45" customHeight="1">
      <c r="A21" s="357"/>
      <c r="B21" s="56" t="s">
        <v>59</v>
      </c>
      <c r="C21" s="107" t="s">
        <v>2662</v>
      </c>
      <c r="D21" s="68">
        <v>43624</v>
      </c>
    </row>
    <row r="22" spans="1:4" ht="45" customHeight="1">
      <c r="A22" s="357"/>
      <c r="B22" s="56" t="s">
        <v>59</v>
      </c>
      <c r="C22" s="107" t="s">
        <v>2663</v>
      </c>
      <c r="D22" s="68">
        <v>43630</v>
      </c>
    </row>
    <row r="23" spans="1:4" ht="45" customHeight="1">
      <c r="A23" s="357"/>
      <c r="B23" s="56" t="s">
        <v>59</v>
      </c>
      <c r="C23" s="107" t="s">
        <v>2664</v>
      </c>
      <c r="D23" s="68">
        <v>43635</v>
      </c>
    </row>
    <row r="24" spans="1:4" ht="45" customHeight="1">
      <c r="A24" s="357"/>
      <c r="B24" s="56" t="s">
        <v>59</v>
      </c>
      <c r="C24" s="107" t="s">
        <v>2665</v>
      </c>
      <c r="D24" s="68">
        <v>43635</v>
      </c>
    </row>
    <row r="25" spans="1:4" ht="45" customHeight="1">
      <c r="A25" s="357"/>
      <c r="B25" s="56" t="s">
        <v>71</v>
      </c>
      <c r="C25" s="107" t="s">
        <v>2666</v>
      </c>
      <c r="D25" s="68">
        <v>43656</v>
      </c>
    </row>
    <row r="26" spans="1:4" ht="45" customHeight="1">
      <c r="A26" s="357"/>
      <c r="B26" s="56" t="s">
        <v>71</v>
      </c>
      <c r="C26" s="107" t="s">
        <v>2667</v>
      </c>
      <c r="D26" s="68">
        <v>43700</v>
      </c>
    </row>
    <row r="27" spans="1:4" ht="45" customHeight="1">
      <c r="A27" s="357"/>
      <c r="B27" s="56" t="s">
        <v>71</v>
      </c>
      <c r="C27" s="107" t="s">
        <v>2668</v>
      </c>
      <c r="D27" s="68">
        <v>43703</v>
      </c>
    </row>
    <row r="28" spans="1:4" ht="45" customHeight="1">
      <c r="A28" s="357"/>
      <c r="B28" s="56" t="s">
        <v>71</v>
      </c>
      <c r="C28" s="107" t="s">
        <v>2669</v>
      </c>
      <c r="D28" s="68">
        <v>43705</v>
      </c>
    </row>
    <row r="29" spans="1:4" ht="45" customHeight="1">
      <c r="A29" s="357"/>
      <c r="B29" s="56" t="s">
        <v>59</v>
      </c>
      <c r="C29" s="107" t="s">
        <v>2670</v>
      </c>
      <c r="D29" s="68">
        <v>43713</v>
      </c>
    </row>
    <row r="30" spans="1:4" ht="45" customHeight="1">
      <c r="A30" s="357"/>
      <c r="B30" s="56" t="s">
        <v>59</v>
      </c>
      <c r="C30" s="107" t="s">
        <v>2671</v>
      </c>
      <c r="D30" s="68">
        <v>43713</v>
      </c>
    </row>
    <row r="31" spans="1:4" ht="45" customHeight="1" thickBot="1">
      <c r="A31" s="357"/>
      <c r="B31" s="131" t="s">
        <v>59</v>
      </c>
      <c r="C31" s="116" t="s">
        <v>2672</v>
      </c>
      <c r="D31" s="133">
        <v>43720</v>
      </c>
    </row>
    <row r="32" spans="1:4" ht="45" customHeight="1" thickTop="1">
      <c r="A32" s="362">
        <v>2020</v>
      </c>
      <c r="B32" s="146" t="s">
        <v>673</v>
      </c>
      <c r="C32" s="157" t="s">
        <v>2673</v>
      </c>
      <c r="D32" s="147">
        <v>43852</v>
      </c>
    </row>
    <row r="33" spans="1:4" ht="45" customHeight="1">
      <c r="A33" s="363"/>
      <c r="B33" s="56" t="s">
        <v>673</v>
      </c>
      <c r="C33" s="107" t="s">
        <v>2674</v>
      </c>
      <c r="D33" s="68">
        <v>43852</v>
      </c>
    </row>
    <row r="34" spans="1:4" ht="45" customHeight="1">
      <c r="A34" s="363"/>
      <c r="B34" s="56" t="s">
        <v>673</v>
      </c>
      <c r="C34" s="107" t="s">
        <v>2675</v>
      </c>
      <c r="D34" s="68">
        <v>43874</v>
      </c>
    </row>
    <row r="35" spans="1:4" ht="45" customHeight="1">
      <c r="A35" s="363"/>
      <c r="B35" s="56" t="s">
        <v>673</v>
      </c>
      <c r="C35" s="107" t="s">
        <v>2676</v>
      </c>
      <c r="D35" s="68">
        <v>43874</v>
      </c>
    </row>
    <row r="36" spans="1:4" ht="45" customHeight="1">
      <c r="A36" s="363"/>
      <c r="B36" s="56" t="s">
        <v>673</v>
      </c>
      <c r="C36" s="107" t="s">
        <v>2677</v>
      </c>
      <c r="D36" s="68">
        <v>43874</v>
      </c>
    </row>
    <row r="37" spans="1:4" ht="45" customHeight="1">
      <c r="A37" s="363"/>
      <c r="B37" s="56" t="s">
        <v>673</v>
      </c>
      <c r="C37" s="107" t="s">
        <v>2678</v>
      </c>
      <c r="D37" s="68">
        <v>43874</v>
      </c>
    </row>
    <row r="38" spans="1:4" ht="45" customHeight="1">
      <c r="A38" s="363"/>
      <c r="B38" s="56" t="s">
        <v>673</v>
      </c>
      <c r="C38" s="107" t="s">
        <v>2679</v>
      </c>
      <c r="D38" s="68">
        <v>43874</v>
      </c>
    </row>
    <row r="39" spans="1:4" ht="45" customHeight="1">
      <c r="A39" s="363"/>
      <c r="B39" s="56" t="s">
        <v>673</v>
      </c>
      <c r="C39" s="107" t="s">
        <v>2680</v>
      </c>
      <c r="D39" s="68">
        <v>43874</v>
      </c>
    </row>
    <row r="40" spans="1:4" ht="45" customHeight="1">
      <c r="A40" s="363"/>
      <c r="B40" s="56" t="s">
        <v>673</v>
      </c>
      <c r="C40" s="107" t="s">
        <v>2681</v>
      </c>
      <c r="D40" s="68">
        <v>43874</v>
      </c>
    </row>
    <row r="41" spans="1:4" ht="45" customHeight="1">
      <c r="A41" s="363"/>
      <c r="B41" s="56" t="s">
        <v>673</v>
      </c>
      <c r="C41" s="107" t="s">
        <v>2682</v>
      </c>
      <c r="D41" s="68">
        <v>43874</v>
      </c>
    </row>
    <row r="42" spans="1:4" ht="45" customHeight="1">
      <c r="A42" s="363"/>
      <c r="B42" s="56" t="s">
        <v>673</v>
      </c>
      <c r="C42" s="107" t="s">
        <v>2683</v>
      </c>
      <c r="D42" s="68">
        <v>43874</v>
      </c>
    </row>
    <row r="43" spans="1:4" ht="45" customHeight="1">
      <c r="A43" s="363"/>
      <c r="B43" s="56" t="s">
        <v>673</v>
      </c>
      <c r="C43" s="107" t="s">
        <v>2684</v>
      </c>
      <c r="D43" s="68">
        <v>43874</v>
      </c>
    </row>
    <row r="44" spans="1:4" ht="45" customHeight="1">
      <c r="A44" s="363"/>
      <c r="B44" s="56" t="s">
        <v>673</v>
      </c>
      <c r="C44" s="107" t="s">
        <v>2685</v>
      </c>
      <c r="D44" s="68">
        <v>43874</v>
      </c>
    </row>
    <row r="45" spans="1:4" ht="45" customHeight="1">
      <c r="A45" s="363"/>
      <c r="B45" s="56" t="s">
        <v>673</v>
      </c>
      <c r="C45" s="107" t="s">
        <v>2686</v>
      </c>
      <c r="D45" s="68">
        <v>43874</v>
      </c>
    </row>
    <row r="46" spans="1:4" ht="45" customHeight="1">
      <c r="A46" s="363"/>
      <c r="B46" s="56" t="s">
        <v>673</v>
      </c>
      <c r="C46" s="107" t="s">
        <v>2687</v>
      </c>
      <c r="D46" s="68">
        <v>43874</v>
      </c>
    </row>
    <row r="47" spans="1:4" ht="45" customHeight="1">
      <c r="A47" s="363"/>
      <c r="B47" s="56" t="s">
        <v>673</v>
      </c>
      <c r="C47" s="107" t="s">
        <v>2688</v>
      </c>
      <c r="D47" s="68">
        <v>43874</v>
      </c>
    </row>
    <row r="48" spans="1:4" ht="45" customHeight="1">
      <c r="A48" s="363"/>
      <c r="B48" s="56" t="s">
        <v>673</v>
      </c>
      <c r="C48" s="107" t="s">
        <v>2689</v>
      </c>
      <c r="D48" s="68">
        <v>43874</v>
      </c>
    </row>
    <row r="49" spans="1:4" ht="45" customHeight="1">
      <c r="A49" s="363"/>
      <c r="B49" s="56" t="s">
        <v>673</v>
      </c>
      <c r="C49" s="107" t="s">
        <v>2690</v>
      </c>
      <c r="D49" s="68">
        <v>43874</v>
      </c>
    </row>
    <row r="50" spans="1:4" ht="45" customHeight="1">
      <c r="A50" s="363"/>
      <c r="B50" s="56" t="s">
        <v>673</v>
      </c>
      <c r="C50" s="107" t="s">
        <v>2691</v>
      </c>
      <c r="D50" s="68">
        <v>43874</v>
      </c>
    </row>
    <row r="51" spans="1:4" ht="45" customHeight="1">
      <c r="A51" s="363"/>
      <c r="B51" s="56" t="s">
        <v>673</v>
      </c>
      <c r="C51" s="107" t="s">
        <v>2692</v>
      </c>
      <c r="D51" s="68">
        <v>43874</v>
      </c>
    </row>
    <row r="52" spans="1:4" ht="45" customHeight="1">
      <c r="A52" s="363"/>
      <c r="B52" s="56" t="s">
        <v>673</v>
      </c>
      <c r="C52" s="107" t="s">
        <v>2693</v>
      </c>
      <c r="D52" s="68">
        <v>43874</v>
      </c>
    </row>
    <row r="53" spans="1:4" ht="45" customHeight="1">
      <c r="A53" s="363"/>
      <c r="B53" s="56" t="s">
        <v>1665</v>
      </c>
      <c r="C53" s="107" t="s">
        <v>2694</v>
      </c>
      <c r="D53" s="68">
        <v>43895</v>
      </c>
    </row>
    <row r="54" spans="1:4" ht="45" customHeight="1">
      <c r="A54" s="363"/>
      <c r="B54" s="56" t="s">
        <v>59</v>
      </c>
      <c r="C54" s="107" t="s">
        <v>2695</v>
      </c>
      <c r="D54" s="68" t="s">
        <v>2696</v>
      </c>
    </row>
    <row r="55" spans="1:4" ht="45" customHeight="1">
      <c r="A55" s="363"/>
      <c r="B55" s="56" t="s">
        <v>59</v>
      </c>
      <c r="C55" s="107" t="s">
        <v>2697</v>
      </c>
      <c r="D55" s="68" t="s">
        <v>2696</v>
      </c>
    </row>
    <row r="56" spans="1:4" ht="45" customHeight="1" thickBot="1">
      <c r="A56" s="363"/>
      <c r="B56" s="131" t="s">
        <v>2698</v>
      </c>
      <c r="C56" s="116" t="s">
        <v>2699</v>
      </c>
      <c r="D56" s="133">
        <v>44133</v>
      </c>
    </row>
    <row r="57" spans="1:4" ht="45" customHeight="1" thickTop="1">
      <c r="A57" s="356">
        <v>2021</v>
      </c>
      <c r="B57" s="146" t="s">
        <v>71</v>
      </c>
      <c r="C57" s="157" t="s">
        <v>2700</v>
      </c>
      <c r="D57" s="147">
        <v>44256</v>
      </c>
    </row>
    <row r="58" spans="1:4" ht="45" customHeight="1">
      <c r="A58" s="357"/>
      <c r="B58" s="56" t="s">
        <v>2701</v>
      </c>
      <c r="C58" s="107" t="s">
        <v>2702</v>
      </c>
      <c r="D58" s="68">
        <v>44265</v>
      </c>
    </row>
    <row r="59" spans="1:4" ht="45" customHeight="1">
      <c r="A59" s="357"/>
      <c r="B59" s="56" t="s">
        <v>59</v>
      </c>
      <c r="C59" s="107" t="s">
        <v>2703</v>
      </c>
      <c r="D59" s="68">
        <v>44286</v>
      </c>
    </row>
    <row r="60" spans="1:4" ht="45" customHeight="1">
      <c r="A60" s="357"/>
      <c r="B60" s="56" t="s">
        <v>126</v>
      </c>
      <c r="C60" s="107" t="s">
        <v>2704</v>
      </c>
      <c r="D60" s="68">
        <v>44293</v>
      </c>
    </row>
    <row r="61" spans="1:4" ht="45" customHeight="1">
      <c r="A61" s="357"/>
      <c r="B61" s="56" t="s">
        <v>2645</v>
      </c>
      <c r="C61" s="107" t="s">
        <v>2705</v>
      </c>
      <c r="D61" s="68" t="s">
        <v>2706</v>
      </c>
    </row>
    <row r="62" spans="1:4" ht="45" customHeight="1">
      <c r="A62" s="357"/>
      <c r="B62" s="56" t="s">
        <v>127</v>
      </c>
      <c r="C62" s="107" t="s">
        <v>2707</v>
      </c>
      <c r="D62" s="60">
        <v>44348</v>
      </c>
    </row>
    <row r="63" spans="1:4" ht="45" customHeight="1">
      <c r="A63" s="357"/>
      <c r="B63" s="56" t="s">
        <v>127</v>
      </c>
      <c r="C63" s="107" t="s">
        <v>2708</v>
      </c>
      <c r="D63" s="60">
        <v>44355</v>
      </c>
    </row>
    <row r="64" spans="1:4" ht="45" customHeight="1">
      <c r="A64" s="357"/>
      <c r="B64" s="56" t="s">
        <v>127</v>
      </c>
      <c r="C64" s="107" t="s">
        <v>2709</v>
      </c>
      <c r="D64" s="60">
        <v>44355</v>
      </c>
    </row>
    <row r="65" spans="1:4" ht="45" customHeight="1">
      <c r="A65" s="357"/>
      <c r="B65" s="56" t="s">
        <v>127</v>
      </c>
      <c r="C65" s="107" t="s">
        <v>2710</v>
      </c>
      <c r="D65" s="60">
        <v>44355</v>
      </c>
    </row>
    <row r="66" spans="1:4" ht="45" customHeight="1">
      <c r="A66" s="357"/>
      <c r="B66" s="56" t="s">
        <v>71</v>
      </c>
      <c r="C66" s="107" t="s">
        <v>2711</v>
      </c>
      <c r="D66" s="60">
        <v>44369</v>
      </c>
    </row>
    <row r="67" spans="1:4" ht="45" customHeight="1">
      <c r="A67" s="357"/>
      <c r="B67" s="56" t="s">
        <v>71</v>
      </c>
      <c r="C67" s="107" t="s">
        <v>2712</v>
      </c>
      <c r="D67" s="60">
        <v>44385</v>
      </c>
    </row>
    <row r="68" spans="1:4" ht="45" customHeight="1">
      <c r="A68" s="357"/>
      <c r="B68" s="56" t="s">
        <v>71</v>
      </c>
      <c r="C68" s="107" t="s">
        <v>2713</v>
      </c>
      <c r="D68" s="60">
        <v>44390</v>
      </c>
    </row>
    <row r="69" spans="1:4" ht="45" customHeight="1">
      <c r="A69" s="357"/>
      <c r="B69" s="142" t="s">
        <v>2714</v>
      </c>
      <c r="C69" s="107" t="s">
        <v>2715</v>
      </c>
      <c r="D69" s="60">
        <v>44448</v>
      </c>
    </row>
    <row r="70" spans="1:4" ht="45" customHeight="1">
      <c r="A70" s="357"/>
      <c r="B70" s="142" t="s">
        <v>2714</v>
      </c>
      <c r="C70" s="107" t="s">
        <v>2716</v>
      </c>
      <c r="D70" s="60">
        <v>44448</v>
      </c>
    </row>
    <row r="71" spans="1:4" ht="45" customHeight="1">
      <c r="A71" s="357"/>
      <c r="B71" s="142" t="s">
        <v>2714</v>
      </c>
      <c r="C71" s="107" t="s">
        <v>2717</v>
      </c>
      <c r="D71" s="60">
        <v>44448</v>
      </c>
    </row>
    <row r="72" spans="1:4" ht="45" customHeight="1">
      <c r="A72" s="357"/>
      <c r="B72" s="142" t="s">
        <v>2714</v>
      </c>
      <c r="C72" s="107" t="s">
        <v>2718</v>
      </c>
      <c r="D72" s="60">
        <v>44448</v>
      </c>
    </row>
    <row r="73" spans="1:4" ht="45" customHeight="1">
      <c r="A73" s="357"/>
      <c r="B73" s="142" t="s">
        <v>494</v>
      </c>
      <c r="C73" s="107" t="s">
        <v>2719</v>
      </c>
      <c r="D73" s="60">
        <v>44440</v>
      </c>
    </row>
    <row r="74" spans="1:4" ht="45" customHeight="1">
      <c r="A74" s="357"/>
      <c r="B74" s="142" t="s">
        <v>494</v>
      </c>
      <c r="C74" s="107" t="s">
        <v>2720</v>
      </c>
      <c r="D74" s="60">
        <v>44427</v>
      </c>
    </row>
    <row r="75" spans="1:4" ht="45" customHeight="1">
      <c r="A75" s="357"/>
      <c r="B75" s="142" t="s">
        <v>494</v>
      </c>
      <c r="C75" s="107" t="s">
        <v>2721</v>
      </c>
      <c r="D75" s="60">
        <v>44442</v>
      </c>
    </row>
    <row r="76" spans="1:4" ht="45" customHeight="1">
      <c r="A76" s="357"/>
      <c r="B76" s="56" t="s">
        <v>71</v>
      </c>
      <c r="C76" s="107" t="s">
        <v>2722</v>
      </c>
      <c r="D76" s="60">
        <v>44449</v>
      </c>
    </row>
    <row r="77" spans="1:4" ht="45" customHeight="1">
      <c r="A77" s="357"/>
      <c r="B77" s="56" t="s">
        <v>241</v>
      </c>
      <c r="C77" s="107" t="s">
        <v>2723</v>
      </c>
      <c r="D77" s="60">
        <v>44460</v>
      </c>
    </row>
    <row r="78" spans="1:4" ht="45" customHeight="1">
      <c r="A78" s="357"/>
      <c r="B78" s="56" t="s">
        <v>59</v>
      </c>
      <c r="C78" s="107" t="s">
        <v>2724</v>
      </c>
      <c r="D78" s="60">
        <v>44461</v>
      </c>
    </row>
    <row r="79" spans="1:4" ht="45" customHeight="1">
      <c r="A79" s="357"/>
      <c r="B79" s="56" t="s">
        <v>59</v>
      </c>
      <c r="C79" s="107" t="s">
        <v>2725</v>
      </c>
      <c r="D79" s="60">
        <v>44467</v>
      </c>
    </row>
    <row r="80" spans="1:4" ht="45" customHeight="1">
      <c r="A80" s="357"/>
      <c r="B80" s="56" t="s">
        <v>59</v>
      </c>
      <c r="C80" s="107" t="s">
        <v>2726</v>
      </c>
      <c r="D80" s="60">
        <v>44467</v>
      </c>
    </row>
    <row r="81" spans="1:4" ht="45" customHeight="1">
      <c r="A81" s="357"/>
      <c r="B81" s="56" t="s">
        <v>71</v>
      </c>
      <c r="C81" s="107" t="s">
        <v>2727</v>
      </c>
      <c r="D81" s="60">
        <v>44484</v>
      </c>
    </row>
    <row r="82" spans="1:4" ht="45" customHeight="1">
      <c r="A82" s="357"/>
      <c r="B82" s="56" t="s">
        <v>59</v>
      </c>
      <c r="C82" s="107" t="s">
        <v>2728</v>
      </c>
      <c r="D82" s="60">
        <v>44499</v>
      </c>
    </row>
    <row r="83" spans="1:4" ht="45" customHeight="1">
      <c r="A83" s="357"/>
      <c r="B83" s="56" t="s">
        <v>59</v>
      </c>
      <c r="C83" s="107" t="s">
        <v>2729</v>
      </c>
      <c r="D83" s="60">
        <v>44499</v>
      </c>
    </row>
    <row r="84" spans="1:4" ht="45" customHeight="1">
      <c r="A84" s="357"/>
      <c r="B84" s="56" t="s">
        <v>59</v>
      </c>
      <c r="C84" s="107" t="s">
        <v>2730</v>
      </c>
      <c r="D84" s="60">
        <v>44530</v>
      </c>
    </row>
    <row r="85" spans="1:4" ht="45" customHeight="1" thickBot="1">
      <c r="A85" s="357"/>
      <c r="B85" s="131" t="s">
        <v>59</v>
      </c>
      <c r="C85" s="116" t="s">
        <v>2730</v>
      </c>
      <c r="D85" s="132">
        <v>44530</v>
      </c>
    </row>
    <row r="86" spans="1:4" ht="45" customHeight="1" thickTop="1">
      <c r="A86" s="356">
        <v>2022</v>
      </c>
      <c r="B86" s="146" t="s">
        <v>59</v>
      </c>
      <c r="C86" s="157" t="s">
        <v>2731</v>
      </c>
      <c r="D86" s="149">
        <v>44573</v>
      </c>
    </row>
    <row r="87" spans="1:4" ht="45" customHeight="1">
      <c r="A87" s="357"/>
      <c r="B87" s="56" t="s">
        <v>59</v>
      </c>
      <c r="C87" s="107" t="s">
        <v>2732</v>
      </c>
      <c r="D87" s="60">
        <v>44623</v>
      </c>
    </row>
    <row r="88" spans="1:4" ht="45" customHeight="1">
      <c r="A88" s="357"/>
      <c r="B88" s="56" t="s">
        <v>59</v>
      </c>
      <c r="C88" s="107" t="s">
        <v>2733</v>
      </c>
      <c r="D88" s="60">
        <v>44630</v>
      </c>
    </row>
    <row r="89" spans="1:4" ht="45" customHeight="1">
      <c r="A89" s="357"/>
      <c r="B89" s="56" t="s">
        <v>59</v>
      </c>
      <c r="C89" s="107" t="s">
        <v>2734</v>
      </c>
      <c r="D89" s="60" t="s">
        <v>117</v>
      </c>
    </row>
    <row r="90" spans="1:4" ht="45" customHeight="1">
      <c r="A90" s="357"/>
      <c r="B90" s="56" t="s">
        <v>59</v>
      </c>
      <c r="C90" s="107" t="s">
        <v>2735</v>
      </c>
      <c r="D90" s="60">
        <v>44677</v>
      </c>
    </row>
    <row r="91" spans="1:4" ht="45" customHeight="1">
      <c r="A91" s="357"/>
      <c r="B91" s="56" t="s">
        <v>71</v>
      </c>
      <c r="C91" s="107" t="s">
        <v>2736</v>
      </c>
      <c r="D91" s="60">
        <v>44708</v>
      </c>
    </row>
    <row r="92" spans="1:4" ht="45" customHeight="1">
      <c r="A92" s="357"/>
      <c r="B92" s="56" t="s">
        <v>71</v>
      </c>
      <c r="C92" s="107" t="s">
        <v>2737</v>
      </c>
      <c r="D92" s="60">
        <v>44711</v>
      </c>
    </row>
    <row r="93" spans="1:4" ht="45" customHeight="1">
      <c r="A93" s="357"/>
      <c r="B93" s="56" t="s">
        <v>71</v>
      </c>
      <c r="C93" s="107" t="s">
        <v>2738</v>
      </c>
      <c r="D93" s="60">
        <v>44713</v>
      </c>
    </row>
    <row r="94" spans="1:4" ht="45" customHeight="1">
      <c r="A94" s="357"/>
      <c r="B94" s="56" t="s">
        <v>59</v>
      </c>
      <c r="C94" s="107" t="s">
        <v>2739</v>
      </c>
      <c r="D94" s="60" t="s">
        <v>117</v>
      </c>
    </row>
    <row r="95" spans="1:4" ht="45" customHeight="1">
      <c r="A95" s="357"/>
      <c r="B95" s="56" t="s">
        <v>2740</v>
      </c>
      <c r="C95" s="107" t="s">
        <v>2741</v>
      </c>
      <c r="D95" s="60">
        <v>44853</v>
      </c>
    </row>
    <row r="96" spans="1:4" ht="45" customHeight="1">
      <c r="A96" s="357"/>
      <c r="B96" s="56" t="s">
        <v>64</v>
      </c>
      <c r="C96" s="107" t="s">
        <v>2742</v>
      </c>
      <c r="D96" s="60">
        <v>44907</v>
      </c>
    </row>
    <row r="97" spans="1:4" ht="45" customHeight="1" thickBot="1">
      <c r="A97" s="357"/>
      <c r="B97" s="131" t="s">
        <v>59</v>
      </c>
      <c r="C97" s="116" t="s">
        <v>2743</v>
      </c>
      <c r="D97" s="132" t="s">
        <v>117</v>
      </c>
    </row>
    <row r="98" spans="1:4" ht="45" customHeight="1" thickTop="1">
      <c r="A98" s="356">
        <v>2023</v>
      </c>
      <c r="B98" s="146" t="s">
        <v>59</v>
      </c>
      <c r="C98" s="157" t="s">
        <v>2744</v>
      </c>
      <c r="D98" s="149">
        <v>45107</v>
      </c>
    </row>
    <row r="99" spans="1:4" ht="45" customHeight="1">
      <c r="A99" s="357"/>
      <c r="B99" s="56" t="s">
        <v>1015</v>
      </c>
      <c r="C99" s="107" t="s">
        <v>2745</v>
      </c>
      <c r="D99" s="60">
        <v>45175</v>
      </c>
    </row>
    <row r="100" spans="1:4" ht="45" customHeight="1">
      <c r="A100" s="357"/>
      <c r="B100" s="56" t="s">
        <v>1015</v>
      </c>
      <c r="C100" s="107" t="s">
        <v>2746</v>
      </c>
      <c r="D100" s="60">
        <v>45177</v>
      </c>
    </row>
    <row r="101" spans="1:4" ht="45" customHeight="1">
      <c r="A101" s="357"/>
      <c r="B101" s="56" t="s">
        <v>1015</v>
      </c>
      <c r="C101" s="107" t="s">
        <v>2747</v>
      </c>
      <c r="D101" s="60">
        <v>45230</v>
      </c>
    </row>
    <row r="102" spans="1:4" ht="45" customHeight="1">
      <c r="A102" s="357"/>
      <c r="B102" s="56" t="s">
        <v>2748</v>
      </c>
      <c r="C102" s="107" t="s">
        <v>2749</v>
      </c>
      <c r="D102" s="60">
        <v>45238</v>
      </c>
    </row>
    <row r="103" spans="1:4" ht="45" customHeight="1">
      <c r="A103" s="357"/>
      <c r="B103" s="56" t="s">
        <v>2750</v>
      </c>
      <c r="C103" s="107" t="s">
        <v>2751</v>
      </c>
      <c r="D103" s="68">
        <v>45236</v>
      </c>
    </row>
    <row r="104" spans="1:4" ht="45" customHeight="1" thickBot="1">
      <c r="A104" s="358"/>
      <c r="B104" s="143" t="s">
        <v>59</v>
      </c>
      <c r="C104" s="185" t="s">
        <v>2752</v>
      </c>
      <c r="D104" s="179">
        <v>45246</v>
      </c>
    </row>
    <row r="105" spans="1:4" ht="45" customHeight="1" thickTop="1">
      <c r="A105" s="356">
        <v>2024</v>
      </c>
      <c r="B105" s="56" t="s">
        <v>68</v>
      </c>
      <c r="C105" s="107" t="s">
        <v>2753</v>
      </c>
      <c r="D105" s="60">
        <v>45306</v>
      </c>
    </row>
    <row r="106" spans="1:4" ht="45" customHeight="1">
      <c r="A106" s="357"/>
      <c r="B106" s="56" t="s">
        <v>68</v>
      </c>
      <c r="C106" s="107" t="s">
        <v>2578</v>
      </c>
      <c r="D106" s="60">
        <v>45306</v>
      </c>
    </row>
    <row r="107" spans="1:4" ht="39.950000000000003" customHeight="1">
      <c r="A107" s="357"/>
      <c r="B107" s="56" t="s">
        <v>68</v>
      </c>
      <c r="C107" s="107" t="s">
        <v>2754</v>
      </c>
      <c r="D107" s="60">
        <v>45359</v>
      </c>
    </row>
    <row r="108" spans="1:4" ht="45" customHeight="1">
      <c r="A108" s="357"/>
      <c r="B108" s="56" t="s">
        <v>2755</v>
      </c>
      <c r="C108" s="107" t="s">
        <v>2756</v>
      </c>
      <c r="D108" s="60" t="s">
        <v>69</v>
      </c>
    </row>
    <row r="109" spans="1:4" ht="45" customHeight="1">
      <c r="A109" s="357"/>
      <c r="B109" s="56" t="s">
        <v>2757</v>
      </c>
      <c r="C109" s="107" t="s">
        <v>2758</v>
      </c>
      <c r="D109" s="60" t="s">
        <v>69</v>
      </c>
    </row>
    <row r="110" spans="1:4" ht="39.950000000000003" customHeight="1">
      <c r="A110" s="357"/>
      <c r="B110" s="93" t="s">
        <v>71</v>
      </c>
      <c r="C110" s="184" t="s">
        <v>2759</v>
      </c>
      <c r="D110" s="95">
        <v>45537</v>
      </c>
    </row>
    <row r="111" spans="1:4" ht="40.5" customHeight="1">
      <c r="A111" s="357"/>
      <c r="B111" s="56" t="s">
        <v>2760</v>
      </c>
      <c r="C111" s="107" t="s">
        <v>2761</v>
      </c>
      <c r="D111" s="68">
        <v>45550</v>
      </c>
    </row>
    <row r="112" spans="1:4" ht="35.25" customHeight="1">
      <c r="A112" s="357"/>
      <c r="B112" s="56" t="s">
        <v>59</v>
      </c>
      <c r="C112" s="107" t="s">
        <v>2762</v>
      </c>
      <c r="D112" s="60" t="s">
        <v>69</v>
      </c>
    </row>
    <row r="113" spans="1:4" ht="35.25" customHeight="1">
      <c r="A113" s="357"/>
      <c r="B113" s="56" t="s">
        <v>59</v>
      </c>
      <c r="C113" s="107" t="s">
        <v>2763</v>
      </c>
      <c r="D113" s="60">
        <v>45554</v>
      </c>
    </row>
    <row r="114" spans="1:4" ht="35.25" customHeight="1">
      <c r="A114" s="357"/>
      <c r="B114" s="56" t="s">
        <v>59</v>
      </c>
      <c r="C114" s="107" t="s">
        <v>2764</v>
      </c>
      <c r="D114" s="60">
        <v>45554</v>
      </c>
    </row>
    <row r="115" spans="1:4" ht="35.25" customHeight="1">
      <c r="A115" s="357"/>
      <c r="B115" s="56" t="s">
        <v>59</v>
      </c>
      <c r="C115" s="107" t="s">
        <v>2765</v>
      </c>
      <c r="D115" s="60" t="s">
        <v>69</v>
      </c>
    </row>
    <row r="116" spans="1:4" ht="27.95" customHeight="1">
      <c r="A116" s="263"/>
      <c r="B116" s="93" t="s">
        <v>59</v>
      </c>
      <c r="C116" s="184" t="s">
        <v>2766</v>
      </c>
      <c r="D116" s="95">
        <v>45644</v>
      </c>
    </row>
    <row r="117" spans="1:4" ht="20.25" customHeight="1">
      <c r="A117" s="263"/>
      <c r="B117" s="56" t="s">
        <v>59</v>
      </c>
      <c r="C117" s="107" t="s">
        <v>2767</v>
      </c>
      <c r="D117" s="68">
        <v>45685</v>
      </c>
    </row>
    <row r="118" spans="1:4" ht="27" customHeight="1">
      <c r="A118" s="263"/>
      <c r="B118" s="56" t="s">
        <v>59</v>
      </c>
      <c r="C118" s="107" t="s">
        <v>2768</v>
      </c>
      <c r="D118" s="60" t="s">
        <v>69</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0" t="s">
        <v>2769</v>
      </c>
      <c r="E2" s="62"/>
      <c r="G2" s="67"/>
    </row>
    <row r="3" spans="1:10" ht="40.5" customHeight="1" thickBot="1">
      <c r="C3" s="351"/>
      <c r="E3" s="61" t="s">
        <v>146</v>
      </c>
      <c r="G3" s="61" t="s">
        <v>293</v>
      </c>
    </row>
    <row r="4" spans="1:10" ht="18" customHeight="1" thickTop="1"/>
    <row r="5" spans="1:10" ht="15">
      <c r="A5" s="139" t="s">
        <v>294</v>
      </c>
      <c r="B5" s="139" t="s">
        <v>30</v>
      </c>
      <c r="C5" s="139" t="s">
        <v>295</v>
      </c>
      <c r="D5" s="139" t="s">
        <v>32</v>
      </c>
    </row>
    <row r="6" spans="1:10" ht="45" customHeight="1">
      <c r="A6" s="363">
        <v>2018</v>
      </c>
      <c r="B6" s="57" t="s">
        <v>1296</v>
      </c>
      <c r="C6" s="114" t="s">
        <v>2770</v>
      </c>
      <c r="D6" s="51" t="s">
        <v>2771</v>
      </c>
    </row>
    <row r="7" spans="1:10" ht="45" customHeight="1">
      <c r="A7" s="363"/>
      <c r="B7" s="56" t="s">
        <v>1296</v>
      </c>
      <c r="C7" s="107" t="s">
        <v>2772</v>
      </c>
      <c r="D7" s="68" t="s">
        <v>2773</v>
      </c>
    </row>
    <row r="8" spans="1:10" ht="45" customHeight="1">
      <c r="A8" s="363"/>
      <c r="B8" s="56" t="s">
        <v>1296</v>
      </c>
      <c r="C8" s="107" t="s">
        <v>2774</v>
      </c>
      <c r="D8" s="68" t="s">
        <v>2775</v>
      </c>
      <c r="J8" s="66"/>
    </row>
    <row r="9" spans="1:10" ht="45" customHeight="1">
      <c r="A9" s="363"/>
      <c r="B9" s="56" t="s">
        <v>2776</v>
      </c>
      <c r="C9" s="107" t="s">
        <v>2777</v>
      </c>
      <c r="D9" s="68">
        <v>43241</v>
      </c>
    </row>
    <row r="10" spans="1:10" ht="45" customHeight="1">
      <c r="A10" s="363"/>
      <c r="B10" s="56" t="s">
        <v>2778</v>
      </c>
      <c r="C10" s="107" t="s">
        <v>2779</v>
      </c>
      <c r="D10" s="68">
        <v>43244</v>
      </c>
    </row>
    <row r="11" spans="1:10" ht="45" customHeight="1">
      <c r="A11" s="363"/>
      <c r="B11" s="56" t="s">
        <v>2778</v>
      </c>
      <c r="C11" s="107" t="s">
        <v>2780</v>
      </c>
      <c r="D11" s="68">
        <v>43270</v>
      </c>
    </row>
    <row r="12" spans="1:10" ht="45" customHeight="1">
      <c r="A12" s="363"/>
      <c r="B12" s="56" t="s">
        <v>1296</v>
      </c>
      <c r="C12" s="107" t="s">
        <v>2781</v>
      </c>
      <c r="D12" s="68" t="s">
        <v>2782</v>
      </c>
    </row>
    <row r="13" spans="1:10" ht="45" customHeight="1">
      <c r="A13" s="363"/>
      <c r="B13" s="56" t="s">
        <v>2778</v>
      </c>
      <c r="C13" s="107" t="s">
        <v>2783</v>
      </c>
      <c r="D13" s="68">
        <v>43312</v>
      </c>
    </row>
    <row r="14" spans="1:10" ht="45" customHeight="1">
      <c r="A14" s="363"/>
      <c r="B14" s="56" t="s">
        <v>2778</v>
      </c>
      <c r="C14" s="107" t="s">
        <v>2784</v>
      </c>
      <c r="D14" s="68">
        <v>43314</v>
      </c>
    </row>
    <row r="15" spans="1:10" ht="45" customHeight="1">
      <c r="A15" s="363"/>
      <c r="B15" s="56" t="s">
        <v>1296</v>
      </c>
      <c r="C15" s="107" t="s">
        <v>2785</v>
      </c>
      <c r="D15" s="68" t="s">
        <v>2786</v>
      </c>
    </row>
    <row r="16" spans="1:10" ht="45" customHeight="1">
      <c r="A16" s="363"/>
      <c r="B16" s="56" t="s">
        <v>2778</v>
      </c>
      <c r="C16" s="107" t="s">
        <v>2787</v>
      </c>
      <c r="D16" s="68">
        <v>43375</v>
      </c>
    </row>
    <row r="17" spans="1:4" ht="45" customHeight="1">
      <c r="A17" s="363"/>
      <c r="B17" s="56" t="s">
        <v>71</v>
      </c>
      <c r="C17" s="107" t="s">
        <v>2788</v>
      </c>
      <c r="D17" s="68">
        <v>43399</v>
      </c>
    </row>
    <row r="18" spans="1:4" ht="45" customHeight="1">
      <c r="A18" s="363"/>
      <c r="B18" s="56" t="s">
        <v>71</v>
      </c>
      <c r="C18" s="107" t="s">
        <v>2789</v>
      </c>
      <c r="D18" s="68">
        <v>43404</v>
      </c>
    </row>
    <row r="19" spans="1:4" ht="45" customHeight="1">
      <c r="A19" s="363"/>
      <c r="B19" s="56" t="s">
        <v>1296</v>
      </c>
      <c r="C19" s="107" t="s">
        <v>2790</v>
      </c>
      <c r="D19" s="68">
        <v>43445</v>
      </c>
    </row>
    <row r="20" spans="1:4" ht="45" customHeight="1" thickBot="1">
      <c r="A20" s="364"/>
      <c r="B20" s="131" t="s">
        <v>71</v>
      </c>
      <c r="C20" s="116" t="s">
        <v>2791</v>
      </c>
      <c r="D20" s="133">
        <v>43454</v>
      </c>
    </row>
    <row r="21" spans="1:4" ht="45" customHeight="1" thickTop="1">
      <c r="A21" s="362">
        <v>2019</v>
      </c>
      <c r="B21" s="146" t="s">
        <v>115</v>
      </c>
      <c r="C21" s="157" t="s">
        <v>2792</v>
      </c>
      <c r="D21" s="147">
        <v>43524</v>
      </c>
    </row>
    <row r="22" spans="1:4" ht="45" customHeight="1">
      <c r="A22" s="363"/>
      <c r="B22" s="56" t="s">
        <v>2793</v>
      </c>
      <c r="C22" s="107" t="s">
        <v>2794</v>
      </c>
      <c r="D22" s="68">
        <v>43532</v>
      </c>
    </row>
    <row r="23" spans="1:4" ht="45" customHeight="1">
      <c r="A23" s="363"/>
      <c r="B23" s="56" t="s">
        <v>1296</v>
      </c>
      <c r="C23" s="107" t="s">
        <v>2795</v>
      </c>
      <c r="D23" s="68">
        <v>43559</v>
      </c>
    </row>
    <row r="24" spans="1:4" ht="45" customHeight="1">
      <c r="A24" s="363"/>
      <c r="B24" s="56" t="s">
        <v>2778</v>
      </c>
      <c r="C24" s="107" t="s">
        <v>2796</v>
      </c>
      <c r="D24" s="68">
        <v>43641</v>
      </c>
    </row>
    <row r="25" spans="1:4" ht="45" customHeight="1">
      <c r="A25" s="363"/>
      <c r="B25" s="56" t="s">
        <v>1296</v>
      </c>
      <c r="C25" s="107" t="s">
        <v>2797</v>
      </c>
      <c r="D25" s="68">
        <v>43657</v>
      </c>
    </row>
    <row r="26" spans="1:4" ht="45" customHeight="1">
      <c r="A26" s="363"/>
      <c r="B26" s="56" t="s">
        <v>1296</v>
      </c>
      <c r="C26" s="107" t="s">
        <v>2798</v>
      </c>
      <c r="D26" s="68">
        <v>43699</v>
      </c>
    </row>
    <row r="27" spans="1:4" ht="45" customHeight="1">
      <c r="A27" s="363"/>
      <c r="B27" s="56" t="s">
        <v>1296</v>
      </c>
      <c r="C27" s="107" t="s">
        <v>2799</v>
      </c>
      <c r="D27" s="68">
        <v>43711</v>
      </c>
    </row>
    <row r="28" spans="1:4" ht="45" customHeight="1">
      <c r="A28" s="363"/>
      <c r="B28" s="56" t="s">
        <v>1296</v>
      </c>
      <c r="C28" s="107" t="s">
        <v>2800</v>
      </c>
      <c r="D28" s="68">
        <v>43713</v>
      </c>
    </row>
    <row r="29" spans="1:4" ht="45" customHeight="1">
      <c r="A29" s="363"/>
      <c r="B29" s="56" t="s">
        <v>1296</v>
      </c>
      <c r="C29" s="107" t="s">
        <v>2801</v>
      </c>
      <c r="D29" s="68">
        <v>43734</v>
      </c>
    </row>
    <row r="30" spans="1:4" ht="45" customHeight="1">
      <c r="A30" s="363"/>
      <c r="B30" s="56" t="s">
        <v>673</v>
      </c>
      <c r="C30" s="107" t="s">
        <v>2802</v>
      </c>
      <c r="D30" s="68" t="s">
        <v>2803</v>
      </c>
    </row>
    <row r="31" spans="1:4" ht="45" customHeight="1">
      <c r="A31" s="363"/>
      <c r="B31" s="56" t="s">
        <v>1296</v>
      </c>
      <c r="C31" s="107" t="s">
        <v>2804</v>
      </c>
      <c r="D31" s="68" t="s">
        <v>2805</v>
      </c>
    </row>
    <row r="32" spans="1:4" ht="45" customHeight="1">
      <c r="A32" s="363"/>
      <c r="B32" s="56" t="s">
        <v>1296</v>
      </c>
      <c r="C32" s="107" t="s">
        <v>2806</v>
      </c>
      <c r="D32" s="68" t="s">
        <v>2807</v>
      </c>
    </row>
    <row r="33" spans="1:4" ht="45" customHeight="1" thickBot="1">
      <c r="A33" s="363"/>
      <c r="B33" s="131" t="s">
        <v>2808</v>
      </c>
      <c r="C33" s="116" t="s">
        <v>2809</v>
      </c>
      <c r="D33" s="133">
        <v>43789</v>
      </c>
    </row>
    <row r="34" spans="1:4" ht="45" customHeight="1" thickTop="1">
      <c r="A34" s="356">
        <v>2020</v>
      </c>
      <c r="B34" s="146" t="s">
        <v>2810</v>
      </c>
      <c r="C34" s="157" t="s">
        <v>2811</v>
      </c>
      <c r="D34" s="147">
        <v>43845</v>
      </c>
    </row>
    <row r="35" spans="1:4" ht="45" customHeight="1">
      <c r="A35" s="357"/>
      <c r="B35" s="56" t="s">
        <v>2812</v>
      </c>
      <c r="C35" s="107" t="s">
        <v>2813</v>
      </c>
      <c r="D35" s="68">
        <v>43860</v>
      </c>
    </row>
    <row r="36" spans="1:4" ht="45" customHeight="1">
      <c r="A36" s="357"/>
      <c r="B36" s="56" t="s">
        <v>673</v>
      </c>
      <c r="C36" s="107" t="s">
        <v>2814</v>
      </c>
      <c r="D36" s="68">
        <v>43874</v>
      </c>
    </row>
    <row r="37" spans="1:4" ht="45" customHeight="1">
      <c r="A37" s="357"/>
      <c r="B37" s="56" t="s">
        <v>673</v>
      </c>
      <c r="C37" s="107" t="s">
        <v>2815</v>
      </c>
      <c r="D37" s="68">
        <v>43874</v>
      </c>
    </row>
    <row r="38" spans="1:4" ht="45" customHeight="1">
      <c r="A38" s="357"/>
      <c r="B38" s="56" t="s">
        <v>673</v>
      </c>
      <c r="C38" s="107" t="s">
        <v>2816</v>
      </c>
      <c r="D38" s="68">
        <v>43874</v>
      </c>
    </row>
    <row r="39" spans="1:4" ht="45" customHeight="1">
      <c r="A39" s="357"/>
      <c r="B39" s="56" t="s">
        <v>673</v>
      </c>
      <c r="C39" s="107" t="s">
        <v>2817</v>
      </c>
      <c r="D39" s="68">
        <v>43874</v>
      </c>
    </row>
    <row r="40" spans="1:4" ht="45" customHeight="1">
      <c r="A40" s="357"/>
      <c r="B40" s="56" t="s">
        <v>1296</v>
      </c>
      <c r="C40" s="107" t="s">
        <v>2818</v>
      </c>
      <c r="D40" s="68" t="s">
        <v>2819</v>
      </c>
    </row>
    <row r="41" spans="1:4" ht="45" customHeight="1">
      <c r="A41" s="357"/>
      <c r="B41" s="56" t="s">
        <v>673</v>
      </c>
      <c r="C41" s="107" t="s">
        <v>2820</v>
      </c>
      <c r="D41" s="68">
        <v>43936</v>
      </c>
    </row>
    <row r="42" spans="1:4" ht="45" customHeight="1">
      <c r="A42" s="357"/>
      <c r="B42" s="56" t="s">
        <v>2821</v>
      </c>
      <c r="C42" s="107" t="s">
        <v>2822</v>
      </c>
      <c r="D42" s="68">
        <v>44089</v>
      </c>
    </row>
    <row r="43" spans="1:4" ht="45" customHeight="1">
      <c r="A43" s="357"/>
      <c r="B43" s="56" t="s">
        <v>1296</v>
      </c>
      <c r="C43" s="107" t="s">
        <v>2823</v>
      </c>
      <c r="D43" s="68">
        <v>44089</v>
      </c>
    </row>
    <row r="44" spans="1:4" ht="45" customHeight="1">
      <c r="A44" s="357"/>
      <c r="B44" s="56" t="s">
        <v>673</v>
      </c>
      <c r="C44" s="107" t="s">
        <v>2824</v>
      </c>
      <c r="D44" s="68">
        <v>44096</v>
      </c>
    </row>
    <row r="45" spans="1:4" ht="45" customHeight="1">
      <c r="A45" s="357"/>
      <c r="B45" s="56" t="s">
        <v>2825</v>
      </c>
      <c r="C45" s="107" t="s">
        <v>2826</v>
      </c>
      <c r="D45" s="68">
        <v>44097</v>
      </c>
    </row>
    <row r="46" spans="1:4" ht="45" customHeight="1">
      <c r="A46" s="357"/>
      <c r="B46" s="56" t="s">
        <v>71</v>
      </c>
      <c r="C46" s="107" t="s">
        <v>2827</v>
      </c>
      <c r="D46" s="68">
        <v>44103</v>
      </c>
    </row>
    <row r="47" spans="1:4" ht="45" customHeight="1">
      <c r="A47" s="357"/>
      <c r="B47" s="56" t="s">
        <v>71</v>
      </c>
      <c r="C47" s="107" t="s">
        <v>2828</v>
      </c>
      <c r="D47" s="68">
        <v>44103</v>
      </c>
    </row>
    <row r="48" spans="1:4" ht="45" customHeight="1">
      <c r="A48" s="357"/>
      <c r="B48" s="56" t="s">
        <v>71</v>
      </c>
      <c r="C48" s="107" t="s">
        <v>2829</v>
      </c>
      <c r="D48" s="68">
        <v>44124</v>
      </c>
    </row>
    <row r="49" spans="1:4" ht="45" customHeight="1" thickBot="1">
      <c r="A49" s="357"/>
      <c r="B49" s="131" t="s">
        <v>1296</v>
      </c>
      <c r="C49" s="116" t="s">
        <v>2830</v>
      </c>
      <c r="D49" s="133">
        <v>44167</v>
      </c>
    </row>
    <row r="50" spans="1:4" ht="45" customHeight="1" thickTop="1">
      <c r="A50" s="356">
        <v>2021</v>
      </c>
      <c r="B50" s="146" t="s">
        <v>1296</v>
      </c>
      <c r="C50" s="157" t="s">
        <v>2831</v>
      </c>
      <c r="D50" s="147">
        <v>44215</v>
      </c>
    </row>
    <row r="51" spans="1:4" ht="45" customHeight="1">
      <c r="A51" s="357"/>
      <c r="B51" s="56" t="s">
        <v>1296</v>
      </c>
      <c r="C51" s="107" t="s">
        <v>2832</v>
      </c>
      <c r="D51" s="68">
        <v>44229</v>
      </c>
    </row>
    <row r="52" spans="1:4" ht="45" customHeight="1">
      <c r="A52" s="357"/>
      <c r="B52" s="56" t="s">
        <v>1296</v>
      </c>
      <c r="C52" s="107" t="s">
        <v>2833</v>
      </c>
      <c r="D52" s="68">
        <v>44229</v>
      </c>
    </row>
    <row r="53" spans="1:4" ht="45" customHeight="1">
      <c r="A53" s="357"/>
      <c r="B53" s="56" t="s">
        <v>71</v>
      </c>
      <c r="C53" s="107" t="s">
        <v>2834</v>
      </c>
      <c r="D53" s="68">
        <v>44228</v>
      </c>
    </row>
    <row r="54" spans="1:4" ht="45" customHeight="1">
      <c r="A54" s="357"/>
      <c r="B54" s="56" t="s">
        <v>1296</v>
      </c>
      <c r="C54" s="107" t="s">
        <v>2835</v>
      </c>
      <c r="D54" s="68">
        <v>44238</v>
      </c>
    </row>
    <row r="55" spans="1:4" ht="45" customHeight="1">
      <c r="A55" s="357"/>
      <c r="B55" s="56" t="s">
        <v>1296</v>
      </c>
      <c r="C55" s="107" t="s">
        <v>2836</v>
      </c>
      <c r="D55" s="68">
        <v>44252</v>
      </c>
    </row>
    <row r="56" spans="1:4" ht="45" customHeight="1">
      <c r="A56" s="357"/>
      <c r="B56" s="56" t="s">
        <v>71</v>
      </c>
      <c r="C56" s="107" t="s">
        <v>2837</v>
      </c>
      <c r="D56" s="68">
        <v>44278</v>
      </c>
    </row>
    <row r="57" spans="1:4" ht="45" customHeight="1">
      <c r="A57" s="357"/>
      <c r="B57" s="56" t="s">
        <v>71</v>
      </c>
      <c r="C57" s="107" t="s">
        <v>2838</v>
      </c>
      <c r="D57" s="60">
        <v>44417</v>
      </c>
    </row>
    <row r="58" spans="1:4" ht="45" customHeight="1">
      <c r="A58" s="357"/>
      <c r="B58" s="56" t="s">
        <v>2839</v>
      </c>
      <c r="C58" s="107" t="s">
        <v>2840</v>
      </c>
      <c r="D58" s="60">
        <v>44417</v>
      </c>
    </row>
    <row r="59" spans="1:4" ht="45" customHeight="1">
      <c r="A59" s="357"/>
      <c r="B59" s="56" t="s">
        <v>2841</v>
      </c>
      <c r="C59" s="107" t="s">
        <v>2842</v>
      </c>
      <c r="D59" s="60">
        <v>44440</v>
      </c>
    </row>
    <row r="60" spans="1:4" ht="45" customHeight="1">
      <c r="A60" s="357"/>
      <c r="B60" s="56" t="s">
        <v>2843</v>
      </c>
      <c r="C60" s="107" t="s">
        <v>2844</v>
      </c>
      <c r="D60" s="60">
        <v>44439</v>
      </c>
    </row>
    <row r="61" spans="1:4" ht="45" customHeight="1">
      <c r="A61" s="357"/>
      <c r="B61" s="56" t="s">
        <v>2845</v>
      </c>
      <c r="C61" s="107" t="s">
        <v>2846</v>
      </c>
      <c r="D61" s="60">
        <v>44454</v>
      </c>
    </row>
    <row r="62" spans="1:4" ht="45" customHeight="1">
      <c r="A62" s="357"/>
      <c r="B62" s="56" t="s">
        <v>71</v>
      </c>
      <c r="C62" s="107" t="s">
        <v>2847</v>
      </c>
      <c r="D62" s="60">
        <v>44463</v>
      </c>
    </row>
    <row r="63" spans="1:4" ht="45" customHeight="1">
      <c r="A63" s="357"/>
      <c r="B63" s="56" t="s">
        <v>494</v>
      </c>
      <c r="C63" s="107" t="s">
        <v>2848</v>
      </c>
      <c r="D63" s="60">
        <v>44470</v>
      </c>
    </row>
    <row r="64" spans="1:4" ht="45" customHeight="1">
      <c r="A64" s="357"/>
      <c r="B64" s="56" t="s">
        <v>2843</v>
      </c>
      <c r="C64" s="107" t="s">
        <v>2849</v>
      </c>
      <c r="D64" s="60">
        <v>44489</v>
      </c>
    </row>
    <row r="65" spans="1:4" ht="45" customHeight="1">
      <c r="A65" s="357"/>
      <c r="B65" s="56" t="s">
        <v>1296</v>
      </c>
      <c r="C65" s="107" t="s">
        <v>2850</v>
      </c>
      <c r="D65" s="60">
        <v>44498</v>
      </c>
    </row>
    <row r="66" spans="1:4" ht="45" customHeight="1">
      <c r="A66" s="357"/>
      <c r="B66" s="56" t="s">
        <v>2851</v>
      </c>
      <c r="C66" s="107" t="s">
        <v>2852</v>
      </c>
      <c r="D66" s="60">
        <v>44498</v>
      </c>
    </row>
    <row r="67" spans="1:4" ht="45" customHeight="1">
      <c r="A67" s="357"/>
      <c r="B67" s="56" t="s">
        <v>494</v>
      </c>
      <c r="C67" s="107" t="s">
        <v>2853</v>
      </c>
      <c r="D67" s="60">
        <v>44508</v>
      </c>
    </row>
    <row r="68" spans="1:4" ht="45" customHeight="1">
      <c r="A68" s="357"/>
      <c r="B68" s="56" t="s">
        <v>494</v>
      </c>
      <c r="C68" s="107" t="s">
        <v>2854</v>
      </c>
      <c r="D68" s="60">
        <v>44518</v>
      </c>
    </row>
    <row r="69" spans="1:4" ht="45" customHeight="1">
      <c r="A69" s="357"/>
      <c r="B69" s="56" t="s">
        <v>2843</v>
      </c>
      <c r="C69" s="107" t="s">
        <v>2855</v>
      </c>
      <c r="D69" s="60">
        <v>44524</v>
      </c>
    </row>
    <row r="70" spans="1:4" ht="45" customHeight="1">
      <c r="A70" s="357"/>
      <c r="B70" s="56" t="s">
        <v>2843</v>
      </c>
      <c r="C70" s="107" t="s">
        <v>2856</v>
      </c>
      <c r="D70" s="60">
        <v>44524</v>
      </c>
    </row>
    <row r="71" spans="1:4" ht="45" customHeight="1">
      <c r="A71" s="357"/>
      <c r="B71" s="56" t="s">
        <v>2843</v>
      </c>
      <c r="C71" s="107" t="s">
        <v>2857</v>
      </c>
      <c r="D71" s="60">
        <v>44530</v>
      </c>
    </row>
    <row r="72" spans="1:4" ht="45" customHeight="1">
      <c r="A72" s="357"/>
      <c r="B72" s="56" t="s">
        <v>2843</v>
      </c>
      <c r="C72" s="107" t="s">
        <v>2857</v>
      </c>
      <c r="D72" s="60">
        <v>44537</v>
      </c>
    </row>
    <row r="73" spans="1:4" ht="45" customHeight="1" thickBot="1">
      <c r="A73" s="358"/>
      <c r="B73" s="131" t="s">
        <v>2843</v>
      </c>
      <c r="C73" s="116" t="s">
        <v>2858</v>
      </c>
      <c r="D73" s="132" t="s">
        <v>1481</v>
      </c>
    </row>
    <row r="74" spans="1:4" ht="45" customHeight="1" thickTop="1">
      <c r="A74" s="356">
        <v>2022</v>
      </c>
      <c r="B74" s="146" t="s">
        <v>2859</v>
      </c>
      <c r="C74" s="157" t="s">
        <v>2860</v>
      </c>
      <c r="D74" s="147">
        <v>44608</v>
      </c>
    </row>
    <row r="75" spans="1:4" ht="45" customHeight="1">
      <c r="A75" s="357"/>
      <c r="B75" s="56" t="s">
        <v>2859</v>
      </c>
      <c r="C75" s="107" t="s">
        <v>2861</v>
      </c>
      <c r="D75" s="68">
        <v>44614</v>
      </c>
    </row>
    <row r="76" spans="1:4" ht="45" customHeight="1">
      <c r="A76" s="357"/>
      <c r="B76" s="56" t="s">
        <v>2859</v>
      </c>
      <c r="C76" s="107" t="s">
        <v>2860</v>
      </c>
      <c r="D76" s="68">
        <v>44622</v>
      </c>
    </row>
    <row r="77" spans="1:4" ht="45" customHeight="1">
      <c r="A77" s="357"/>
      <c r="B77" s="56" t="s">
        <v>2859</v>
      </c>
      <c r="C77" s="107" t="s">
        <v>2862</v>
      </c>
      <c r="D77" s="68">
        <v>44635</v>
      </c>
    </row>
    <row r="78" spans="1:4" ht="45" customHeight="1">
      <c r="A78" s="357"/>
      <c r="B78" s="56" t="s">
        <v>2859</v>
      </c>
      <c r="C78" s="107" t="s">
        <v>2863</v>
      </c>
      <c r="D78" s="68">
        <v>44635</v>
      </c>
    </row>
    <row r="79" spans="1:4" ht="45" customHeight="1">
      <c r="A79" s="357"/>
      <c r="B79" s="56" t="s">
        <v>2864</v>
      </c>
      <c r="C79" s="107" t="s">
        <v>2865</v>
      </c>
      <c r="D79" s="68">
        <v>44650</v>
      </c>
    </row>
    <row r="80" spans="1:4" ht="45" customHeight="1">
      <c r="A80" s="357"/>
      <c r="B80" s="56" t="s">
        <v>1296</v>
      </c>
      <c r="C80" s="107" t="s">
        <v>2866</v>
      </c>
      <c r="D80" s="68">
        <v>44662</v>
      </c>
    </row>
    <row r="81" spans="1:8" ht="45" customHeight="1">
      <c r="A81" s="357"/>
      <c r="B81" s="56" t="s">
        <v>2859</v>
      </c>
      <c r="C81" s="107" t="s">
        <v>2867</v>
      </c>
      <c r="D81" s="68">
        <v>44684</v>
      </c>
    </row>
    <row r="82" spans="1:8" ht="45" customHeight="1">
      <c r="A82" s="357"/>
      <c r="B82" s="56" t="s">
        <v>2025</v>
      </c>
      <c r="C82" s="107" t="s">
        <v>2868</v>
      </c>
      <c r="D82" s="68">
        <v>44691</v>
      </c>
    </row>
    <row r="83" spans="1:8" ht="45" customHeight="1">
      <c r="A83" s="357"/>
      <c r="B83" s="56" t="s">
        <v>2025</v>
      </c>
      <c r="C83" s="107" t="s">
        <v>2869</v>
      </c>
      <c r="D83" s="68">
        <v>44691</v>
      </c>
    </row>
    <row r="84" spans="1:8" ht="45" customHeight="1">
      <c r="A84" s="357"/>
      <c r="B84" s="56" t="s">
        <v>2870</v>
      </c>
      <c r="C84" s="107" t="s">
        <v>2871</v>
      </c>
      <c r="D84" s="68">
        <v>44691</v>
      </c>
    </row>
    <row r="85" spans="1:8" ht="45" customHeight="1">
      <c r="A85" s="357"/>
      <c r="B85" s="56" t="s">
        <v>2872</v>
      </c>
      <c r="C85" s="107" t="s">
        <v>2873</v>
      </c>
      <c r="D85" s="68">
        <v>44696</v>
      </c>
    </row>
    <row r="86" spans="1:8" ht="45" customHeight="1">
      <c r="A86" s="357"/>
      <c r="B86" s="56" t="s">
        <v>1296</v>
      </c>
      <c r="C86" s="107" t="s">
        <v>2874</v>
      </c>
      <c r="D86" s="68">
        <v>44698</v>
      </c>
    </row>
    <row r="87" spans="1:8" ht="45" customHeight="1">
      <c r="A87" s="357"/>
      <c r="B87" s="56" t="s">
        <v>1611</v>
      </c>
      <c r="C87" s="107" t="s">
        <v>2875</v>
      </c>
      <c r="D87" s="68">
        <v>44699</v>
      </c>
    </row>
    <row r="88" spans="1:8" ht="45" customHeight="1">
      <c r="A88" s="357"/>
      <c r="B88" s="56" t="s">
        <v>2876</v>
      </c>
      <c r="C88" s="107" t="s">
        <v>2825</v>
      </c>
      <c r="D88" s="68">
        <v>44720</v>
      </c>
    </row>
    <row r="89" spans="1:8" ht="45" customHeight="1">
      <c r="A89" s="357"/>
      <c r="B89" s="56" t="s">
        <v>1611</v>
      </c>
      <c r="C89" s="107" t="s">
        <v>2877</v>
      </c>
      <c r="D89" s="68">
        <v>44727</v>
      </c>
    </row>
    <row r="90" spans="1:8" ht="45" customHeight="1">
      <c r="A90" s="357"/>
      <c r="B90" s="56" t="s">
        <v>1611</v>
      </c>
      <c r="C90" s="107" t="s">
        <v>2878</v>
      </c>
      <c r="D90" s="68">
        <v>44824</v>
      </c>
    </row>
    <row r="91" spans="1:8" ht="45" customHeight="1">
      <c r="A91" s="357"/>
      <c r="B91" s="50" t="s">
        <v>71</v>
      </c>
      <c r="C91" s="107" t="s">
        <v>2879</v>
      </c>
      <c r="D91" s="68">
        <v>44828</v>
      </c>
    </row>
    <row r="92" spans="1:8" ht="45" customHeight="1">
      <c r="A92" s="357"/>
      <c r="B92" s="50" t="s">
        <v>7</v>
      </c>
      <c r="C92" s="107" t="s">
        <v>2880</v>
      </c>
      <c r="D92" s="68">
        <v>44831</v>
      </c>
      <c r="H92" s="154"/>
    </row>
    <row r="93" spans="1:8" ht="45" customHeight="1">
      <c r="A93" s="357"/>
      <c r="B93" s="56" t="s">
        <v>2025</v>
      </c>
      <c r="C93" s="107" t="s">
        <v>2881</v>
      </c>
      <c r="D93" s="68" t="s">
        <v>69</v>
      </c>
    </row>
    <row r="94" spans="1:8" ht="45" customHeight="1">
      <c r="A94" s="357"/>
      <c r="B94" s="50" t="s">
        <v>71</v>
      </c>
      <c r="C94" s="107" t="s">
        <v>2882</v>
      </c>
      <c r="D94" s="68">
        <v>44851</v>
      </c>
    </row>
    <row r="95" spans="1:8" ht="45" customHeight="1">
      <c r="A95" s="357"/>
      <c r="B95" s="56" t="s">
        <v>71</v>
      </c>
      <c r="C95" s="107" t="s">
        <v>2883</v>
      </c>
      <c r="D95" s="68">
        <v>44872</v>
      </c>
    </row>
    <row r="96" spans="1:8" ht="45" customHeight="1">
      <c r="A96" s="357"/>
      <c r="B96" s="56" t="s">
        <v>1611</v>
      </c>
      <c r="C96" s="107" t="s">
        <v>2884</v>
      </c>
      <c r="D96" s="68">
        <v>44894</v>
      </c>
    </row>
    <row r="97" spans="1:4" ht="45" customHeight="1">
      <c r="A97" s="357"/>
      <c r="B97" s="56" t="s">
        <v>1611</v>
      </c>
      <c r="C97" s="107" t="s">
        <v>2885</v>
      </c>
      <c r="D97" s="68">
        <v>44901</v>
      </c>
    </row>
    <row r="98" spans="1:4" ht="45" customHeight="1" thickBot="1">
      <c r="A98" s="357"/>
      <c r="B98" s="131" t="s">
        <v>99</v>
      </c>
      <c r="C98" s="116" t="s">
        <v>2886</v>
      </c>
      <c r="D98" s="133">
        <v>44910</v>
      </c>
    </row>
    <row r="99" spans="1:4" ht="45" customHeight="1" thickTop="1">
      <c r="A99" s="356">
        <v>2023</v>
      </c>
      <c r="B99" s="146" t="s">
        <v>2887</v>
      </c>
      <c r="C99" s="157" t="s">
        <v>2888</v>
      </c>
      <c r="D99" s="147">
        <v>44934</v>
      </c>
    </row>
    <row r="100" spans="1:4" ht="45" customHeight="1">
      <c r="A100" s="357"/>
      <c r="B100" s="56" t="s">
        <v>1296</v>
      </c>
      <c r="C100" s="107" t="s">
        <v>2889</v>
      </c>
      <c r="D100" s="68">
        <v>44943</v>
      </c>
    </row>
    <row r="101" spans="1:4" ht="45" customHeight="1">
      <c r="A101" s="357"/>
      <c r="B101" s="56" t="s">
        <v>79</v>
      </c>
      <c r="C101" s="176" t="s">
        <v>2890</v>
      </c>
      <c r="D101" s="68">
        <v>44949</v>
      </c>
    </row>
    <row r="102" spans="1:4" ht="45" customHeight="1">
      <c r="A102" s="357"/>
      <c r="B102" s="56" t="s">
        <v>2891</v>
      </c>
      <c r="C102" s="107" t="s">
        <v>2892</v>
      </c>
      <c r="D102" s="68">
        <v>44966</v>
      </c>
    </row>
    <row r="103" spans="1:4" ht="45" customHeight="1">
      <c r="A103" s="357"/>
      <c r="B103" s="56" t="s">
        <v>1611</v>
      </c>
      <c r="C103" s="107" t="s">
        <v>2893</v>
      </c>
      <c r="D103" s="68">
        <v>44971</v>
      </c>
    </row>
    <row r="104" spans="1:4" ht="45" customHeight="1">
      <c r="A104" s="357"/>
      <c r="B104" s="56" t="s">
        <v>2894</v>
      </c>
      <c r="C104" s="107" t="s">
        <v>2895</v>
      </c>
      <c r="D104" s="68">
        <v>44973</v>
      </c>
    </row>
    <row r="105" spans="1:4" ht="45" customHeight="1">
      <c r="A105" s="357"/>
      <c r="B105" s="56" t="s">
        <v>1296</v>
      </c>
      <c r="C105" s="107" t="s">
        <v>2896</v>
      </c>
      <c r="D105" s="68">
        <v>44988</v>
      </c>
    </row>
    <row r="106" spans="1:4" ht="45" customHeight="1">
      <c r="A106" s="357"/>
      <c r="B106" s="56" t="s">
        <v>2897</v>
      </c>
      <c r="C106" s="107" t="s">
        <v>2898</v>
      </c>
      <c r="D106" s="68">
        <v>44999</v>
      </c>
    </row>
    <row r="107" spans="1:4" ht="45" customHeight="1">
      <c r="A107" s="357"/>
      <c r="B107" s="56" t="s">
        <v>1296</v>
      </c>
      <c r="C107" s="107" t="s">
        <v>2899</v>
      </c>
      <c r="D107" s="68">
        <v>45005</v>
      </c>
    </row>
    <row r="108" spans="1:4" ht="45" customHeight="1">
      <c r="A108" s="357"/>
      <c r="B108" s="56" t="s">
        <v>2897</v>
      </c>
      <c r="C108" s="107" t="s">
        <v>2900</v>
      </c>
      <c r="D108" s="68">
        <v>45007</v>
      </c>
    </row>
    <row r="109" spans="1:4" ht="45" customHeight="1">
      <c r="A109" s="357"/>
      <c r="B109" s="56" t="s">
        <v>2897</v>
      </c>
      <c r="C109" s="107" t="s">
        <v>2901</v>
      </c>
      <c r="D109" s="68">
        <v>45009</v>
      </c>
    </row>
    <row r="110" spans="1:4" ht="45" customHeight="1">
      <c r="A110" s="357"/>
      <c r="B110" s="56" t="s">
        <v>2902</v>
      </c>
      <c r="C110" s="107" t="s">
        <v>2903</v>
      </c>
      <c r="D110" s="68">
        <v>45016</v>
      </c>
    </row>
    <row r="111" spans="1:4" ht="45" customHeight="1">
      <c r="A111" s="357"/>
      <c r="B111" s="56" t="s">
        <v>1237</v>
      </c>
      <c r="C111" s="107" t="s">
        <v>2904</v>
      </c>
      <c r="D111" s="68">
        <v>45029</v>
      </c>
    </row>
    <row r="112" spans="1:4" ht="45" customHeight="1">
      <c r="A112" s="357"/>
      <c r="B112" s="56" t="s">
        <v>2897</v>
      </c>
      <c r="C112" s="107" t="s">
        <v>2905</v>
      </c>
      <c r="D112" s="68">
        <v>45035</v>
      </c>
    </row>
    <row r="113" spans="1:4" ht="45" customHeight="1">
      <c r="A113" s="357"/>
      <c r="B113" s="56" t="s">
        <v>1237</v>
      </c>
      <c r="C113" s="107" t="s">
        <v>2906</v>
      </c>
      <c r="D113" s="68">
        <v>45034</v>
      </c>
    </row>
    <row r="114" spans="1:4" ht="45" customHeight="1">
      <c r="A114" s="357"/>
      <c r="B114" s="56" t="s">
        <v>1296</v>
      </c>
      <c r="C114" s="107" t="s">
        <v>2907</v>
      </c>
      <c r="D114" s="68">
        <v>45036</v>
      </c>
    </row>
    <row r="115" spans="1:4" ht="45" customHeight="1">
      <c r="A115" s="357"/>
      <c r="B115" s="56" t="s">
        <v>1296</v>
      </c>
      <c r="C115" s="107" t="s">
        <v>2908</v>
      </c>
      <c r="D115" s="68">
        <v>45043</v>
      </c>
    </row>
    <row r="116" spans="1:4" ht="45" customHeight="1">
      <c r="A116" s="357"/>
      <c r="B116" s="56" t="s">
        <v>1296</v>
      </c>
      <c r="C116" s="107" t="s">
        <v>2909</v>
      </c>
      <c r="D116" s="68">
        <v>45049</v>
      </c>
    </row>
    <row r="117" spans="1:4" ht="45" customHeight="1">
      <c r="A117" s="357"/>
      <c r="B117" s="56" t="s">
        <v>1296</v>
      </c>
      <c r="C117" s="107" t="s">
        <v>2910</v>
      </c>
      <c r="D117" s="68">
        <v>45057</v>
      </c>
    </row>
    <row r="118" spans="1:4" ht="45" customHeight="1">
      <c r="A118" s="357"/>
      <c r="B118" s="56" t="s">
        <v>1296</v>
      </c>
      <c r="C118" s="107" t="s">
        <v>2911</v>
      </c>
      <c r="D118" s="68">
        <v>45061</v>
      </c>
    </row>
    <row r="119" spans="1:4" ht="45" customHeight="1">
      <c r="A119" s="357"/>
      <c r="B119" s="56" t="s">
        <v>1296</v>
      </c>
      <c r="C119" s="107" t="s">
        <v>2912</v>
      </c>
      <c r="D119" s="68">
        <v>45071</v>
      </c>
    </row>
    <row r="120" spans="1:4" ht="45" customHeight="1">
      <c r="A120" s="357"/>
      <c r="B120" s="56" t="s">
        <v>1296</v>
      </c>
      <c r="C120" s="107" t="s">
        <v>2913</v>
      </c>
      <c r="D120" s="68">
        <v>45075</v>
      </c>
    </row>
    <row r="121" spans="1:4" ht="45" customHeight="1">
      <c r="A121" s="357"/>
      <c r="B121" s="56" t="s">
        <v>1296</v>
      </c>
      <c r="C121" s="107" t="s">
        <v>2914</v>
      </c>
      <c r="D121" s="68">
        <v>45077</v>
      </c>
    </row>
    <row r="122" spans="1:4" ht="45" customHeight="1">
      <c r="A122" s="357"/>
      <c r="B122" s="56" t="s">
        <v>1296</v>
      </c>
      <c r="C122" s="107" t="s">
        <v>2915</v>
      </c>
      <c r="D122" s="68">
        <v>45077</v>
      </c>
    </row>
    <row r="123" spans="1:4" ht="45" customHeight="1">
      <c r="A123" s="357"/>
      <c r="B123" s="56" t="s">
        <v>1296</v>
      </c>
      <c r="C123" s="107" t="s">
        <v>2916</v>
      </c>
      <c r="D123" s="68">
        <v>45077</v>
      </c>
    </row>
    <row r="124" spans="1:4" ht="45" customHeight="1">
      <c r="A124" s="357"/>
      <c r="B124" s="56" t="s">
        <v>68</v>
      </c>
      <c r="C124" s="107" t="s">
        <v>2917</v>
      </c>
      <c r="D124" s="68">
        <v>45077</v>
      </c>
    </row>
    <row r="125" spans="1:4" ht="45" customHeight="1">
      <c r="A125" s="357"/>
      <c r="B125" s="56" t="s">
        <v>1296</v>
      </c>
      <c r="C125" s="107" t="s">
        <v>2918</v>
      </c>
      <c r="D125" s="68">
        <v>45084</v>
      </c>
    </row>
    <row r="126" spans="1:4" ht="45" customHeight="1">
      <c r="A126" s="357"/>
      <c r="B126" s="56" t="s">
        <v>1296</v>
      </c>
      <c r="C126" s="107" t="s">
        <v>2919</v>
      </c>
      <c r="D126" s="68">
        <v>45084</v>
      </c>
    </row>
    <row r="127" spans="1:4" ht="45" customHeight="1">
      <c r="A127" s="357"/>
      <c r="B127" s="56" t="s">
        <v>1296</v>
      </c>
      <c r="C127" s="107" t="s">
        <v>2920</v>
      </c>
      <c r="D127" s="68">
        <v>45107</v>
      </c>
    </row>
    <row r="128" spans="1:4" ht="45" customHeight="1">
      <c r="A128" s="357"/>
      <c r="B128" s="56" t="s">
        <v>1237</v>
      </c>
      <c r="C128" s="107" t="s">
        <v>2921</v>
      </c>
      <c r="D128" s="68">
        <v>45107</v>
      </c>
    </row>
    <row r="129" spans="1:4" ht="45" customHeight="1">
      <c r="A129" s="357"/>
      <c r="B129" s="56" t="s">
        <v>1296</v>
      </c>
      <c r="C129" s="107" t="s">
        <v>2922</v>
      </c>
      <c r="D129" s="68">
        <v>45104</v>
      </c>
    </row>
    <row r="130" spans="1:4" ht="45" customHeight="1">
      <c r="A130" s="357"/>
      <c r="B130" s="56" t="s">
        <v>1296</v>
      </c>
      <c r="C130" s="107" t="s">
        <v>2923</v>
      </c>
      <c r="D130" s="68">
        <v>45107</v>
      </c>
    </row>
    <row r="131" spans="1:4" ht="45" customHeight="1">
      <c r="A131" s="357"/>
      <c r="B131" s="56" t="s">
        <v>1296</v>
      </c>
      <c r="C131" s="107" t="s">
        <v>2924</v>
      </c>
      <c r="D131" s="68">
        <v>45109</v>
      </c>
    </row>
    <row r="132" spans="1:4" ht="45" customHeight="1">
      <c r="A132" s="357"/>
      <c r="B132" s="56" t="s">
        <v>1296</v>
      </c>
      <c r="C132" s="107" t="s">
        <v>2925</v>
      </c>
      <c r="D132" s="68">
        <v>45112</v>
      </c>
    </row>
    <row r="133" spans="1:4" ht="45" customHeight="1">
      <c r="A133" s="357"/>
      <c r="B133" s="56" t="s">
        <v>1296</v>
      </c>
      <c r="C133" s="107" t="s">
        <v>2926</v>
      </c>
      <c r="D133" s="68">
        <v>45111</v>
      </c>
    </row>
    <row r="134" spans="1:4" ht="45" customHeight="1">
      <c r="A134" s="357"/>
      <c r="B134" s="56" t="s">
        <v>1611</v>
      </c>
      <c r="C134" s="107" t="s">
        <v>2927</v>
      </c>
      <c r="D134" s="68">
        <v>45125</v>
      </c>
    </row>
    <row r="135" spans="1:4" ht="45" customHeight="1">
      <c r="A135" s="357"/>
      <c r="B135" s="56" t="s">
        <v>1296</v>
      </c>
      <c r="C135" s="107" t="s">
        <v>2928</v>
      </c>
      <c r="D135" s="68">
        <v>45138</v>
      </c>
    </row>
    <row r="136" spans="1:4" ht="45" customHeight="1">
      <c r="A136" s="357"/>
      <c r="B136" s="56" t="s">
        <v>1296</v>
      </c>
      <c r="C136" s="107" t="s">
        <v>2929</v>
      </c>
      <c r="D136" s="68">
        <v>45148</v>
      </c>
    </row>
    <row r="137" spans="1:4" ht="45" customHeight="1">
      <c r="A137" s="357"/>
      <c r="B137" s="56" t="s">
        <v>1296</v>
      </c>
      <c r="C137" s="107" t="s">
        <v>2930</v>
      </c>
      <c r="D137" s="68">
        <v>45133</v>
      </c>
    </row>
    <row r="138" spans="1:4" ht="45" customHeight="1">
      <c r="A138" s="357"/>
      <c r="B138" s="56" t="s">
        <v>1015</v>
      </c>
      <c r="C138" s="107" t="s">
        <v>2931</v>
      </c>
      <c r="D138" s="68">
        <v>45142</v>
      </c>
    </row>
    <row r="139" spans="1:4" ht="45" customHeight="1">
      <c r="A139" s="357"/>
      <c r="B139" s="56" t="s">
        <v>1296</v>
      </c>
      <c r="C139" s="107" t="s">
        <v>2932</v>
      </c>
      <c r="D139" s="68">
        <v>45170</v>
      </c>
    </row>
    <row r="140" spans="1:4" ht="45" customHeight="1">
      <c r="A140" s="357"/>
      <c r="B140" s="56" t="s">
        <v>1296</v>
      </c>
      <c r="C140" s="107" t="s">
        <v>2933</v>
      </c>
      <c r="D140" s="68">
        <v>45179</v>
      </c>
    </row>
    <row r="141" spans="1:4" ht="45" customHeight="1">
      <c r="A141" s="357"/>
      <c r="B141" s="56" t="s">
        <v>1296</v>
      </c>
      <c r="C141" s="107" t="s">
        <v>2934</v>
      </c>
      <c r="D141" s="68">
        <v>45179</v>
      </c>
    </row>
    <row r="142" spans="1:4" ht="45" customHeight="1">
      <c r="A142" s="357"/>
      <c r="B142" s="56" t="s">
        <v>1296</v>
      </c>
      <c r="C142" s="107" t="s">
        <v>2935</v>
      </c>
      <c r="D142" s="68">
        <v>45196</v>
      </c>
    </row>
    <row r="143" spans="1:4" ht="45" customHeight="1">
      <c r="A143" s="357"/>
      <c r="B143" s="56" t="s">
        <v>1296</v>
      </c>
      <c r="C143" s="107" t="s">
        <v>2936</v>
      </c>
      <c r="D143" s="68">
        <v>45169</v>
      </c>
    </row>
    <row r="144" spans="1:4" ht="45" customHeight="1">
      <c r="A144" s="357"/>
      <c r="B144" s="56" t="s">
        <v>1296</v>
      </c>
      <c r="C144" s="107" t="s">
        <v>2937</v>
      </c>
      <c r="D144" s="68">
        <v>45211</v>
      </c>
    </row>
    <row r="145" spans="1:4" ht="45" customHeight="1">
      <c r="A145" s="357"/>
      <c r="B145" s="56" t="s">
        <v>1527</v>
      </c>
      <c r="C145" s="107" t="s">
        <v>1570</v>
      </c>
      <c r="D145" s="68">
        <v>45216</v>
      </c>
    </row>
    <row r="146" spans="1:4" ht="45" customHeight="1">
      <c r="A146" s="357"/>
      <c r="B146" s="56" t="s">
        <v>1527</v>
      </c>
      <c r="C146" s="107" t="s">
        <v>1571</v>
      </c>
      <c r="D146" s="68">
        <v>45216</v>
      </c>
    </row>
    <row r="147" spans="1:4" ht="45" customHeight="1">
      <c r="A147" s="357"/>
      <c r="B147" s="56" t="s">
        <v>1611</v>
      </c>
      <c r="C147" s="107" t="s">
        <v>2938</v>
      </c>
      <c r="D147" s="68">
        <v>45224</v>
      </c>
    </row>
    <row r="148" spans="1:4" ht="45" customHeight="1">
      <c r="A148" s="357"/>
      <c r="B148" s="56" t="s">
        <v>1611</v>
      </c>
      <c r="C148" s="107" t="s">
        <v>2939</v>
      </c>
      <c r="D148" s="68">
        <v>45231</v>
      </c>
    </row>
    <row r="149" spans="1:4" ht="45" customHeight="1">
      <c r="A149" s="357"/>
      <c r="B149" s="56" t="s">
        <v>79</v>
      </c>
      <c r="C149" s="107" t="s">
        <v>2940</v>
      </c>
      <c r="D149" s="68">
        <v>45237</v>
      </c>
    </row>
    <row r="150" spans="1:4" ht="45" customHeight="1">
      <c r="A150" s="357"/>
      <c r="B150" s="56" t="s">
        <v>2941</v>
      </c>
      <c r="C150" s="107" t="s">
        <v>2942</v>
      </c>
      <c r="D150" s="68">
        <v>45243</v>
      </c>
    </row>
    <row r="151" spans="1:4" ht="45" customHeight="1">
      <c r="A151" s="357"/>
      <c r="B151" s="56" t="s">
        <v>2943</v>
      </c>
      <c r="C151" s="107" t="s">
        <v>2944</v>
      </c>
      <c r="D151" s="60">
        <v>45245</v>
      </c>
    </row>
    <row r="152" spans="1:4" ht="45" customHeight="1">
      <c r="A152" s="357"/>
      <c r="B152" s="56" t="s">
        <v>68</v>
      </c>
      <c r="C152" s="107" t="s">
        <v>2945</v>
      </c>
      <c r="D152" s="68">
        <v>45245</v>
      </c>
    </row>
    <row r="153" spans="1:4" ht="45" customHeight="1">
      <c r="A153" s="357"/>
      <c r="B153" s="56" t="s">
        <v>2941</v>
      </c>
      <c r="C153" s="107" t="s">
        <v>2946</v>
      </c>
      <c r="D153" s="68">
        <v>45251</v>
      </c>
    </row>
    <row r="154" spans="1:4" ht="45" customHeight="1">
      <c r="A154" s="357"/>
      <c r="B154" s="56" t="s">
        <v>2941</v>
      </c>
      <c r="C154" s="107" t="s">
        <v>2947</v>
      </c>
      <c r="D154" s="60">
        <v>45265</v>
      </c>
    </row>
    <row r="155" spans="1:4" ht="45" customHeight="1">
      <c r="A155" s="357"/>
      <c r="B155" s="56" t="s">
        <v>2941</v>
      </c>
      <c r="C155" s="107" t="s">
        <v>2948</v>
      </c>
      <c r="D155" s="60">
        <v>45267</v>
      </c>
    </row>
    <row r="156" spans="1:4" ht="45" customHeight="1">
      <c r="A156" s="357"/>
      <c r="B156" s="56" t="s">
        <v>68</v>
      </c>
      <c r="C156" s="107" t="s">
        <v>2949</v>
      </c>
      <c r="D156" s="60">
        <v>45271</v>
      </c>
    </row>
    <row r="157" spans="1:4" ht="45" customHeight="1">
      <c r="A157" s="357"/>
      <c r="B157" s="56" t="s">
        <v>1296</v>
      </c>
      <c r="C157" s="107" t="s">
        <v>2950</v>
      </c>
      <c r="D157" s="68">
        <v>45280</v>
      </c>
    </row>
    <row r="158" spans="1:4" ht="45" customHeight="1">
      <c r="A158" s="357"/>
      <c r="B158" s="56" t="s">
        <v>1296</v>
      </c>
      <c r="C158" s="107" t="s">
        <v>2951</v>
      </c>
      <c r="D158" s="60">
        <v>45282</v>
      </c>
    </row>
    <row r="159" spans="1:4" ht="45" customHeight="1" thickBot="1">
      <c r="A159" s="357"/>
      <c r="B159" s="131" t="s">
        <v>2952</v>
      </c>
      <c r="C159" s="116" t="s">
        <v>2953</v>
      </c>
      <c r="D159" s="132">
        <v>45291</v>
      </c>
    </row>
    <row r="160" spans="1:4" ht="45" customHeight="1" thickTop="1">
      <c r="A160" s="356">
        <v>2024</v>
      </c>
      <c r="B160" s="146" t="s">
        <v>2952</v>
      </c>
      <c r="C160" s="157" t="s">
        <v>2954</v>
      </c>
      <c r="D160" s="149">
        <v>45301</v>
      </c>
    </row>
    <row r="161" spans="1:4" ht="45" customHeight="1">
      <c r="A161" s="357"/>
      <c r="B161" s="56" t="s">
        <v>1296</v>
      </c>
      <c r="C161" s="107" t="s">
        <v>2955</v>
      </c>
      <c r="D161" s="60">
        <v>45305</v>
      </c>
    </row>
    <row r="162" spans="1:4" ht="45" customHeight="1">
      <c r="A162" s="357"/>
      <c r="B162" s="56" t="s">
        <v>68</v>
      </c>
      <c r="C162" s="107" t="s">
        <v>2956</v>
      </c>
      <c r="D162" s="68" t="s">
        <v>69</v>
      </c>
    </row>
    <row r="163" spans="1:4" ht="45" customHeight="1">
      <c r="A163" s="357"/>
      <c r="B163" s="56" t="s">
        <v>2812</v>
      </c>
      <c r="C163" s="107" t="s">
        <v>2957</v>
      </c>
      <c r="D163" s="60">
        <v>45307</v>
      </c>
    </row>
    <row r="164" spans="1:4" ht="45" customHeight="1">
      <c r="A164" s="357"/>
      <c r="B164" s="56" t="s">
        <v>1296</v>
      </c>
      <c r="C164" s="107" t="s">
        <v>2958</v>
      </c>
      <c r="D164" s="60">
        <v>45307</v>
      </c>
    </row>
    <row r="165" spans="1:4" ht="39.950000000000003" customHeight="1">
      <c r="A165" s="357"/>
      <c r="B165" s="56" t="s">
        <v>96</v>
      </c>
      <c r="C165" s="107" t="s">
        <v>2959</v>
      </c>
      <c r="D165" s="60">
        <v>45363</v>
      </c>
    </row>
    <row r="166" spans="1:4" ht="39.950000000000003" customHeight="1">
      <c r="A166" s="357"/>
      <c r="B166" s="56" t="s">
        <v>68</v>
      </c>
      <c r="C166" s="107" t="s">
        <v>2960</v>
      </c>
      <c r="D166" s="60">
        <v>45364</v>
      </c>
    </row>
    <row r="167" spans="1:4" ht="39.950000000000003" customHeight="1">
      <c r="A167" s="357"/>
      <c r="B167" s="56" t="s">
        <v>96</v>
      </c>
      <c r="C167" s="107" t="s">
        <v>2961</v>
      </c>
      <c r="D167" s="60">
        <v>45376</v>
      </c>
    </row>
    <row r="168" spans="1:4" ht="39.950000000000003" customHeight="1">
      <c r="A168" s="357"/>
      <c r="B168" s="56" t="s">
        <v>68</v>
      </c>
      <c r="C168" s="107" t="s">
        <v>2962</v>
      </c>
      <c r="D168" s="60">
        <v>45379</v>
      </c>
    </row>
    <row r="169" spans="1:4" ht="39.950000000000003" customHeight="1">
      <c r="A169" s="357"/>
      <c r="B169" s="56" t="s">
        <v>96</v>
      </c>
      <c r="C169" s="107" t="s">
        <v>2963</v>
      </c>
      <c r="D169" s="68">
        <v>45394</v>
      </c>
    </row>
    <row r="170" spans="1:4" ht="39.950000000000003" customHeight="1">
      <c r="A170" s="357"/>
      <c r="B170" s="56" t="s">
        <v>96</v>
      </c>
      <c r="C170" s="107" t="s">
        <v>2964</v>
      </c>
      <c r="D170" s="68">
        <v>45385</v>
      </c>
    </row>
    <row r="171" spans="1:4" ht="39.950000000000003" customHeight="1">
      <c r="A171" s="357"/>
      <c r="B171" s="56" t="s">
        <v>96</v>
      </c>
      <c r="C171" s="107" t="s">
        <v>2965</v>
      </c>
      <c r="D171" s="68">
        <v>45391</v>
      </c>
    </row>
    <row r="172" spans="1:4" ht="39.950000000000003" customHeight="1">
      <c r="A172" s="357"/>
      <c r="B172" s="56" t="s">
        <v>96</v>
      </c>
      <c r="C172" s="107" t="s">
        <v>2966</v>
      </c>
      <c r="D172" s="68">
        <v>45397</v>
      </c>
    </row>
    <row r="173" spans="1:4" ht="45" customHeight="1">
      <c r="A173" s="357"/>
      <c r="B173" s="56" t="s">
        <v>1296</v>
      </c>
      <c r="C173" s="107" t="s">
        <v>2967</v>
      </c>
      <c r="D173" s="68" t="s">
        <v>69</v>
      </c>
    </row>
    <row r="174" spans="1:4" ht="45" customHeight="1">
      <c r="A174" s="357"/>
      <c r="B174" s="56" t="s">
        <v>96</v>
      </c>
      <c r="C174" s="107" t="s">
        <v>2968</v>
      </c>
      <c r="D174" s="68" t="s">
        <v>69</v>
      </c>
    </row>
    <row r="175" spans="1:4" ht="45" customHeight="1">
      <c r="A175" s="357"/>
      <c r="B175" s="56" t="s">
        <v>96</v>
      </c>
      <c r="C175" s="107" t="s">
        <v>2969</v>
      </c>
      <c r="D175" s="68">
        <v>45427</v>
      </c>
    </row>
    <row r="176" spans="1:4" ht="39" customHeight="1">
      <c r="A176" s="357"/>
      <c r="B176" s="56" t="s">
        <v>96</v>
      </c>
      <c r="C176" s="107" t="s">
        <v>2970</v>
      </c>
      <c r="D176" s="68">
        <v>45470</v>
      </c>
    </row>
    <row r="177" spans="1:4" ht="39.75" customHeight="1">
      <c r="A177" s="357"/>
      <c r="B177" s="56" t="s">
        <v>96</v>
      </c>
      <c r="C177" s="107" t="s">
        <v>2971</v>
      </c>
      <c r="D177" s="68">
        <v>45473</v>
      </c>
    </row>
    <row r="178" spans="1:4" ht="40.5" customHeight="1">
      <c r="A178" s="357"/>
      <c r="B178" s="56" t="s">
        <v>96</v>
      </c>
      <c r="C178" s="107" t="s">
        <v>2972</v>
      </c>
      <c r="D178" s="68">
        <v>45473</v>
      </c>
    </row>
    <row r="179" spans="1:4" ht="45.95" customHeight="1">
      <c r="A179" s="357"/>
      <c r="B179" s="56" t="s">
        <v>96</v>
      </c>
      <c r="C179" s="107" t="s">
        <v>2973</v>
      </c>
      <c r="D179" s="68">
        <v>45474</v>
      </c>
    </row>
    <row r="180" spans="1:4" ht="57" customHeight="1">
      <c r="A180" s="357"/>
      <c r="B180" s="56" t="s">
        <v>96</v>
      </c>
      <c r="C180" s="107" t="s">
        <v>2974</v>
      </c>
      <c r="D180" s="68">
        <v>45495</v>
      </c>
    </row>
    <row r="181" spans="1:4" ht="48.95" customHeight="1">
      <c r="A181" s="357"/>
      <c r="B181" s="56" t="s">
        <v>96</v>
      </c>
      <c r="C181" s="107" t="s">
        <v>2975</v>
      </c>
      <c r="D181" s="68">
        <v>45535</v>
      </c>
    </row>
    <row r="182" spans="1:4" ht="48" customHeight="1">
      <c r="A182" s="357"/>
      <c r="B182" s="56" t="s">
        <v>96</v>
      </c>
      <c r="C182" s="107" t="s">
        <v>2976</v>
      </c>
      <c r="D182" s="68">
        <v>45504</v>
      </c>
    </row>
    <row r="183" spans="1:4" ht="45.95" customHeight="1">
      <c r="A183" s="357"/>
      <c r="B183" s="56" t="s">
        <v>96</v>
      </c>
      <c r="C183" s="107" t="s">
        <v>2977</v>
      </c>
      <c r="D183" s="68">
        <v>45535</v>
      </c>
    </row>
    <row r="184" spans="1:4" ht="48" customHeight="1">
      <c r="A184" s="357"/>
      <c r="B184" s="56" t="s">
        <v>96</v>
      </c>
      <c r="C184" s="107" t="s">
        <v>2978</v>
      </c>
      <c r="D184" s="68">
        <v>45535</v>
      </c>
    </row>
    <row r="185" spans="1:4" ht="51" customHeight="1">
      <c r="A185" s="357"/>
      <c r="B185" s="56" t="s">
        <v>96</v>
      </c>
      <c r="C185" s="107" t="s">
        <v>2979</v>
      </c>
      <c r="D185" s="68">
        <v>45512</v>
      </c>
    </row>
    <row r="186" spans="1:4" ht="44.1" customHeight="1">
      <c r="A186" s="357"/>
      <c r="B186" s="56" t="s">
        <v>96</v>
      </c>
      <c r="C186" s="107" t="s">
        <v>2980</v>
      </c>
      <c r="D186" s="68">
        <v>45532</v>
      </c>
    </row>
    <row r="187" spans="1:4" ht="45" customHeight="1">
      <c r="A187" s="357"/>
      <c r="B187" s="56" t="s">
        <v>96</v>
      </c>
      <c r="C187" s="107" t="s">
        <v>2981</v>
      </c>
      <c r="D187" s="68">
        <v>45530</v>
      </c>
    </row>
    <row r="188" spans="1:4" ht="42.95" customHeight="1">
      <c r="A188" s="357"/>
      <c r="B188" s="56" t="s">
        <v>96</v>
      </c>
      <c r="C188" s="107" t="s">
        <v>2982</v>
      </c>
      <c r="D188" s="68">
        <v>45530</v>
      </c>
    </row>
    <row r="189" spans="1:4" ht="45" customHeight="1">
      <c r="A189" s="357"/>
      <c r="B189" s="56" t="s">
        <v>96</v>
      </c>
      <c r="C189" s="107" t="s">
        <v>2983</v>
      </c>
      <c r="D189" s="68">
        <v>45531</v>
      </c>
    </row>
    <row r="190" spans="1:4" ht="45" customHeight="1">
      <c r="A190" s="357"/>
      <c r="B190" s="56" t="s">
        <v>2519</v>
      </c>
      <c r="C190" s="107" t="s">
        <v>2984</v>
      </c>
      <c r="D190" s="68">
        <v>45551</v>
      </c>
    </row>
    <row r="191" spans="1:4" ht="45" customHeight="1">
      <c r="A191" s="357"/>
      <c r="B191" s="56" t="s">
        <v>96</v>
      </c>
      <c r="C191" s="107" t="s">
        <v>2985</v>
      </c>
      <c r="D191" s="60">
        <v>45547</v>
      </c>
    </row>
    <row r="192" spans="1:4" ht="50.25" customHeight="1">
      <c r="A192" s="357"/>
      <c r="B192" s="56" t="s">
        <v>1296</v>
      </c>
      <c r="C192" s="107" t="s">
        <v>2986</v>
      </c>
      <c r="D192" s="68">
        <v>45565</v>
      </c>
    </row>
    <row r="193" spans="1:4" ht="48" customHeight="1">
      <c r="A193" s="357"/>
      <c r="B193" s="56" t="s">
        <v>96</v>
      </c>
      <c r="C193" s="107" t="s">
        <v>2987</v>
      </c>
      <c r="D193" s="68">
        <v>45565</v>
      </c>
    </row>
    <row r="194" spans="1:4" ht="48" customHeight="1">
      <c r="A194" s="357"/>
      <c r="B194" s="56" t="s">
        <v>96</v>
      </c>
      <c r="C194" s="107" t="s">
        <v>2988</v>
      </c>
      <c r="D194" s="60">
        <v>45565</v>
      </c>
    </row>
    <row r="195" spans="1:4" ht="45" customHeight="1">
      <c r="A195" s="357"/>
      <c r="B195" s="56" t="s">
        <v>79</v>
      </c>
      <c r="C195" s="107" t="s">
        <v>2989</v>
      </c>
      <c r="D195" s="60">
        <v>45561</v>
      </c>
    </row>
    <row r="196" spans="1:4" ht="45" customHeight="1">
      <c r="A196" s="357"/>
      <c r="B196" s="56" t="s">
        <v>96</v>
      </c>
      <c r="C196" s="107" t="s">
        <v>2990</v>
      </c>
      <c r="D196" s="68">
        <v>45566</v>
      </c>
    </row>
    <row r="197" spans="1:4" ht="30" customHeight="1">
      <c r="A197" s="357"/>
      <c r="B197" s="56" t="s">
        <v>79</v>
      </c>
      <c r="C197" s="107" t="s">
        <v>2991</v>
      </c>
      <c r="D197" s="68">
        <v>45567</v>
      </c>
    </row>
    <row r="198" spans="1:4" ht="30" customHeight="1">
      <c r="A198" s="357"/>
      <c r="B198" s="93" t="s">
        <v>79</v>
      </c>
      <c r="C198" s="184" t="s">
        <v>2992</v>
      </c>
      <c r="D198" s="95">
        <v>45567</v>
      </c>
    </row>
    <row r="199" spans="1:4" ht="45" customHeight="1">
      <c r="A199" s="357"/>
      <c r="B199" s="56" t="s">
        <v>96</v>
      </c>
      <c r="C199" s="107" t="s">
        <v>2993</v>
      </c>
      <c r="D199" s="60">
        <v>45567</v>
      </c>
    </row>
    <row r="200" spans="1:4" ht="45.75" customHeight="1">
      <c r="A200" s="261"/>
      <c r="B200" s="56" t="s">
        <v>96</v>
      </c>
      <c r="C200" s="107" t="s">
        <v>2994</v>
      </c>
      <c r="D200" s="60">
        <v>45590</v>
      </c>
    </row>
    <row r="201" spans="1:4" ht="39" customHeight="1">
      <c r="A201" s="261"/>
      <c r="B201" s="56" t="s">
        <v>198</v>
      </c>
      <c r="C201" s="107" t="s">
        <v>2995</v>
      </c>
      <c r="D201" s="68">
        <v>45614</v>
      </c>
    </row>
    <row r="202" spans="1:4" ht="47.25" customHeight="1">
      <c r="A202" s="261"/>
      <c r="B202" s="56" t="s">
        <v>79</v>
      </c>
      <c r="C202" s="107" t="s">
        <v>2996</v>
      </c>
      <c r="D202" s="68">
        <v>45617</v>
      </c>
    </row>
    <row r="203" spans="1:4" ht="49.5" customHeight="1">
      <c r="A203" s="261"/>
      <c r="B203" s="56" t="s">
        <v>96</v>
      </c>
      <c r="C203" s="107" t="s">
        <v>2997</v>
      </c>
      <c r="D203" s="60">
        <v>45616</v>
      </c>
    </row>
    <row r="204" spans="1:4" ht="24.75" customHeight="1">
      <c r="A204" s="261"/>
      <c r="B204" s="56" t="s">
        <v>2998</v>
      </c>
      <c r="C204" s="107" t="s">
        <v>2999</v>
      </c>
      <c r="D204" s="68" t="s">
        <v>69</v>
      </c>
    </row>
    <row r="205" spans="1:4" ht="42" customHeight="1">
      <c r="A205" s="261"/>
      <c r="B205" s="56" t="s">
        <v>96</v>
      </c>
      <c r="C205" s="107" t="s">
        <v>3000</v>
      </c>
      <c r="D205" s="60">
        <v>45623</v>
      </c>
    </row>
    <row r="206" spans="1:4" ht="38.25" customHeight="1">
      <c r="A206" s="261"/>
      <c r="B206" s="56" t="s">
        <v>96</v>
      </c>
      <c r="C206" s="107" t="s">
        <v>3001</v>
      </c>
      <c r="D206" s="60">
        <v>45636</v>
      </c>
    </row>
    <row r="207" spans="1:4" ht="40.5" customHeight="1">
      <c r="A207" s="261"/>
      <c r="B207" s="93" t="s">
        <v>96</v>
      </c>
      <c r="C207" s="184" t="s">
        <v>3002</v>
      </c>
      <c r="D207" s="94">
        <v>45636</v>
      </c>
    </row>
    <row r="208" spans="1:4" ht="29.1" customHeight="1">
      <c r="A208" s="261"/>
      <c r="B208" s="56" t="s">
        <v>1296</v>
      </c>
      <c r="C208" s="107" t="s">
        <v>3003</v>
      </c>
      <c r="D208" s="68" t="s">
        <v>69</v>
      </c>
    </row>
    <row r="209" spans="1:4" ht="42.75" customHeight="1">
      <c r="A209" s="261"/>
      <c r="B209" s="93" t="s">
        <v>96</v>
      </c>
      <c r="C209" s="184" t="s">
        <v>3004</v>
      </c>
      <c r="D209" s="94">
        <v>45672</v>
      </c>
    </row>
    <row r="210" spans="1:4" ht="23.25" customHeight="1">
      <c r="A210" s="261"/>
      <c r="B210" s="56" t="s">
        <v>79</v>
      </c>
      <c r="C210" s="107" t="s">
        <v>3005</v>
      </c>
      <c r="D210" s="68">
        <v>45678</v>
      </c>
    </row>
    <row r="211" spans="1:4" ht="33.75" customHeight="1">
      <c r="A211" s="261"/>
      <c r="B211" s="93" t="s">
        <v>96</v>
      </c>
      <c r="C211" s="184" t="s">
        <v>3006</v>
      </c>
      <c r="D211" s="94">
        <v>45681</v>
      </c>
    </row>
    <row r="212" spans="1:4" ht="36.75" customHeight="1">
      <c r="A212" s="261"/>
      <c r="B212" s="93" t="s">
        <v>96</v>
      </c>
      <c r="C212" s="184" t="s">
        <v>3007</v>
      </c>
      <c r="D212" s="94">
        <v>45679</v>
      </c>
    </row>
    <row r="213" spans="1:4" ht="41.25" customHeight="1">
      <c r="A213" s="261"/>
      <c r="B213" s="93" t="s">
        <v>96</v>
      </c>
      <c r="C213" s="184" t="s">
        <v>3008</v>
      </c>
      <c r="D213" s="94">
        <v>45688</v>
      </c>
    </row>
    <row r="214" spans="1:4" ht="39" customHeight="1">
      <c r="A214" s="261"/>
      <c r="B214" s="93" t="s">
        <v>96</v>
      </c>
      <c r="C214" s="184" t="s">
        <v>3009</v>
      </c>
      <c r="D214" s="94">
        <v>45687</v>
      </c>
    </row>
    <row r="215" spans="1:4" ht="47.25" customHeight="1">
      <c r="A215" s="261"/>
      <c r="B215" s="93" t="s">
        <v>96</v>
      </c>
      <c r="C215" s="184" t="s">
        <v>3010</v>
      </c>
      <c r="D215" s="94">
        <v>45693</v>
      </c>
    </row>
    <row r="216" spans="1:4" ht="45" customHeight="1">
      <c r="A216" s="261"/>
      <c r="B216" s="93" t="s">
        <v>96</v>
      </c>
      <c r="C216" s="184" t="s">
        <v>3011</v>
      </c>
      <c r="D216" s="94">
        <v>45693</v>
      </c>
    </row>
    <row r="217" spans="1:4" ht="28.5" customHeight="1">
      <c r="A217" s="261"/>
      <c r="B217" s="56" t="s">
        <v>1296</v>
      </c>
      <c r="C217" s="107" t="s">
        <v>3012</v>
      </c>
      <c r="D217" s="68">
        <v>45702</v>
      </c>
    </row>
    <row r="218" spans="1:4" ht="38.25">
      <c r="A218" s="261"/>
      <c r="B218" s="93" t="s">
        <v>3013</v>
      </c>
      <c r="C218" s="184" t="s">
        <v>3014</v>
      </c>
      <c r="D218" s="94">
        <v>45701</v>
      </c>
    </row>
    <row r="219" spans="1:4" ht="25.5">
      <c r="A219" s="261"/>
      <c r="B219" s="93" t="s">
        <v>96</v>
      </c>
      <c r="C219" s="184" t="s">
        <v>3015</v>
      </c>
      <c r="D219" s="94">
        <v>45708</v>
      </c>
    </row>
    <row r="220" spans="1:4" ht="43.5" customHeight="1">
      <c r="A220" s="261"/>
      <c r="B220" s="93" t="s">
        <v>96</v>
      </c>
      <c r="C220" s="184" t="s">
        <v>3016</v>
      </c>
      <c r="D220" s="94">
        <v>45716</v>
      </c>
    </row>
    <row r="221" spans="1:4" ht="31.5" customHeight="1">
      <c r="A221" s="261"/>
      <c r="B221" s="93" t="s">
        <v>198</v>
      </c>
      <c r="C221" s="184" t="s">
        <v>3017</v>
      </c>
      <c r="D221" s="94">
        <v>45714</v>
      </c>
    </row>
    <row r="222" spans="1:4" ht="28.5" customHeight="1">
      <c r="A222" s="261"/>
      <c r="B222" s="93" t="s">
        <v>198</v>
      </c>
      <c r="C222" s="184" t="s">
        <v>3018</v>
      </c>
      <c r="D222" s="94">
        <v>45716</v>
      </c>
    </row>
    <row r="223" spans="1:4" ht="25.5">
      <c r="A223" s="261"/>
      <c r="B223" s="93" t="s">
        <v>96</v>
      </c>
      <c r="C223" s="184" t="s">
        <v>3019</v>
      </c>
      <c r="D223" s="94">
        <v>45729</v>
      </c>
    </row>
    <row r="224" spans="1:4" ht="25.5">
      <c r="A224" s="261"/>
      <c r="B224" s="93" t="s">
        <v>96</v>
      </c>
      <c r="C224" s="184" t="s">
        <v>3020</v>
      </c>
      <c r="D224" s="94">
        <v>45730</v>
      </c>
    </row>
    <row r="225" spans="1:4" ht="49.5" customHeight="1">
      <c r="A225" s="261"/>
      <c r="B225" s="93" t="s">
        <v>96</v>
      </c>
      <c r="C225" s="184" t="s">
        <v>3021</v>
      </c>
      <c r="D225" s="94">
        <v>45736</v>
      </c>
    </row>
    <row r="226" spans="1:4">
      <c r="A226" s="261"/>
      <c r="B226" s="56" t="s">
        <v>108</v>
      </c>
      <c r="C226" s="107" t="s">
        <v>3022</v>
      </c>
      <c r="D226" s="60">
        <v>45747</v>
      </c>
    </row>
    <row r="227" spans="1:4" ht="25.5">
      <c r="A227" s="261"/>
      <c r="B227" s="93" t="s">
        <v>96</v>
      </c>
      <c r="C227" s="184" t="s">
        <v>3023</v>
      </c>
      <c r="D227" s="94">
        <v>45750</v>
      </c>
    </row>
    <row r="228" spans="1:4" ht="25.5">
      <c r="A228" s="261"/>
      <c r="B228" s="93" t="s">
        <v>96</v>
      </c>
      <c r="C228" s="184" t="s">
        <v>3024</v>
      </c>
      <c r="D228" s="94">
        <v>45750</v>
      </c>
    </row>
    <row r="229" spans="1:4" ht="38.25">
      <c r="A229" s="261"/>
      <c r="B229" s="93" t="s">
        <v>96</v>
      </c>
      <c r="C229" s="184" t="s">
        <v>3025</v>
      </c>
      <c r="D229" s="94">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9"/>
  <sheetViews>
    <sheetView zoomScale="80" zoomScaleNormal="80" workbookViewId="0">
      <pane ySplit="5" topLeftCell="A12" activePane="bottomLeft" state="frozen"/>
      <selection activeCell="N12" sqref="N12"/>
      <selection pane="bottomLeft" activeCell="C14" sqref="C14"/>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3" t="s">
        <v>25</v>
      </c>
      <c r="D2" s="301" t="s">
        <v>8</v>
      </c>
      <c r="F2" s="62"/>
      <c r="H2" s="64"/>
    </row>
    <row r="3" spans="1:8" ht="27" customHeight="1" thickBot="1">
      <c r="B3" s="47">
        <f>COUNTA(D6:D8)</f>
        <v>2</v>
      </c>
      <c r="D3" s="302"/>
      <c r="F3" s="61" t="s">
        <v>26</v>
      </c>
      <c r="H3" s="61" t="s">
        <v>27</v>
      </c>
    </row>
    <row r="4" spans="1:8" ht="20.100000000000001" customHeight="1" thickTop="1"/>
    <row r="5" spans="1:8" s="202" customFormat="1" ht="15" customHeight="1">
      <c r="A5" s="205" t="s">
        <v>28</v>
      </c>
      <c r="B5" s="205" t="s">
        <v>29</v>
      </c>
      <c r="C5" s="205" t="s">
        <v>30</v>
      </c>
      <c r="D5" s="205" t="s">
        <v>31</v>
      </c>
      <c r="E5" s="205" t="s">
        <v>32</v>
      </c>
      <c r="F5" s="205" t="s">
        <v>33</v>
      </c>
      <c r="G5" s="205" t="s">
        <v>34</v>
      </c>
      <c r="H5" s="252"/>
    </row>
    <row r="6" spans="1:8" s="14" customFormat="1" ht="45" customHeight="1">
      <c r="A6" s="55"/>
      <c r="B6" s="48" t="s">
        <v>8</v>
      </c>
      <c r="C6" s="56" t="s">
        <v>50</v>
      </c>
      <c r="D6" s="107" t="s">
        <v>51</v>
      </c>
      <c r="E6" s="68">
        <v>45799</v>
      </c>
      <c r="F6" s="68"/>
      <c r="G6" s="274" t="s">
        <v>34</v>
      </c>
    </row>
    <row r="7" spans="1:8" s="14" customFormat="1" ht="45" customHeight="1">
      <c r="A7" s="55"/>
      <c r="B7" s="48" t="s">
        <v>8</v>
      </c>
      <c r="C7" s="56" t="s">
        <v>50</v>
      </c>
      <c r="D7" s="107" t="s">
        <v>52</v>
      </c>
      <c r="E7" s="68">
        <v>45799</v>
      </c>
      <c r="F7" s="68"/>
      <c r="G7" s="274" t="s">
        <v>34</v>
      </c>
    </row>
    <row r="8" spans="1:8" s="14" customFormat="1" ht="45" customHeight="1" thickBot="1">
      <c r="A8"/>
      <c r="B8"/>
      <c r="C8"/>
      <c r="D8"/>
      <c r="E8"/>
      <c r="F8"/>
      <c r="G8"/>
    </row>
    <row r="9" spans="1:8" s="14" customFormat="1" ht="45" customHeight="1">
      <c r="A9" s="202"/>
      <c r="B9" s="208" t="s">
        <v>28</v>
      </c>
      <c r="C9" s="208" t="s">
        <v>35</v>
      </c>
      <c r="D9" s="208" t="s">
        <v>36</v>
      </c>
      <c r="E9" s="209"/>
      <c r="F9" s="202"/>
      <c r="G9" s="202"/>
    </row>
    <row r="10" spans="1:8" s="14" customFormat="1" ht="45" customHeight="1">
      <c r="A10"/>
      <c r="B10" s="125"/>
      <c r="C10" s="269"/>
      <c r="D10" s="126"/>
      <c r="E10"/>
      <c r="F10"/>
      <c r="G10"/>
    </row>
    <row r="11" spans="1:8" ht="95.25" customHeight="1" thickBot="1"/>
    <row r="12" spans="1:8" ht="95.25" customHeight="1" thickBot="1">
      <c r="A12" s="202"/>
      <c r="B12" s="202"/>
      <c r="C12" s="246" t="s">
        <v>37</v>
      </c>
      <c r="D12" s="246" t="s">
        <v>53</v>
      </c>
      <c r="E12" s="202"/>
      <c r="F12" s="202"/>
      <c r="G12" s="202"/>
    </row>
    <row r="13" spans="1:8" ht="95.25" customHeight="1" thickBot="1">
      <c r="A13" s="14"/>
      <c r="B13" s="14"/>
      <c r="C13" s="54" t="s">
        <v>54</v>
      </c>
      <c r="D13" s="84" t="s">
        <v>47</v>
      </c>
      <c r="E13" s="14"/>
      <c r="F13" s="14"/>
      <c r="G13" s="19"/>
    </row>
    <row r="14" spans="1:8" ht="95.25" customHeight="1" thickBot="1">
      <c r="A14" s="14"/>
      <c r="B14" s="14"/>
      <c r="C14" s="84" t="s">
        <v>55</v>
      </c>
      <c r="D14" s="54" t="s">
        <v>48</v>
      </c>
      <c r="E14" s="235"/>
      <c r="F14" s="235"/>
      <c r="G14" s="14"/>
    </row>
    <row r="15" spans="1:8" ht="95.25" customHeight="1" thickBot="1">
      <c r="A15" s="14"/>
      <c r="B15" s="14"/>
      <c r="C15" s="54" t="s">
        <v>45</v>
      </c>
      <c r="D15" s="14"/>
      <c r="E15" s="19"/>
      <c r="F15" s="14"/>
      <c r="G15" s="21"/>
    </row>
    <row r="16" spans="1:8" ht="95.25" customHeight="1" thickBot="1">
      <c r="A16" s="14"/>
      <c r="B16" s="14"/>
      <c r="C16" s="54" t="s">
        <v>43</v>
      </c>
      <c r="D16" s="14"/>
      <c r="E16" s="14"/>
      <c r="F16" s="14"/>
      <c r="G16" s="21"/>
    </row>
    <row r="17" spans="1:7" ht="95.25" customHeight="1" thickBot="1">
      <c r="A17" s="14"/>
      <c r="B17" s="14"/>
      <c r="C17" s="84" t="s">
        <v>49</v>
      </c>
      <c r="D17" s="235"/>
      <c r="E17" s="14"/>
      <c r="F17" s="14"/>
      <c r="G17" s="14"/>
    </row>
    <row r="18" spans="1:7" ht="95.25" customHeight="1">
      <c r="D18" s="2"/>
    </row>
    <row r="19" spans="1:7" ht="95.25" customHeight="1"/>
    <row r="20" spans="1:7" ht="95.25" customHeight="1"/>
    <row r="21" spans="1:7" ht="72.75" customHeight="1"/>
    <row r="22" spans="1:7" ht="72.75" customHeight="1">
      <c r="C22" s="20"/>
    </row>
    <row r="23" spans="1:7" ht="72.75" customHeight="1">
      <c r="C23" s="20"/>
    </row>
    <row r="24" spans="1:7" ht="41.25" customHeight="1">
      <c r="C24" s="20"/>
    </row>
    <row r="25" spans="1:7" ht="57" customHeight="1"/>
    <row r="26" spans="1:7" ht="111.75" customHeight="1"/>
    <row r="27" spans="1:7" ht="114" customHeight="1"/>
    <row r="28" spans="1:7" ht="90.75" customHeight="1"/>
    <row r="29" spans="1:7"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A7">
    <cfRule type="cellIs" dxfId="92" priority="13" operator="equal">
      <formula>"!"</formula>
    </cfRule>
  </conditionalFormatting>
  <conditionalFormatting sqref="B10">
    <cfRule type="cellIs" dxfId="91" priority="30" operator="equal">
      <formula>"!"</formula>
    </cfRule>
  </conditionalFormatting>
  <conditionalFormatting sqref="G6:G7">
    <cfRule type="cellIs" dxfId="90" priority="7" operator="equal">
      <formula>"VEDI NOTA"</formula>
    </cfRule>
    <cfRule type="cellIs" dxfId="89" priority="8" operator="equal">
      <formula>"SCADUTA"</formula>
    </cfRule>
    <cfRule type="cellIs" dxfId="88" priority="9" operator="equal">
      <formula>"MENO DI 30 GIORNI!"</formula>
    </cfRule>
  </conditionalFormatting>
  <hyperlinks>
    <hyperlink ref="C15" r:id="rId2" xr:uid="{00000000-0004-0000-0200-000001000000}"/>
    <hyperlink ref="C13" r:id="rId3" xr:uid="{00000000-0004-0000-0200-000002000000}"/>
    <hyperlink ref="C16" r:id="rId4" xr:uid="{00000000-0004-0000-0200-000003000000}"/>
    <hyperlink ref="C14" r:id="rId5" xr:uid="{00000000-0004-0000-0200-000005000000}"/>
    <hyperlink ref="G9" r:id="rId6" display="Link" xr:uid="{00000000-0004-0000-0200-000007000000}"/>
    <hyperlink ref="E10:F10" r:id="rId7" display="TED" xr:uid="{00000000-0004-0000-0200-000006000000}"/>
    <hyperlink ref="D13" r:id="rId8" xr:uid="{4109F2BC-39BF-46D4-A80C-4369689B1FA4}"/>
    <hyperlink ref="D14" r:id="rId9" display="CHAFEA" xr:uid="{C34982F2-AC41-44F4-8F84-A105377C486F}"/>
    <hyperlink ref="C17" r:id="rId10" xr:uid="{25EE6414-029D-3248-98FE-190F864DD56E}"/>
    <hyperlink ref="G6" r:id="rId11" xr:uid="{C1C04400-B2CE-4060-85A4-1C2BA38AF2CE}"/>
    <hyperlink ref="G7" r:id="rId12" xr:uid="{30E122CE-8222-43CF-8787-7D69BBB4C9BF}"/>
  </hyperlinks>
  <pageMargins left="0.75" right="0.75" top="1" bottom="1" header="0.5" footer="0.5"/>
  <pageSetup paperSize="9" orientation="portrait" r:id="rId13"/>
  <headerFooter alignWithMargins="0"/>
  <drawing r:id="rId14"/>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activeCell="A62" sqref="A62"/>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0" t="s">
        <v>3026</v>
      </c>
      <c r="E2" s="62"/>
      <c r="G2" s="67"/>
    </row>
    <row r="3" spans="1:10" ht="42" customHeight="1" thickBot="1">
      <c r="C3" s="351"/>
      <c r="E3" s="61" t="s">
        <v>146</v>
      </c>
      <c r="G3" s="61" t="s">
        <v>293</v>
      </c>
    </row>
    <row r="4" spans="1:10" ht="20.25" customHeight="1" thickTop="1"/>
    <row r="5" spans="1:10" ht="15">
      <c r="A5" s="139" t="s">
        <v>294</v>
      </c>
      <c r="B5" s="139" t="s">
        <v>30</v>
      </c>
      <c r="C5" s="139" t="s">
        <v>295</v>
      </c>
      <c r="D5" s="139" t="s">
        <v>32</v>
      </c>
    </row>
    <row r="6" spans="1:10" ht="45" customHeight="1">
      <c r="A6" s="357">
        <v>2017</v>
      </c>
      <c r="B6" s="57" t="s">
        <v>3027</v>
      </c>
      <c r="C6" s="114" t="s">
        <v>3028</v>
      </c>
      <c r="D6" s="51">
        <v>42766</v>
      </c>
    </row>
    <row r="7" spans="1:10" ht="45" customHeight="1">
      <c r="A7" s="357"/>
      <c r="B7" s="56" t="s">
        <v>3029</v>
      </c>
      <c r="C7" s="107" t="s">
        <v>3030</v>
      </c>
      <c r="D7" s="68">
        <v>42800</v>
      </c>
    </row>
    <row r="8" spans="1:10" ht="45" customHeight="1">
      <c r="A8" s="357"/>
      <c r="B8" s="56" t="s">
        <v>3031</v>
      </c>
      <c r="C8" s="107" t="s">
        <v>3032</v>
      </c>
      <c r="D8" s="68">
        <v>42815</v>
      </c>
      <c r="J8" s="66"/>
    </row>
    <row r="9" spans="1:10" ht="45" customHeight="1">
      <c r="A9" s="357"/>
      <c r="B9" s="56" t="s">
        <v>71</v>
      </c>
      <c r="C9" s="107" t="s">
        <v>3033</v>
      </c>
      <c r="D9" s="68">
        <v>42824</v>
      </c>
    </row>
    <row r="10" spans="1:10" ht="45" customHeight="1">
      <c r="A10" s="357"/>
      <c r="B10" s="56" t="s">
        <v>71</v>
      </c>
      <c r="C10" s="107" t="s">
        <v>3034</v>
      </c>
      <c r="D10" s="68">
        <v>42863</v>
      </c>
    </row>
    <row r="11" spans="1:10" ht="45" customHeight="1">
      <c r="A11" s="357"/>
      <c r="B11" s="56" t="s">
        <v>3031</v>
      </c>
      <c r="C11" s="107" t="s">
        <v>3035</v>
      </c>
      <c r="D11" s="68">
        <v>42901</v>
      </c>
    </row>
    <row r="12" spans="1:10" ht="45" customHeight="1">
      <c r="A12" s="357"/>
      <c r="B12" s="56" t="s">
        <v>3031</v>
      </c>
      <c r="C12" s="107" t="s">
        <v>3036</v>
      </c>
      <c r="D12" s="68">
        <v>42901</v>
      </c>
    </row>
    <row r="13" spans="1:10" ht="45" customHeight="1">
      <c r="A13" s="357"/>
      <c r="B13" s="56" t="s">
        <v>3031</v>
      </c>
      <c r="C13" s="107" t="s">
        <v>3037</v>
      </c>
      <c r="D13" s="68">
        <v>42916</v>
      </c>
    </row>
    <row r="14" spans="1:10" ht="45" customHeight="1" thickBot="1">
      <c r="A14" s="357"/>
      <c r="B14" s="131" t="s">
        <v>71</v>
      </c>
      <c r="C14" s="116" t="s">
        <v>3038</v>
      </c>
      <c r="D14" s="133">
        <v>42958</v>
      </c>
    </row>
    <row r="15" spans="1:10" ht="45" customHeight="1" thickTop="1">
      <c r="A15" s="362">
        <v>2018</v>
      </c>
      <c r="B15" s="146" t="s">
        <v>3027</v>
      </c>
      <c r="C15" s="157" t="s">
        <v>3039</v>
      </c>
      <c r="D15" s="147">
        <v>43356</v>
      </c>
    </row>
    <row r="16" spans="1:10" ht="45" customHeight="1">
      <c r="A16" s="363"/>
      <c r="B16" s="56" t="s">
        <v>3040</v>
      </c>
      <c r="C16" s="107" t="s">
        <v>3041</v>
      </c>
      <c r="D16" s="68">
        <v>43356</v>
      </c>
    </row>
    <row r="17" spans="1:4" ht="45" customHeight="1" thickBot="1">
      <c r="A17" s="363"/>
      <c r="B17" s="131" t="s">
        <v>71</v>
      </c>
      <c r="C17" s="116" t="s">
        <v>3042</v>
      </c>
      <c r="D17" s="133">
        <v>43411</v>
      </c>
    </row>
    <row r="18" spans="1:4" ht="45" customHeight="1" thickTop="1">
      <c r="A18" s="362">
        <v>2019</v>
      </c>
      <c r="B18" s="146" t="s">
        <v>3027</v>
      </c>
      <c r="C18" s="157" t="s">
        <v>3043</v>
      </c>
      <c r="D18" s="147">
        <v>43718</v>
      </c>
    </row>
    <row r="19" spans="1:4" ht="45" customHeight="1" thickBot="1">
      <c r="A19" s="363"/>
      <c r="B19" s="131" t="s">
        <v>3027</v>
      </c>
      <c r="C19" s="116" t="s">
        <v>3044</v>
      </c>
      <c r="D19" s="133">
        <v>43718</v>
      </c>
    </row>
    <row r="20" spans="1:4" ht="45" customHeight="1" thickTop="1" thickBot="1">
      <c r="A20" s="158">
        <v>2020</v>
      </c>
      <c r="B20" s="150" t="s">
        <v>3045</v>
      </c>
      <c r="C20" s="183" t="s">
        <v>3046</v>
      </c>
      <c r="D20" s="151">
        <v>43873</v>
      </c>
    </row>
    <row r="21" spans="1:4" ht="45" customHeight="1" thickTop="1">
      <c r="A21" s="356">
        <v>2021</v>
      </c>
      <c r="B21" s="162" t="s">
        <v>71</v>
      </c>
      <c r="C21" s="187" t="s">
        <v>3047</v>
      </c>
      <c r="D21" s="163">
        <v>44327</v>
      </c>
    </row>
    <row r="22" spans="1:4" ht="45" customHeight="1">
      <c r="A22" s="357"/>
      <c r="B22" s="75" t="s">
        <v>2025</v>
      </c>
      <c r="C22" s="124" t="s">
        <v>3048</v>
      </c>
      <c r="D22" s="76">
        <v>44322</v>
      </c>
    </row>
    <row r="23" spans="1:4" ht="45" customHeight="1">
      <c r="A23" s="357"/>
      <c r="B23" s="75" t="s">
        <v>2025</v>
      </c>
      <c r="C23" s="124" t="s">
        <v>3049</v>
      </c>
      <c r="D23" s="76">
        <v>44322</v>
      </c>
    </row>
    <row r="24" spans="1:4" ht="45" customHeight="1">
      <c r="A24" s="357"/>
      <c r="B24" s="75" t="s">
        <v>2025</v>
      </c>
      <c r="C24" s="124" t="s">
        <v>3050</v>
      </c>
      <c r="D24" s="76">
        <v>44322</v>
      </c>
    </row>
    <row r="25" spans="1:4" ht="45" customHeight="1">
      <c r="A25" s="357"/>
      <c r="B25" s="75" t="s">
        <v>2025</v>
      </c>
      <c r="C25" s="124" t="s">
        <v>3051</v>
      </c>
      <c r="D25" s="76">
        <v>44322</v>
      </c>
    </row>
    <row r="26" spans="1:4" ht="45" customHeight="1">
      <c r="A26" s="357"/>
      <c r="B26" s="75" t="s">
        <v>3052</v>
      </c>
      <c r="C26" s="124" t="s">
        <v>3053</v>
      </c>
      <c r="D26" s="76">
        <v>44362</v>
      </c>
    </row>
    <row r="27" spans="1:4" ht="45" customHeight="1">
      <c r="A27" s="357"/>
      <c r="B27" s="75" t="s">
        <v>3052</v>
      </c>
      <c r="C27" s="124" t="s">
        <v>3054</v>
      </c>
      <c r="D27" s="76">
        <v>44362</v>
      </c>
    </row>
    <row r="28" spans="1:4" ht="45" customHeight="1">
      <c r="A28" s="357"/>
      <c r="B28" s="75" t="s">
        <v>71</v>
      </c>
      <c r="C28" s="124" t="s">
        <v>3055</v>
      </c>
      <c r="D28" s="76">
        <v>44365</v>
      </c>
    </row>
    <row r="29" spans="1:4" ht="45" customHeight="1">
      <c r="A29" s="357"/>
      <c r="B29" s="75" t="s">
        <v>71</v>
      </c>
      <c r="C29" s="124" t="s">
        <v>3056</v>
      </c>
      <c r="D29" s="76">
        <v>44378</v>
      </c>
    </row>
    <row r="30" spans="1:4" ht="45" customHeight="1">
      <c r="A30" s="357"/>
      <c r="B30" s="75" t="s">
        <v>219</v>
      </c>
      <c r="C30" s="124" t="s">
        <v>3057</v>
      </c>
      <c r="D30" s="76">
        <v>44397</v>
      </c>
    </row>
    <row r="31" spans="1:4" ht="45" customHeight="1">
      <c r="A31" s="357"/>
      <c r="B31" s="75" t="s">
        <v>3052</v>
      </c>
      <c r="C31" s="124" t="s">
        <v>3058</v>
      </c>
      <c r="D31" s="76">
        <v>44446</v>
      </c>
    </row>
    <row r="32" spans="1:4" ht="45" customHeight="1">
      <c r="A32" s="357"/>
      <c r="B32" s="75" t="s">
        <v>71</v>
      </c>
      <c r="C32" s="124" t="s">
        <v>3059</v>
      </c>
      <c r="D32" s="76">
        <v>44424</v>
      </c>
    </row>
    <row r="33" spans="1:8" ht="45" customHeight="1" thickBot="1">
      <c r="A33" s="357"/>
      <c r="B33" s="131" t="s">
        <v>3060</v>
      </c>
      <c r="C33" s="116" t="s">
        <v>3061</v>
      </c>
      <c r="D33" s="132">
        <v>44454</v>
      </c>
    </row>
    <row r="34" spans="1:8" ht="45" customHeight="1" thickTop="1">
      <c r="A34" s="356">
        <v>2022</v>
      </c>
      <c r="B34" s="146" t="s">
        <v>3061</v>
      </c>
      <c r="C34" s="157" t="s">
        <v>3062</v>
      </c>
      <c r="D34" s="147">
        <v>44586</v>
      </c>
    </row>
    <row r="35" spans="1:8" ht="45" customHeight="1">
      <c r="A35" s="357"/>
      <c r="B35" s="56" t="s">
        <v>3061</v>
      </c>
      <c r="C35" s="107" t="s">
        <v>3063</v>
      </c>
      <c r="D35" s="68">
        <v>44609</v>
      </c>
    </row>
    <row r="36" spans="1:8" ht="45" customHeight="1">
      <c r="A36" s="357"/>
      <c r="B36" s="56" t="s">
        <v>3061</v>
      </c>
      <c r="C36" s="107" t="s">
        <v>3064</v>
      </c>
      <c r="D36" s="68">
        <v>44609</v>
      </c>
    </row>
    <row r="37" spans="1:8" ht="45" customHeight="1">
      <c r="A37" s="357"/>
      <c r="B37" s="56" t="s">
        <v>494</v>
      </c>
      <c r="C37" s="107" t="s">
        <v>3065</v>
      </c>
      <c r="D37" s="68">
        <v>44680</v>
      </c>
    </row>
    <row r="38" spans="1:8" ht="45" customHeight="1">
      <c r="A38" s="357"/>
      <c r="B38" s="56" t="s">
        <v>494</v>
      </c>
      <c r="C38" s="107" t="s">
        <v>3066</v>
      </c>
      <c r="D38" s="68">
        <v>44694</v>
      </c>
    </row>
    <row r="39" spans="1:8" ht="45" customHeight="1">
      <c r="A39" s="357"/>
      <c r="B39" s="56" t="s">
        <v>3067</v>
      </c>
      <c r="C39" s="107" t="s">
        <v>3068</v>
      </c>
      <c r="D39" s="68">
        <v>44705</v>
      </c>
    </row>
    <row r="40" spans="1:8" ht="45" customHeight="1">
      <c r="A40" s="357"/>
      <c r="B40" s="56" t="s">
        <v>3067</v>
      </c>
      <c r="C40" s="107" t="s">
        <v>3069</v>
      </c>
      <c r="D40" s="68">
        <v>44712</v>
      </c>
    </row>
    <row r="41" spans="1:8" ht="45" customHeight="1">
      <c r="A41" s="357"/>
      <c r="B41" s="56" t="s">
        <v>3070</v>
      </c>
      <c r="C41" s="107" t="s">
        <v>3071</v>
      </c>
      <c r="D41" s="68">
        <v>44722</v>
      </c>
    </row>
    <row r="42" spans="1:8" s="9" customFormat="1" ht="45" customHeight="1">
      <c r="A42" s="357"/>
      <c r="B42" s="56" t="s">
        <v>494</v>
      </c>
      <c r="C42" s="107" t="s">
        <v>3072</v>
      </c>
      <c r="D42" s="68" t="s">
        <v>1481</v>
      </c>
      <c r="E42"/>
      <c r="F42"/>
      <c r="G42"/>
      <c r="H42"/>
    </row>
    <row r="43" spans="1:8" ht="45" customHeight="1">
      <c r="A43" s="357"/>
      <c r="B43" s="56" t="s">
        <v>3061</v>
      </c>
      <c r="C43" s="107" t="s">
        <v>3073</v>
      </c>
      <c r="D43" s="68">
        <v>44978</v>
      </c>
    </row>
    <row r="44" spans="1:8" ht="45" customHeight="1" thickBot="1">
      <c r="A44" s="357"/>
      <c r="B44" s="131" t="s">
        <v>3061</v>
      </c>
      <c r="C44" s="116" t="s">
        <v>3073</v>
      </c>
      <c r="D44" s="133">
        <v>44985</v>
      </c>
    </row>
    <row r="45" spans="1:8" ht="45" customHeight="1" thickTop="1">
      <c r="A45" s="356">
        <v>2023</v>
      </c>
      <c r="B45" s="146" t="s">
        <v>3061</v>
      </c>
      <c r="C45" s="157" t="s">
        <v>3074</v>
      </c>
      <c r="D45" s="149">
        <v>45001</v>
      </c>
    </row>
    <row r="46" spans="1:8" ht="45" customHeight="1">
      <c r="A46" s="357"/>
      <c r="B46" s="56" t="s">
        <v>3075</v>
      </c>
      <c r="C46" s="107" t="s">
        <v>3076</v>
      </c>
      <c r="D46" s="60" t="s">
        <v>1724</v>
      </c>
    </row>
    <row r="47" spans="1:8" ht="45" customHeight="1">
      <c r="A47" s="357"/>
      <c r="B47" s="56" t="s">
        <v>2025</v>
      </c>
      <c r="C47" s="107" t="s">
        <v>3077</v>
      </c>
      <c r="D47" s="60">
        <v>45170</v>
      </c>
    </row>
    <row r="48" spans="1:8" ht="45" customHeight="1">
      <c r="A48" s="357"/>
      <c r="B48" s="56" t="s">
        <v>3078</v>
      </c>
      <c r="C48" s="107" t="s">
        <v>3079</v>
      </c>
      <c r="D48" s="60" t="s">
        <v>1724</v>
      </c>
    </row>
    <row r="49" spans="1:4" ht="45" customHeight="1">
      <c r="A49" s="357"/>
      <c r="B49" s="56" t="s">
        <v>54</v>
      </c>
      <c r="C49" s="107" t="s">
        <v>3080</v>
      </c>
      <c r="D49" s="60">
        <v>45195</v>
      </c>
    </row>
    <row r="50" spans="1:4" ht="45" customHeight="1" thickBot="1">
      <c r="A50" s="358"/>
      <c r="B50" s="143" t="s">
        <v>3081</v>
      </c>
      <c r="C50" s="185" t="s">
        <v>3082</v>
      </c>
      <c r="D50" s="179">
        <v>45216</v>
      </c>
    </row>
    <row r="51" spans="1:4" ht="39.950000000000003" customHeight="1" thickTop="1">
      <c r="A51" s="356">
        <v>2024</v>
      </c>
      <c r="B51" s="146" t="s">
        <v>68</v>
      </c>
      <c r="C51" s="157" t="s">
        <v>3083</v>
      </c>
      <c r="D51" s="149">
        <v>45306</v>
      </c>
    </row>
    <row r="52" spans="1:4" ht="39.950000000000003" customHeight="1">
      <c r="A52" s="357"/>
      <c r="B52" s="57" t="s">
        <v>68</v>
      </c>
      <c r="C52" s="114" t="s">
        <v>3084</v>
      </c>
      <c r="D52" s="115">
        <v>45393</v>
      </c>
    </row>
    <row r="53" spans="1:4" ht="39.950000000000003" customHeight="1">
      <c r="A53" s="357"/>
      <c r="B53" s="56" t="s">
        <v>68</v>
      </c>
      <c r="C53" s="107" t="s">
        <v>3085</v>
      </c>
      <c r="D53" s="60">
        <v>45393</v>
      </c>
    </row>
    <row r="54" spans="1:4" ht="39.950000000000003" customHeight="1">
      <c r="A54" s="357"/>
      <c r="B54" s="131" t="s">
        <v>68</v>
      </c>
      <c r="C54" s="116" t="s">
        <v>3086</v>
      </c>
      <c r="D54" s="60">
        <v>45393</v>
      </c>
    </row>
    <row r="55" spans="1:4" ht="39.950000000000003" customHeight="1">
      <c r="A55" s="357"/>
      <c r="B55" s="56" t="s">
        <v>68</v>
      </c>
      <c r="C55" s="107" t="s">
        <v>3087</v>
      </c>
      <c r="D55" s="60">
        <v>45393</v>
      </c>
    </row>
    <row r="56" spans="1:4" ht="39.950000000000003" customHeight="1">
      <c r="A56" s="357"/>
      <c r="B56" s="131" t="s">
        <v>68</v>
      </c>
      <c r="C56" s="116" t="s">
        <v>3088</v>
      </c>
      <c r="D56" s="132">
        <v>45393</v>
      </c>
    </row>
    <row r="57" spans="1:4" ht="45" customHeight="1">
      <c r="A57" s="357"/>
      <c r="B57" s="56" t="s">
        <v>79</v>
      </c>
      <c r="C57" s="107" t="s">
        <v>3089</v>
      </c>
      <c r="D57" s="60">
        <v>45441</v>
      </c>
    </row>
    <row r="58" spans="1:4" ht="39.950000000000003" customHeight="1">
      <c r="A58" s="357"/>
      <c r="B58" s="56" t="s">
        <v>79</v>
      </c>
      <c r="C58" s="107" t="s">
        <v>3090</v>
      </c>
      <c r="D58" s="60">
        <v>45453</v>
      </c>
    </row>
    <row r="59" spans="1:4" ht="37.5" customHeight="1">
      <c r="A59" s="357"/>
      <c r="B59" s="56" t="s">
        <v>3067</v>
      </c>
      <c r="C59" s="107" t="s">
        <v>3091</v>
      </c>
      <c r="D59" s="60">
        <v>45481</v>
      </c>
    </row>
    <row r="60" spans="1:4" ht="39.950000000000003" customHeight="1">
      <c r="A60" s="357"/>
      <c r="B60" s="56" t="s">
        <v>3067</v>
      </c>
      <c r="C60" s="107" t="s">
        <v>3092</v>
      </c>
      <c r="D60" s="60">
        <v>45540</v>
      </c>
    </row>
    <row r="61" spans="1:4" ht="17.25" customHeight="1">
      <c r="A61" s="261"/>
      <c r="B61" s="93" t="s">
        <v>3067</v>
      </c>
      <c r="C61" s="184" t="s">
        <v>3093</v>
      </c>
      <c r="D61" s="94">
        <v>45679</v>
      </c>
    </row>
    <row r="62" spans="1:4" ht="22.5" customHeight="1">
      <c r="A62" s="261"/>
      <c r="B62" s="93" t="s">
        <v>3067</v>
      </c>
      <c r="C62" s="184" t="s">
        <v>3094</v>
      </c>
      <c r="D62" s="94">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0" t="s">
        <v>3095</v>
      </c>
      <c r="E2" s="62"/>
      <c r="G2" s="67"/>
    </row>
    <row r="3" spans="1:11" ht="25.5" customHeight="1" thickBot="1">
      <c r="C3" s="351"/>
      <c r="E3" s="61" t="s">
        <v>146</v>
      </c>
      <c r="G3" s="61" t="s">
        <v>293</v>
      </c>
    </row>
    <row r="4" spans="1:11" ht="27" customHeight="1" thickTop="1"/>
    <row r="5" spans="1:11" ht="15">
      <c r="A5" s="139" t="s">
        <v>294</v>
      </c>
      <c r="B5" s="139" t="s">
        <v>30</v>
      </c>
      <c r="C5" s="139" t="s">
        <v>295</v>
      </c>
      <c r="D5" s="139" t="s">
        <v>32</v>
      </c>
    </row>
    <row r="6" spans="1:11" ht="45" customHeight="1">
      <c r="A6" s="357">
        <v>2018</v>
      </c>
      <c r="B6" s="57" t="s">
        <v>71</v>
      </c>
      <c r="C6" s="114" t="s">
        <v>3096</v>
      </c>
      <c r="D6" s="51">
        <v>43126</v>
      </c>
    </row>
    <row r="7" spans="1:11" ht="45" customHeight="1">
      <c r="A7" s="357"/>
      <c r="B7" s="56" t="s">
        <v>1626</v>
      </c>
      <c r="C7" s="107" t="s">
        <v>3097</v>
      </c>
      <c r="D7" s="68">
        <v>43132</v>
      </c>
    </row>
    <row r="8" spans="1:11" ht="45" customHeight="1">
      <c r="A8" s="357"/>
      <c r="B8" s="56" t="s">
        <v>1626</v>
      </c>
      <c r="C8" s="107" t="s">
        <v>3098</v>
      </c>
      <c r="D8" s="68">
        <v>43146</v>
      </c>
      <c r="K8" s="66"/>
    </row>
    <row r="9" spans="1:11" ht="45" customHeight="1">
      <c r="A9" s="357"/>
      <c r="B9" s="56" t="s">
        <v>1626</v>
      </c>
      <c r="C9" s="107" t="s">
        <v>3099</v>
      </c>
      <c r="D9" s="68">
        <v>43160</v>
      </c>
    </row>
    <row r="10" spans="1:11" ht="45" customHeight="1">
      <c r="A10" s="357"/>
      <c r="B10" s="56" t="s">
        <v>77</v>
      </c>
      <c r="C10" s="107" t="s">
        <v>3100</v>
      </c>
      <c r="D10" s="68">
        <v>43159</v>
      </c>
    </row>
    <row r="11" spans="1:11" ht="45" customHeight="1">
      <c r="A11" s="357"/>
      <c r="B11" s="56" t="s">
        <v>1626</v>
      </c>
      <c r="C11" s="107" t="s">
        <v>3101</v>
      </c>
      <c r="D11" s="68">
        <v>43167</v>
      </c>
    </row>
    <row r="12" spans="1:11" ht="45" customHeight="1">
      <c r="A12" s="357"/>
      <c r="B12" s="56" t="s">
        <v>3102</v>
      </c>
      <c r="C12" s="107" t="s">
        <v>3103</v>
      </c>
      <c r="D12" s="68">
        <v>43190</v>
      </c>
    </row>
    <row r="13" spans="1:11" ht="45" customHeight="1">
      <c r="A13" s="357"/>
      <c r="B13" s="56" t="s">
        <v>1626</v>
      </c>
      <c r="C13" s="107" t="s">
        <v>3104</v>
      </c>
      <c r="D13" s="68">
        <v>43195</v>
      </c>
    </row>
    <row r="14" spans="1:11" ht="45" customHeight="1">
      <c r="A14" s="357"/>
      <c r="B14" s="56" t="s">
        <v>1626</v>
      </c>
      <c r="C14" s="107" t="s">
        <v>3105</v>
      </c>
      <c r="D14" s="68">
        <v>43216</v>
      </c>
    </row>
    <row r="15" spans="1:11" ht="45" customHeight="1">
      <c r="A15" s="357"/>
      <c r="B15" s="56" t="s">
        <v>3106</v>
      </c>
      <c r="C15" s="107" t="s">
        <v>3107</v>
      </c>
      <c r="D15" s="68">
        <v>43209</v>
      </c>
    </row>
    <row r="16" spans="1:11" ht="45" customHeight="1">
      <c r="A16" s="357"/>
      <c r="B16" s="56" t="s">
        <v>1626</v>
      </c>
      <c r="C16" s="107" t="s">
        <v>3108</v>
      </c>
      <c r="D16" s="68">
        <v>43209</v>
      </c>
    </row>
    <row r="17" spans="1:4" ht="45" customHeight="1">
      <c r="A17" s="357"/>
      <c r="B17" s="56" t="s">
        <v>1626</v>
      </c>
      <c r="C17" s="107" t="s">
        <v>3105</v>
      </c>
      <c r="D17" s="68">
        <v>43216</v>
      </c>
    </row>
    <row r="18" spans="1:4" ht="45" customHeight="1">
      <c r="A18" s="357"/>
      <c r="B18" s="56" t="s">
        <v>1626</v>
      </c>
      <c r="C18" s="107" t="s">
        <v>3109</v>
      </c>
      <c r="D18" s="68">
        <v>43243</v>
      </c>
    </row>
    <row r="19" spans="1:4" ht="45" customHeight="1">
      <c r="A19" s="357"/>
      <c r="B19" s="56" t="s">
        <v>1626</v>
      </c>
      <c r="C19" s="107" t="s">
        <v>3110</v>
      </c>
      <c r="D19" s="68">
        <v>43251</v>
      </c>
    </row>
    <row r="20" spans="1:4" ht="45" customHeight="1">
      <c r="A20" s="357"/>
      <c r="B20" s="56" t="s">
        <v>3102</v>
      </c>
      <c r="C20" s="107" t="s">
        <v>3111</v>
      </c>
      <c r="D20" s="68">
        <v>43332</v>
      </c>
    </row>
    <row r="21" spans="1:4" ht="45" customHeight="1">
      <c r="A21" s="357"/>
      <c r="B21" s="56" t="s">
        <v>71</v>
      </c>
      <c r="C21" s="107" t="s">
        <v>3112</v>
      </c>
      <c r="D21" s="68">
        <v>43343</v>
      </c>
    </row>
    <row r="22" spans="1:4" ht="45" customHeight="1">
      <c r="A22" s="357"/>
      <c r="B22" s="56" t="s">
        <v>3102</v>
      </c>
      <c r="C22" s="107" t="s">
        <v>3113</v>
      </c>
      <c r="D22" s="68">
        <v>43360</v>
      </c>
    </row>
    <row r="23" spans="1:4" ht="45" customHeight="1">
      <c r="A23" s="357"/>
      <c r="B23" s="56" t="s">
        <v>3102</v>
      </c>
      <c r="C23" s="107" t="s">
        <v>3114</v>
      </c>
      <c r="D23" s="68">
        <v>43374</v>
      </c>
    </row>
    <row r="24" spans="1:4" ht="45" customHeight="1">
      <c r="A24" s="357"/>
      <c r="B24" s="56" t="s">
        <v>1626</v>
      </c>
      <c r="C24" s="107" t="s">
        <v>3115</v>
      </c>
      <c r="D24" s="68">
        <v>42902</v>
      </c>
    </row>
    <row r="25" spans="1:4" ht="45" customHeight="1" thickBot="1">
      <c r="A25" s="357"/>
      <c r="B25" s="131" t="s">
        <v>3116</v>
      </c>
      <c r="C25" s="116" t="s">
        <v>3117</v>
      </c>
      <c r="D25" s="133">
        <v>43412</v>
      </c>
    </row>
    <row r="26" spans="1:4" ht="45" customHeight="1" thickTop="1">
      <c r="A26" s="356">
        <v>2019</v>
      </c>
      <c r="B26" s="146" t="s">
        <v>3116</v>
      </c>
      <c r="C26" s="157" t="s">
        <v>3118</v>
      </c>
      <c r="D26" s="147">
        <v>43480</v>
      </c>
    </row>
    <row r="27" spans="1:4" ht="45" customHeight="1">
      <c r="A27" s="357"/>
      <c r="B27" s="56" t="s">
        <v>3116</v>
      </c>
      <c r="C27" s="107" t="s">
        <v>3119</v>
      </c>
      <c r="D27" s="68">
        <v>43503</v>
      </c>
    </row>
    <row r="28" spans="1:4" ht="45" customHeight="1">
      <c r="A28" s="357"/>
      <c r="B28" s="56" t="s">
        <v>3116</v>
      </c>
      <c r="C28" s="107" t="s">
        <v>3120</v>
      </c>
      <c r="D28" s="68">
        <v>43516</v>
      </c>
    </row>
    <row r="29" spans="1:4" ht="45" customHeight="1">
      <c r="A29" s="357"/>
      <c r="B29" s="56" t="s">
        <v>3116</v>
      </c>
      <c r="C29" s="107" t="s">
        <v>3121</v>
      </c>
      <c r="D29" s="68">
        <v>43523</v>
      </c>
    </row>
    <row r="30" spans="1:4" ht="45" customHeight="1">
      <c r="A30" s="357"/>
      <c r="B30" s="56" t="s">
        <v>3116</v>
      </c>
      <c r="C30" s="107" t="s">
        <v>3122</v>
      </c>
      <c r="D30" s="68">
        <v>43531</v>
      </c>
    </row>
    <row r="31" spans="1:4" ht="45" customHeight="1">
      <c r="A31" s="357"/>
      <c r="B31" s="56" t="s">
        <v>3116</v>
      </c>
      <c r="C31" s="107" t="s">
        <v>3123</v>
      </c>
      <c r="D31" s="68">
        <v>43592</v>
      </c>
    </row>
    <row r="32" spans="1:4" ht="45" customHeight="1">
      <c r="A32" s="357"/>
      <c r="B32" s="56" t="s">
        <v>3116</v>
      </c>
      <c r="C32" s="107" t="s">
        <v>3124</v>
      </c>
      <c r="D32" s="68">
        <v>43530</v>
      </c>
    </row>
    <row r="33" spans="1:4" ht="45" customHeight="1">
      <c r="A33" s="357"/>
      <c r="B33" s="56" t="s">
        <v>3116</v>
      </c>
      <c r="C33" s="107" t="s">
        <v>3125</v>
      </c>
      <c r="D33" s="68">
        <v>43560</v>
      </c>
    </row>
    <row r="34" spans="1:4" ht="45" customHeight="1">
      <c r="A34" s="357"/>
      <c r="B34" s="56" t="s">
        <v>3116</v>
      </c>
      <c r="C34" s="107" t="s">
        <v>3126</v>
      </c>
      <c r="D34" s="68">
        <v>43579</v>
      </c>
    </row>
    <row r="35" spans="1:4" ht="45" customHeight="1">
      <c r="A35" s="357"/>
      <c r="B35" s="56" t="s">
        <v>3116</v>
      </c>
      <c r="C35" s="107" t="s">
        <v>3127</v>
      </c>
      <c r="D35" s="68">
        <v>43613</v>
      </c>
    </row>
    <row r="36" spans="1:4" ht="45" customHeight="1">
      <c r="A36" s="357"/>
      <c r="B36" s="56" t="s">
        <v>3116</v>
      </c>
      <c r="C36" s="107" t="s">
        <v>3128</v>
      </c>
      <c r="D36" s="68">
        <v>43616</v>
      </c>
    </row>
    <row r="37" spans="1:4" ht="45" customHeight="1">
      <c r="A37" s="357"/>
      <c r="B37" s="56" t="s">
        <v>3116</v>
      </c>
      <c r="C37" s="107" t="s">
        <v>3129</v>
      </c>
      <c r="D37" s="68">
        <v>43620</v>
      </c>
    </row>
    <row r="38" spans="1:4" ht="45" customHeight="1">
      <c r="A38" s="357"/>
      <c r="B38" s="56" t="s">
        <v>3116</v>
      </c>
      <c r="C38" s="107" t="s">
        <v>3130</v>
      </c>
      <c r="D38" s="68">
        <v>43713</v>
      </c>
    </row>
    <row r="39" spans="1:4" ht="45" customHeight="1">
      <c r="A39" s="357"/>
      <c r="B39" s="56" t="s">
        <v>3116</v>
      </c>
      <c r="C39" s="107" t="s">
        <v>3131</v>
      </c>
      <c r="D39" s="68">
        <v>43776</v>
      </c>
    </row>
    <row r="40" spans="1:4" ht="45" customHeight="1">
      <c r="A40" s="357"/>
      <c r="B40" s="56" t="s">
        <v>3116</v>
      </c>
      <c r="C40" s="107" t="s">
        <v>3132</v>
      </c>
      <c r="D40" s="68">
        <v>43782</v>
      </c>
    </row>
    <row r="41" spans="1:4" ht="45" customHeight="1">
      <c r="A41" s="357"/>
      <c r="B41" s="56" t="s">
        <v>3116</v>
      </c>
      <c r="C41" s="107" t="s">
        <v>3133</v>
      </c>
      <c r="D41" s="68">
        <v>43797</v>
      </c>
    </row>
    <row r="42" spans="1:4" ht="45" customHeight="1" thickBot="1">
      <c r="A42" s="357"/>
      <c r="B42" s="131" t="s">
        <v>1626</v>
      </c>
      <c r="C42" s="116" t="s">
        <v>3134</v>
      </c>
      <c r="D42" s="133">
        <v>43796</v>
      </c>
    </row>
    <row r="43" spans="1:4" ht="45" customHeight="1" thickTop="1">
      <c r="A43" s="356">
        <v>2020</v>
      </c>
      <c r="B43" s="146" t="s">
        <v>3116</v>
      </c>
      <c r="C43" s="157" t="s">
        <v>3135</v>
      </c>
      <c r="D43" s="147">
        <v>43845</v>
      </c>
    </row>
    <row r="44" spans="1:4" ht="45" customHeight="1">
      <c r="A44" s="357"/>
      <c r="B44" s="56" t="s">
        <v>3116</v>
      </c>
      <c r="C44" s="107" t="s">
        <v>3136</v>
      </c>
      <c r="D44" s="68">
        <v>43867</v>
      </c>
    </row>
    <row r="45" spans="1:4" ht="45" customHeight="1">
      <c r="A45" s="357"/>
      <c r="B45" s="56" t="s">
        <v>120</v>
      </c>
      <c r="C45" s="107" t="s">
        <v>3137</v>
      </c>
      <c r="D45" s="68">
        <v>43865</v>
      </c>
    </row>
    <row r="46" spans="1:4" ht="45" customHeight="1">
      <c r="A46" s="357"/>
      <c r="B46" s="56" t="s">
        <v>3138</v>
      </c>
      <c r="C46" s="107" t="s">
        <v>3139</v>
      </c>
      <c r="D46" s="68">
        <v>43873</v>
      </c>
    </row>
    <row r="47" spans="1:4" ht="45" customHeight="1">
      <c r="A47" s="357"/>
      <c r="B47" s="56" t="s">
        <v>120</v>
      </c>
      <c r="C47" s="107" t="s">
        <v>3140</v>
      </c>
      <c r="D47" s="68">
        <v>43902</v>
      </c>
    </row>
    <row r="48" spans="1:4" ht="45" customHeight="1">
      <c r="A48" s="357"/>
      <c r="B48" s="56" t="s">
        <v>673</v>
      </c>
      <c r="C48" s="107" t="s">
        <v>3141</v>
      </c>
      <c r="D48" s="68">
        <v>43902</v>
      </c>
    </row>
    <row r="49" spans="1:4" ht="45" customHeight="1">
      <c r="A49" s="357"/>
      <c r="B49" s="56" t="s">
        <v>3102</v>
      </c>
      <c r="C49" s="107" t="s">
        <v>3142</v>
      </c>
      <c r="D49" s="68">
        <v>44104</v>
      </c>
    </row>
    <row r="50" spans="1:4" ht="45" customHeight="1">
      <c r="A50" s="357"/>
      <c r="B50" s="56" t="s">
        <v>3116</v>
      </c>
      <c r="C50" s="107" t="s">
        <v>3143</v>
      </c>
      <c r="D50" s="68" t="s">
        <v>3144</v>
      </c>
    </row>
    <row r="51" spans="1:4" ht="45" customHeight="1" thickBot="1">
      <c r="A51" s="357"/>
      <c r="B51" s="131" t="s">
        <v>3145</v>
      </c>
      <c r="C51" s="116" t="s">
        <v>3146</v>
      </c>
      <c r="D51" s="133">
        <v>44165</v>
      </c>
    </row>
    <row r="52" spans="1:4" ht="45" customHeight="1" thickTop="1">
      <c r="A52" s="356">
        <v>2021</v>
      </c>
      <c r="B52" s="146" t="s">
        <v>3145</v>
      </c>
      <c r="C52" s="157" t="s">
        <v>3147</v>
      </c>
      <c r="D52" s="147">
        <v>44216</v>
      </c>
    </row>
    <row r="53" spans="1:4" ht="45" customHeight="1">
      <c r="A53" s="357"/>
      <c r="B53" s="56" t="s">
        <v>3145</v>
      </c>
      <c r="C53" s="107" t="s">
        <v>3148</v>
      </c>
      <c r="D53" s="68">
        <v>44236</v>
      </c>
    </row>
    <row r="54" spans="1:4" ht="45" customHeight="1">
      <c r="A54" s="357"/>
      <c r="B54" s="56" t="s">
        <v>71</v>
      </c>
      <c r="C54" s="107" t="s">
        <v>3149</v>
      </c>
      <c r="D54" s="60">
        <v>44333</v>
      </c>
    </row>
    <row r="55" spans="1:4" ht="45" customHeight="1">
      <c r="A55" s="357"/>
      <c r="B55" s="56" t="s">
        <v>71</v>
      </c>
      <c r="C55" s="107" t="s">
        <v>3150</v>
      </c>
      <c r="D55" s="60">
        <v>44354</v>
      </c>
    </row>
    <row r="56" spans="1:4" ht="45" customHeight="1">
      <c r="A56" s="357"/>
      <c r="B56" s="56" t="s">
        <v>71</v>
      </c>
      <c r="C56" s="107" t="s">
        <v>3151</v>
      </c>
      <c r="D56" s="60">
        <v>44361</v>
      </c>
    </row>
    <row r="57" spans="1:4" ht="45" customHeight="1">
      <c r="A57" s="357"/>
      <c r="B57" s="56" t="s">
        <v>71</v>
      </c>
      <c r="C57" s="107" t="s">
        <v>3152</v>
      </c>
      <c r="D57" s="60">
        <v>44368</v>
      </c>
    </row>
    <row r="58" spans="1:4" ht="45" customHeight="1">
      <c r="A58" s="357"/>
      <c r="B58" s="56" t="s">
        <v>71</v>
      </c>
      <c r="C58" s="107" t="s">
        <v>3153</v>
      </c>
      <c r="D58" s="60">
        <v>44368</v>
      </c>
    </row>
    <row r="59" spans="1:4" ht="45" customHeight="1">
      <c r="A59" s="357"/>
      <c r="B59" s="57" t="s">
        <v>71</v>
      </c>
      <c r="C59" s="107" t="s">
        <v>3151</v>
      </c>
      <c r="D59" s="60">
        <v>44371</v>
      </c>
    </row>
    <row r="60" spans="1:4" ht="45" customHeight="1">
      <c r="A60" s="357"/>
      <c r="B60" s="56" t="s">
        <v>1690</v>
      </c>
      <c r="C60" s="107" t="s">
        <v>3154</v>
      </c>
      <c r="D60" s="60">
        <v>44373</v>
      </c>
    </row>
    <row r="61" spans="1:4" ht="45" customHeight="1">
      <c r="A61" s="357"/>
      <c r="B61" s="56" t="s">
        <v>71</v>
      </c>
      <c r="C61" s="107" t="s">
        <v>3155</v>
      </c>
      <c r="D61" s="60">
        <v>44382</v>
      </c>
    </row>
    <row r="62" spans="1:4" ht="45" customHeight="1">
      <c r="A62" s="357"/>
      <c r="B62" s="56" t="s">
        <v>71</v>
      </c>
      <c r="C62" s="107" t="s">
        <v>3156</v>
      </c>
      <c r="D62" s="60">
        <v>44382</v>
      </c>
    </row>
    <row r="63" spans="1:4" ht="45" customHeight="1">
      <c r="A63" s="357"/>
      <c r="B63" s="56" t="s">
        <v>71</v>
      </c>
      <c r="C63" s="107" t="s">
        <v>3157</v>
      </c>
      <c r="D63" s="60">
        <v>44382</v>
      </c>
    </row>
    <row r="64" spans="1:4" ht="45" customHeight="1">
      <c r="A64" s="357"/>
      <c r="B64" s="57" t="s">
        <v>71</v>
      </c>
      <c r="C64" s="107" t="s">
        <v>3158</v>
      </c>
      <c r="D64" s="60">
        <v>44391</v>
      </c>
    </row>
    <row r="65" spans="1:4" ht="45" customHeight="1">
      <c r="A65" s="357"/>
      <c r="B65" s="56" t="s">
        <v>71</v>
      </c>
      <c r="C65" s="107" t="s">
        <v>3159</v>
      </c>
      <c r="D65" s="60">
        <v>44403</v>
      </c>
    </row>
    <row r="66" spans="1:4" ht="45" customHeight="1">
      <c r="A66" s="357"/>
      <c r="B66" s="56" t="s">
        <v>3160</v>
      </c>
      <c r="C66" s="107" t="s">
        <v>3161</v>
      </c>
      <c r="D66" s="60">
        <v>44433</v>
      </c>
    </row>
    <row r="67" spans="1:4" ht="45" customHeight="1">
      <c r="A67" s="357"/>
      <c r="B67" s="56" t="s">
        <v>3160</v>
      </c>
      <c r="C67" s="107" t="s">
        <v>3162</v>
      </c>
      <c r="D67" s="60">
        <v>44433</v>
      </c>
    </row>
    <row r="68" spans="1:4" ht="45" customHeight="1">
      <c r="A68" s="357"/>
      <c r="B68" s="56" t="s">
        <v>3160</v>
      </c>
      <c r="C68" s="107" t="s">
        <v>3163</v>
      </c>
      <c r="D68" s="60">
        <v>44420</v>
      </c>
    </row>
    <row r="69" spans="1:4" ht="45" customHeight="1">
      <c r="A69" s="357"/>
      <c r="B69" s="56" t="s">
        <v>3160</v>
      </c>
      <c r="C69" s="107" t="s">
        <v>3164</v>
      </c>
      <c r="D69" s="60">
        <v>44432</v>
      </c>
    </row>
    <row r="70" spans="1:4" ht="45" customHeight="1">
      <c r="A70" s="357"/>
      <c r="B70" s="56" t="s">
        <v>3160</v>
      </c>
      <c r="C70" s="107" t="s">
        <v>3165</v>
      </c>
      <c r="D70" s="60">
        <v>44418</v>
      </c>
    </row>
    <row r="71" spans="1:4" ht="45" customHeight="1">
      <c r="A71" s="357"/>
      <c r="B71" s="56" t="s">
        <v>3160</v>
      </c>
      <c r="C71" s="107" t="s">
        <v>3166</v>
      </c>
      <c r="D71" s="60">
        <v>44434</v>
      </c>
    </row>
    <row r="72" spans="1:4" ht="45" customHeight="1">
      <c r="A72" s="357"/>
      <c r="B72" s="56" t="s">
        <v>3160</v>
      </c>
      <c r="C72" s="107" t="s">
        <v>3167</v>
      </c>
      <c r="D72" s="60">
        <v>44446</v>
      </c>
    </row>
    <row r="73" spans="1:4" ht="45" customHeight="1">
      <c r="A73" s="357"/>
      <c r="B73" s="56" t="s">
        <v>3160</v>
      </c>
      <c r="C73" s="107" t="s">
        <v>3168</v>
      </c>
      <c r="D73" s="60">
        <v>44446</v>
      </c>
    </row>
    <row r="74" spans="1:4" ht="45" customHeight="1">
      <c r="A74" s="357"/>
      <c r="B74" s="56" t="s">
        <v>3160</v>
      </c>
      <c r="C74" s="107" t="s">
        <v>3169</v>
      </c>
      <c r="D74" s="60">
        <v>44446</v>
      </c>
    </row>
    <row r="75" spans="1:4" ht="45" customHeight="1">
      <c r="A75" s="357"/>
      <c r="B75" s="56" t="s">
        <v>3160</v>
      </c>
      <c r="C75" s="107" t="s">
        <v>3170</v>
      </c>
      <c r="D75" s="60">
        <v>44434</v>
      </c>
    </row>
    <row r="76" spans="1:4" ht="45" customHeight="1">
      <c r="A76" s="357"/>
      <c r="B76" s="56" t="s">
        <v>3160</v>
      </c>
      <c r="C76" s="107" t="s">
        <v>3171</v>
      </c>
      <c r="D76" s="60">
        <v>44432</v>
      </c>
    </row>
    <row r="77" spans="1:4" ht="45" customHeight="1">
      <c r="A77" s="357"/>
      <c r="B77" s="56" t="s">
        <v>3160</v>
      </c>
      <c r="C77" s="107" t="s">
        <v>3172</v>
      </c>
      <c r="D77" s="60">
        <v>44432</v>
      </c>
    </row>
    <row r="78" spans="1:4" ht="45" customHeight="1">
      <c r="A78" s="357"/>
      <c r="B78" s="56" t="s">
        <v>3173</v>
      </c>
      <c r="C78" s="107" t="s">
        <v>3174</v>
      </c>
      <c r="D78" s="60">
        <v>44432</v>
      </c>
    </row>
    <row r="79" spans="1:4" ht="45" customHeight="1">
      <c r="A79" s="357"/>
      <c r="B79" s="56" t="s">
        <v>3160</v>
      </c>
      <c r="C79" s="107" t="s">
        <v>3175</v>
      </c>
      <c r="D79" s="60">
        <v>44434</v>
      </c>
    </row>
    <row r="80" spans="1:4" ht="45" customHeight="1">
      <c r="A80" s="357"/>
      <c r="B80" s="56" t="s">
        <v>3160</v>
      </c>
      <c r="C80" s="107" t="s">
        <v>3176</v>
      </c>
      <c r="D80" s="60">
        <v>44440</v>
      </c>
    </row>
    <row r="81" spans="1:4" ht="45" customHeight="1">
      <c r="A81" s="357"/>
      <c r="B81" s="56" t="s">
        <v>494</v>
      </c>
      <c r="C81" s="107" t="s">
        <v>3177</v>
      </c>
      <c r="D81" s="60">
        <v>44413</v>
      </c>
    </row>
    <row r="82" spans="1:4" ht="45" customHeight="1">
      <c r="A82" s="357"/>
      <c r="B82" s="56" t="s">
        <v>1690</v>
      </c>
      <c r="C82" s="107" t="s">
        <v>3178</v>
      </c>
      <c r="D82" s="60">
        <v>44440</v>
      </c>
    </row>
    <row r="83" spans="1:4" ht="45" customHeight="1">
      <c r="A83" s="357"/>
      <c r="B83" s="56" t="s">
        <v>494</v>
      </c>
      <c r="C83" s="107" t="s">
        <v>3179</v>
      </c>
      <c r="D83" s="60">
        <v>44441</v>
      </c>
    </row>
    <row r="84" spans="1:4" ht="45" customHeight="1">
      <c r="A84" s="357"/>
      <c r="B84" s="56" t="s">
        <v>3116</v>
      </c>
      <c r="C84" s="107" t="s">
        <v>3180</v>
      </c>
      <c r="D84" s="60">
        <v>44454</v>
      </c>
    </row>
    <row r="85" spans="1:4" ht="45" customHeight="1">
      <c r="A85" s="357"/>
      <c r="B85" s="56" t="s">
        <v>3116</v>
      </c>
      <c r="C85" s="107" t="s">
        <v>3181</v>
      </c>
      <c r="D85" s="60">
        <v>44453</v>
      </c>
    </row>
    <row r="86" spans="1:4" ht="45" customHeight="1">
      <c r="A86" s="357"/>
      <c r="B86" s="56" t="s">
        <v>3160</v>
      </c>
      <c r="C86" s="107" t="s">
        <v>3182</v>
      </c>
      <c r="D86" s="60">
        <v>44469</v>
      </c>
    </row>
    <row r="87" spans="1:4" ht="45" customHeight="1">
      <c r="A87" s="357"/>
      <c r="B87" s="56" t="s">
        <v>3160</v>
      </c>
      <c r="C87" s="107" t="s">
        <v>3183</v>
      </c>
      <c r="D87" s="60">
        <v>44468</v>
      </c>
    </row>
    <row r="88" spans="1:4" ht="45" customHeight="1">
      <c r="A88" s="357"/>
      <c r="B88" s="56" t="s">
        <v>3160</v>
      </c>
      <c r="C88" s="107" t="s">
        <v>3184</v>
      </c>
      <c r="D88" s="60">
        <v>44474</v>
      </c>
    </row>
    <row r="89" spans="1:4" ht="45" customHeight="1">
      <c r="A89" s="357"/>
      <c r="B89" s="56" t="s">
        <v>3160</v>
      </c>
      <c r="C89" s="107" t="s">
        <v>3185</v>
      </c>
      <c r="D89" s="60">
        <v>44474</v>
      </c>
    </row>
    <row r="90" spans="1:4" ht="45" customHeight="1">
      <c r="A90" s="357"/>
      <c r="B90" s="56" t="s">
        <v>3160</v>
      </c>
      <c r="C90" s="107" t="s">
        <v>3186</v>
      </c>
      <c r="D90" s="60">
        <v>44474</v>
      </c>
    </row>
    <row r="91" spans="1:4" ht="45" customHeight="1">
      <c r="A91" s="357"/>
      <c r="B91" s="56" t="s">
        <v>3187</v>
      </c>
      <c r="C91" s="107" t="s">
        <v>3188</v>
      </c>
      <c r="D91" s="60">
        <v>44475</v>
      </c>
    </row>
    <row r="92" spans="1:4" ht="45" customHeight="1">
      <c r="A92" s="357"/>
      <c r="B92" s="56" t="s">
        <v>3189</v>
      </c>
      <c r="C92" s="107" t="s">
        <v>3190</v>
      </c>
      <c r="D92" s="60">
        <v>44490</v>
      </c>
    </row>
    <row r="93" spans="1:4" ht="45" customHeight="1" thickBot="1">
      <c r="A93" s="357"/>
      <c r="B93" s="131" t="s">
        <v>3160</v>
      </c>
      <c r="C93" s="116" t="s">
        <v>3191</v>
      </c>
      <c r="D93" s="132">
        <v>44517</v>
      </c>
    </row>
    <row r="94" spans="1:4" ht="45" customHeight="1" thickTop="1">
      <c r="A94" s="356">
        <v>2022</v>
      </c>
      <c r="B94" s="146" t="s">
        <v>3189</v>
      </c>
      <c r="C94" s="157" t="s">
        <v>3192</v>
      </c>
      <c r="D94" s="149">
        <v>44567</v>
      </c>
    </row>
    <row r="95" spans="1:4" ht="45" customHeight="1">
      <c r="A95" s="357"/>
      <c r="B95" s="56" t="s">
        <v>3160</v>
      </c>
      <c r="C95" s="107" t="s">
        <v>3193</v>
      </c>
      <c r="D95" s="60" t="s">
        <v>117</v>
      </c>
    </row>
    <row r="96" spans="1:4" ht="45" customHeight="1">
      <c r="A96" s="357"/>
      <c r="B96" s="56" t="s">
        <v>3160</v>
      </c>
      <c r="C96" s="107" t="s">
        <v>3194</v>
      </c>
      <c r="D96" s="60">
        <v>44685</v>
      </c>
    </row>
    <row r="97" spans="1:15" ht="45" customHeight="1">
      <c r="A97" s="357"/>
      <c r="B97" s="56" t="s">
        <v>3160</v>
      </c>
      <c r="C97" s="107" t="s">
        <v>3195</v>
      </c>
      <c r="D97" s="60">
        <v>44686</v>
      </c>
    </row>
    <row r="98" spans="1:15" ht="45" customHeight="1">
      <c r="A98" s="357"/>
      <c r="B98" s="56" t="s">
        <v>1690</v>
      </c>
      <c r="C98" s="107" t="s">
        <v>3196</v>
      </c>
      <c r="D98" s="60">
        <v>44692</v>
      </c>
    </row>
    <row r="99" spans="1:15" ht="45" customHeight="1">
      <c r="A99" s="357"/>
      <c r="B99" s="56" t="s">
        <v>1690</v>
      </c>
      <c r="C99" s="107" t="s">
        <v>3197</v>
      </c>
      <c r="D99" s="60">
        <v>44692</v>
      </c>
    </row>
    <row r="100" spans="1:15" ht="45" customHeight="1">
      <c r="A100" s="357"/>
      <c r="B100" s="56" t="s">
        <v>1690</v>
      </c>
      <c r="C100" s="107" t="s">
        <v>3198</v>
      </c>
      <c r="D100" s="60">
        <v>44692</v>
      </c>
    </row>
    <row r="101" spans="1:15" ht="45" customHeight="1">
      <c r="A101" s="357"/>
      <c r="B101" s="56" t="s">
        <v>3160</v>
      </c>
      <c r="C101" s="107" t="s">
        <v>3182</v>
      </c>
      <c r="D101" s="60">
        <v>44712</v>
      </c>
    </row>
    <row r="102" spans="1:15" ht="45" customHeight="1">
      <c r="A102" s="357"/>
      <c r="B102" s="56" t="s">
        <v>3160</v>
      </c>
      <c r="C102" s="107" t="s">
        <v>3184</v>
      </c>
      <c r="D102" s="60">
        <v>44714</v>
      </c>
    </row>
    <row r="103" spans="1:15" ht="45" customHeight="1">
      <c r="A103" s="357"/>
      <c r="B103" s="56" t="s">
        <v>71</v>
      </c>
      <c r="C103" s="107" t="s">
        <v>3199</v>
      </c>
      <c r="D103" s="60">
        <v>44719</v>
      </c>
    </row>
    <row r="104" spans="1:15" ht="45" customHeight="1">
      <c r="A104" s="357"/>
      <c r="B104" s="56" t="s">
        <v>71</v>
      </c>
      <c r="C104" s="107" t="s">
        <v>3200</v>
      </c>
      <c r="D104" s="60">
        <v>44727</v>
      </c>
    </row>
    <row r="105" spans="1:15" ht="45" customHeight="1">
      <c r="A105" s="357"/>
      <c r="B105" s="56" t="s">
        <v>1690</v>
      </c>
      <c r="C105" s="107" t="s">
        <v>3201</v>
      </c>
      <c r="D105" s="60">
        <v>44727</v>
      </c>
    </row>
    <row r="106" spans="1:15" ht="45" customHeight="1">
      <c r="A106" s="357"/>
      <c r="B106" s="56" t="s">
        <v>3160</v>
      </c>
      <c r="C106" s="107" t="s">
        <v>3202</v>
      </c>
      <c r="D106" s="60">
        <v>44824</v>
      </c>
    </row>
    <row r="107" spans="1:15" ht="45" customHeight="1">
      <c r="A107" s="357"/>
      <c r="B107" s="56" t="s">
        <v>3160</v>
      </c>
      <c r="C107" s="107" t="s">
        <v>3203</v>
      </c>
      <c r="D107" s="60">
        <v>44839</v>
      </c>
    </row>
    <row r="108" spans="1:15" ht="45" customHeight="1">
      <c r="A108" s="357"/>
      <c r="B108" s="56" t="s">
        <v>3160</v>
      </c>
      <c r="C108" s="107" t="s">
        <v>3204</v>
      </c>
      <c r="D108" s="60">
        <v>44873</v>
      </c>
    </row>
    <row r="109" spans="1:15" ht="45" customHeight="1">
      <c r="A109" s="357"/>
      <c r="B109" s="56" t="s">
        <v>3205</v>
      </c>
      <c r="C109" s="107" t="s">
        <v>3206</v>
      </c>
      <c r="D109" s="60">
        <v>44875</v>
      </c>
    </row>
    <row r="110" spans="1:15" ht="45" customHeight="1" thickBot="1">
      <c r="A110" s="357"/>
      <c r="B110" s="131" t="s">
        <v>3160</v>
      </c>
      <c r="C110" s="116" t="s">
        <v>3207</v>
      </c>
      <c r="D110" s="132">
        <v>44893</v>
      </c>
      <c r="O110" s="19"/>
    </row>
    <row r="111" spans="1:15" ht="45" customHeight="1" thickTop="1">
      <c r="A111" s="356">
        <v>2023</v>
      </c>
      <c r="B111" s="146" t="s">
        <v>3160</v>
      </c>
      <c r="C111" s="157" t="s">
        <v>3208</v>
      </c>
      <c r="D111" s="149">
        <v>44937</v>
      </c>
    </row>
    <row r="112" spans="1:15" ht="45" customHeight="1">
      <c r="A112" s="357"/>
      <c r="B112" s="56" t="s">
        <v>3160</v>
      </c>
      <c r="C112" s="107" t="s">
        <v>3171</v>
      </c>
      <c r="D112" s="60">
        <v>44949</v>
      </c>
      <c r="O112" s="19"/>
    </row>
    <row r="113" spans="1:15" ht="45" customHeight="1">
      <c r="A113" s="357"/>
      <c r="B113" s="56" t="s">
        <v>3160</v>
      </c>
      <c r="C113" s="107" t="s">
        <v>3209</v>
      </c>
      <c r="D113" s="60">
        <v>44950</v>
      </c>
      <c r="O113" s="19"/>
    </row>
    <row r="114" spans="1:15" ht="45" customHeight="1">
      <c r="A114" s="357"/>
      <c r="B114" s="56" t="s">
        <v>3160</v>
      </c>
      <c r="C114" s="107" t="s">
        <v>3210</v>
      </c>
      <c r="D114" s="60">
        <v>44942</v>
      </c>
      <c r="O114" s="19"/>
    </row>
    <row r="115" spans="1:15" ht="45" customHeight="1">
      <c r="A115" s="357"/>
      <c r="B115" s="56" t="s">
        <v>115</v>
      </c>
      <c r="C115" s="107" t="s">
        <v>3211</v>
      </c>
      <c r="D115" s="60">
        <v>44957</v>
      </c>
    </row>
    <row r="116" spans="1:15" ht="45" customHeight="1">
      <c r="A116" s="357"/>
      <c r="B116" s="56" t="s">
        <v>115</v>
      </c>
      <c r="C116" s="107" t="s">
        <v>3212</v>
      </c>
      <c r="D116" s="60">
        <v>44957</v>
      </c>
    </row>
    <row r="117" spans="1:15" ht="45" customHeight="1">
      <c r="A117" s="357"/>
      <c r="B117" s="56" t="s">
        <v>3160</v>
      </c>
      <c r="C117" s="107" t="s">
        <v>3213</v>
      </c>
      <c r="D117" s="60">
        <v>44980</v>
      </c>
    </row>
    <row r="118" spans="1:15" ht="45" customHeight="1">
      <c r="A118" s="357"/>
      <c r="B118" s="56" t="s">
        <v>3160</v>
      </c>
      <c r="C118" s="107" t="s">
        <v>3214</v>
      </c>
      <c r="D118" s="60">
        <v>44978</v>
      </c>
    </row>
    <row r="119" spans="1:15" ht="45" customHeight="1">
      <c r="A119" s="357"/>
      <c r="B119" s="56" t="s">
        <v>3160</v>
      </c>
      <c r="C119" s="107" t="s">
        <v>3215</v>
      </c>
      <c r="D119" s="60">
        <v>44986</v>
      </c>
    </row>
    <row r="120" spans="1:15" ht="45" customHeight="1">
      <c r="A120" s="357"/>
      <c r="B120" s="56" t="s">
        <v>3160</v>
      </c>
      <c r="C120" s="107" t="s">
        <v>3164</v>
      </c>
      <c r="D120" s="60">
        <v>44999</v>
      </c>
    </row>
    <row r="121" spans="1:15" ht="45" customHeight="1">
      <c r="A121" s="357"/>
      <c r="B121" s="56" t="s">
        <v>3160</v>
      </c>
      <c r="C121" s="107" t="s">
        <v>3216</v>
      </c>
      <c r="D121" s="60">
        <v>45015</v>
      </c>
    </row>
    <row r="122" spans="1:15" ht="45" customHeight="1">
      <c r="A122" s="357"/>
      <c r="B122" s="56" t="s">
        <v>1296</v>
      </c>
      <c r="C122" s="107" t="s">
        <v>3217</v>
      </c>
      <c r="D122" s="60">
        <v>45048</v>
      </c>
    </row>
    <row r="123" spans="1:15" ht="45" customHeight="1">
      <c r="A123" s="357"/>
      <c r="B123" s="56" t="s">
        <v>3160</v>
      </c>
      <c r="C123" s="107" t="s">
        <v>3218</v>
      </c>
      <c r="D123" s="60" t="s">
        <v>1522</v>
      </c>
    </row>
    <row r="124" spans="1:15" ht="45" customHeight="1">
      <c r="A124" s="357"/>
      <c r="B124" s="56" t="s">
        <v>3160</v>
      </c>
      <c r="C124" s="107" t="s">
        <v>3219</v>
      </c>
      <c r="D124" s="60">
        <v>45097</v>
      </c>
    </row>
    <row r="125" spans="1:15" ht="45" customHeight="1">
      <c r="A125" s="357"/>
      <c r="B125" s="56" t="s">
        <v>3160</v>
      </c>
      <c r="C125" s="107" t="s">
        <v>3220</v>
      </c>
      <c r="D125" s="60">
        <v>45127</v>
      </c>
    </row>
    <row r="126" spans="1:15" ht="45" customHeight="1">
      <c r="A126" s="357"/>
      <c r="B126" s="56" t="s">
        <v>1015</v>
      </c>
      <c r="C126" s="107" t="s">
        <v>3221</v>
      </c>
      <c r="D126" s="60">
        <v>45152</v>
      </c>
    </row>
    <row r="127" spans="1:15" ht="45" customHeight="1">
      <c r="A127" s="357"/>
      <c r="B127" s="56" t="s">
        <v>3160</v>
      </c>
      <c r="C127" s="107" t="s">
        <v>3222</v>
      </c>
      <c r="D127" s="60">
        <v>45135</v>
      </c>
    </row>
    <row r="128" spans="1:15" ht="45" customHeight="1">
      <c r="A128" s="357"/>
      <c r="B128" s="56" t="s">
        <v>65</v>
      </c>
      <c r="C128" s="107" t="s">
        <v>3223</v>
      </c>
      <c r="D128" s="60">
        <v>45261</v>
      </c>
    </row>
    <row r="129" spans="1:4" ht="45" customHeight="1" thickBot="1">
      <c r="A129" s="358"/>
      <c r="B129" s="143" t="s">
        <v>65</v>
      </c>
      <c r="C129" s="185" t="s">
        <v>3224</v>
      </c>
      <c r="D129" s="179">
        <v>45273</v>
      </c>
    </row>
    <row r="130" spans="1:4" ht="45" customHeight="1" thickTop="1">
      <c r="A130" s="356">
        <v>2024</v>
      </c>
      <c r="B130" s="56" t="s">
        <v>65</v>
      </c>
      <c r="C130" s="107" t="s">
        <v>3225</v>
      </c>
      <c r="D130" s="60">
        <v>45309</v>
      </c>
    </row>
    <row r="131" spans="1:4" ht="45" customHeight="1">
      <c r="A131" s="357"/>
      <c r="B131" s="56" t="s">
        <v>65</v>
      </c>
      <c r="C131" s="107" t="s">
        <v>3226</v>
      </c>
      <c r="D131" s="60">
        <v>45391</v>
      </c>
    </row>
    <row r="132" spans="1:4" ht="45" customHeight="1">
      <c r="A132" s="357"/>
      <c r="B132" s="56" t="s">
        <v>65</v>
      </c>
      <c r="C132" s="107" t="s">
        <v>3227</v>
      </c>
      <c r="D132" s="60">
        <v>45393</v>
      </c>
    </row>
    <row r="133" spans="1:4" ht="45" customHeight="1">
      <c r="A133" s="357"/>
      <c r="B133" s="56" t="s">
        <v>65</v>
      </c>
      <c r="C133" s="107" t="s">
        <v>3228</v>
      </c>
      <c r="D133" s="60">
        <v>45398</v>
      </c>
    </row>
    <row r="134" spans="1:4" ht="45" customHeight="1">
      <c r="A134" s="357"/>
      <c r="B134" s="56" t="s">
        <v>65</v>
      </c>
      <c r="C134" s="107" t="s">
        <v>1698</v>
      </c>
      <c r="D134" s="60">
        <v>45407</v>
      </c>
    </row>
    <row r="135" spans="1:4" ht="45" customHeight="1">
      <c r="A135" s="357"/>
      <c r="B135" s="56" t="s">
        <v>65</v>
      </c>
      <c r="C135" s="107" t="s">
        <v>3229</v>
      </c>
      <c r="D135" s="60">
        <v>45407</v>
      </c>
    </row>
    <row r="136" spans="1:4" ht="45" customHeight="1">
      <c r="A136" s="357"/>
      <c r="B136" s="56" t="s">
        <v>3230</v>
      </c>
      <c r="C136" s="107" t="s">
        <v>3231</v>
      </c>
      <c r="D136" s="60">
        <v>45427</v>
      </c>
    </row>
    <row r="137" spans="1:4" ht="40.5" customHeight="1">
      <c r="A137" s="357"/>
      <c r="B137" s="56" t="s">
        <v>71</v>
      </c>
      <c r="C137" s="107" t="s">
        <v>3232</v>
      </c>
      <c r="D137" s="68">
        <v>45464</v>
      </c>
    </row>
    <row r="138" spans="1:4" ht="39.75" customHeight="1">
      <c r="A138" s="357"/>
      <c r="B138" s="56" t="s">
        <v>65</v>
      </c>
      <c r="C138" s="107" t="s">
        <v>3233</v>
      </c>
      <c r="D138" s="60">
        <v>45463</v>
      </c>
    </row>
    <row r="139" spans="1:4" ht="39" customHeight="1">
      <c r="A139" s="357"/>
      <c r="B139" s="56" t="s">
        <v>65</v>
      </c>
      <c r="C139" s="107" t="s">
        <v>3234</v>
      </c>
      <c r="D139" s="60">
        <v>45467</v>
      </c>
    </row>
    <row r="140" spans="1:4" ht="43.5" customHeight="1">
      <c r="A140" s="357"/>
      <c r="B140" s="56" t="s">
        <v>65</v>
      </c>
      <c r="C140" s="107" t="s">
        <v>3235</v>
      </c>
      <c r="D140" s="68">
        <v>45464</v>
      </c>
    </row>
    <row r="141" spans="1:4" ht="53.1" customHeight="1">
      <c r="A141" s="357"/>
      <c r="B141" s="56" t="s">
        <v>65</v>
      </c>
      <c r="C141" s="107" t="s">
        <v>72</v>
      </c>
      <c r="D141" s="60">
        <v>45489</v>
      </c>
    </row>
    <row r="142" spans="1:4" ht="63" customHeight="1">
      <c r="A142" s="357"/>
      <c r="B142" s="56" t="s">
        <v>71</v>
      </c>
      <c r="C142" s="107" t="s">
        <v>3236</v>
      </c>
      <c r="D142" s="68">
        <v>45492</v>
      </c>
    </row>
    <row r="143" spans="1:4" ht="48" customHeight="1">
      <c r="A143" s="357"/>
      <c r="B143" s="56" t="s">
        <v>65</v>
      </c>
      <c r="C143" s="107" t="s">
        <v>3237</v>
      </c>
      <c r="D143" s="68">
        <v>45506</v>
      </c>
    </row>
    <row r="144" spans="1:4" ht="44.25" customHeight="1">
      <c r="A144" s="357"/>
      <c r="B144" s="93" t="s">
        <v>71</v>
      </c>
      <c r="C144" s="184" t="s">
        <v>3238</v>
      </c>
      <c r="D144" s="95">
        <v>45539</v>
      </c>
    </row>
    <row r="145" spans="1:4" ht="46.5" customHeight="1">
      <c r="A145" s="357"/>
      <c r="B145" s="56" t="s">
        <v>65</v>
      </c>
      <c r="C145" s="107" t="s">
        <v>73</v>
      </c>
      <c r="D145" s="60">
        <v>45545</v>
      </c>
    </row>
    <row r="146" spans="1:4" ht="55.5" customHeight="1">
      <c r="A146" s="357"/>
      <c r="B146" s="57" t="s">
        <v>3239</v>
      </c>
      <c r="C146" s="114" t="s">
        <v>3240</v>
      </c>
      <c r="D146" s="51">
        <v>45554</v>
      </c>
    </row>
    <row r="147" spans="1:4" ht="57" customHeight="1">
      <c r="A147" s="357"/>
      <c r="B147" s="56" t="s">
        <v>3239</v>
      </c>
      <c r="C147" s="107" t="s">
        <v>3241</v>
      </c>
      <c r="D147" s="68">
        <v>45554</v>
      </c>
    </row>
    <row r="148" spans="1:4" ht="57" customHeight="1">
      <c r="A148" s="262"/>
      <c r="B148" s="56" t="s">
        <v>79</v>
      </c>
      <c r="C148" s="107" t="s">
        <v>3242</v>
      </c>
      <c r="D148" s="68">
        <v>45595</v>
      </c>
    </row>
    <row r="149" spans="1:4" ht="35.25" customHeight="1">
      <c r="A149" s="262"/>
      <c r="B149" s="56" t="s">
        <v>79</v>
      </c>
      <c r="C149" s="107" t="s">
        <v>3243</v>
      </c>
      <c r="D149" s="68">
        <v>45617</v>
      </c>
    </row>
    <row r="150" spans="1:4" ht="31.5" customHeight="1">
      <c r="A150" s="262"/>
      <c r="B150" s="93" t="s">
        <v>65</v>
      </c>
      <c r="C150" s="184" t="s">
        <v>3244</v>
      </c>
      <c r="D150" s="95">
        <v>45626</v>
      </c>
    </row>
    <row r="151" spans="1:4" ht="30.75" customHeight="1">
      <c r="A151" s="262"/>
      <c r="B151" s="56" t="s">
        <v>3230</v>
      </c>
      <c r="C151" s="107" t="s">
        <v>3245</v>
      </c>
      <c r="D151" s="60">
        <v>45641</v>
      </c>
    </row>
    <row r="152" spans="1:4" ht="24.95" customHeight="1">
      <c r="A152" s="262"/>
      <c r="B152" s="56" t="s">
        <v>65</v>
      </c>
      <c r="C152" s="107" t="s">
        <v>3246</v>
      </c>
      <c r="D152" s="68">
        <v>45666</v>
      </c>
    </row>
    <row r="153" spans="1:4" ht="24.95" customHeight="1">
      <c r="A153" s="261"/>
      <c r="B153" s="93" t="s">
        <v>65</v>
      </c>
      <c r="C153" s="184" t="s">
        <v>3247</v>
      </c>
      <c r="D153" s="95">
        <v>45663</v>
      </c>
    </row>
    <row r="154" spans="1:4" ht="23.25" customHeight="1">
      <c r="A154" s="261"/>
      <c r="B154" s="56" t="s">
        <v>65</v>
      </c>
      <c r="C154" s="107" t="s">
        <v>3248</v>
      </c>
      <c r="D154" s="68">
        <v>45673</v>
      </c>
    </row>
    <row r="155" spans="1:4" ht="25.5">
      <c r="A155" s="261"/>
      <c r="B155" s="93" t="s">
        <v>1754</v>
      </c>
      <c r="C155" s="184" t="s">
        <v>3249</v>
      </c>
      <c r="D155" s="95">
        <v>45672</v>
      </c>
    </row>
    <row r="156" spans="1:4" ht="25.5">
      <c r="A156" s="261"/>
      <c r="B156" s="93" t="s">
        <v>65</v>
      </c>
      <c r="C156" s="184" t="s">
        <v>3250</v>
      </c>
      <c r="D156" s="95">
        <v>45678</v>
      </c>
    </row>
    <row r="157" spans="1:4" ht="25.5">
      <c r="A157" s="261"/>
      <c r="B157" s="93" t="s">
        <v>65</v>
      </c>
      <c r="C157" s="184" t="s">
        <v>3251</v>
      </c>
      <c r="D157" s="95">
        <v>45684</v>
      </c>
    </row>
    <row r="158" spans="1:4" ht="25.5">
      <c r="A158" s="261"/>
      <c r="B158" s="93" t="s">
        <v>65</v>
      </c>
      <c r="C158" s="184" t="s">
        <v>3252</v>
      </c>
      <c r="D158" s="95">
        <v>45685</v>
      </c>
    </row>
    <row r="159" spans="1:4" ht="18.75" customHeight="1">
      <c r="A159" s="261"/>
      <c r="B159" s="93" t="s">
        <v>65</v>
      </c>
      <c r="C159" s="184" t="s">
        <v>3253</v>
      </c>
      <c r="D159" s="95">
        <v>45694</v>
      </c>
    </row>
    <row r="160" spans="1:4" ht="20.25" customHeight="1">
      <c r="A160" s="261"/>
      <c r="B160" s="93" t="s">
        <v>65</v>
      </c>
      <c r="C160" s="184" t="s">
        <v>3254</v>
      </c>
      <c r="D160" s="95">
        <v>45699</v>
      </c>
    </row>
    <row r="161" spans="1:4" ht="25.5">
      <c r="A161" s="261"/>
      <c r="B161" s="93" t="s">
        <v>65</v>
      </c>
      <c r="C161" s="184" t="s">
        <v>3255</v>
      </c>
      <c r="D161" s="95">
        <v>45698</v>
      </c>
    </row>
    <row r="162" spans="1:4" ht="24" customHeight="1">
      <c r="A162" s="261"/>
      <c r="B162" s="93" t="s">
        <v>65</v>
      </c>
      <c r="C162" s="184" t="s">
        <v>3208</v>
      </c>
      <c r="D162" s="95">
        <v>45707</v>
      </c>
    </row>
    <row r="163" spans="1:4" ht="16.5" customHeight="1">
      <c r="A163" s="261"/>
      <c r="B163" s="93" t="s">
        <v>65</v>
      </c>
      <c r="C163" s="184" t="s">
        <v>3256</v>
      </c>
      <c r="D163" s="95">
        <v>45714</v>
      </c>
    </row>
    <row r="164" spans="1:4" ht="24" customHeight="1">
      <c r="A164" s="261"/>
      <c r="B164" s="93" t="s">
        <v>65</v>
      </c>
      <c r="C164" s="184" t="s">
        <v>3257</v>
      </c>
      <c r="D164" s="95">
        <v>45722</v>
      </c>
    </row>
    <row r="165" spans="1:4" ht="26.1" customHeight="1">
      <c r="A165" s="261"/>
      <c r="B165" s="93" t="s">
        <v>65</v>
      </c>
      <c r="C165" s="184" t="s">
        <v>3258</v>
      </c>
      <c r="D165" s="95">
        <v>45727</v>
      </c>
    </row>
    <row r="166" spans="1:4" ht="21" customHeight="1">
      <c r="A166" s="261"/>
      <c r="B166" s="93" t="s">
        <v>3259</v>
      </c>
      <c r="C166" s="184" t="s">
        <v>3260</v>
      </c>
      <c r="D166" s="95">
        <v>45730</v>
      </c>
    </row>
    <row r="167" spans="1:4">
      <c r="A167" s="261"/>
      <c r="B167" s="93" t="s">
        <v>65</v>
      </c>
      <c r="C167" s="184" t="s">
        <v>3261</v>
      </c>
      <c r="D167" s="95">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0" t="s">
        <v>3262</v>
      </c>
      <c r="E2" s="62"/>
      <c r="G2" s="67"/>
    </row>
    <row r="3" spans="1:10" ht="27.75" customHeight="1" thickBot="1">
      <c r="C3" s="351"/>
      <c r="E3" s="61" t="s">
        <v>146</v>
      </c>
      <c r="G3" s="61" t="s">
        <v>293</v>
      </c>
    </row>
    <row r="4" spans="1:10" ht="21" customHeight="1" thickTop="1"/>
    <row r="5" spans="1:10" ht="15.75" thickBot="1">
      <c r="A5" s="139" t="s">
        <v>294</v>
      </c>
      <c r="B5" s="139" t="s">
        <v>30</v>
      </c>
      <c r="C5" s="139" t="s">
        <v>295</v>
      </c>
      <c r="D5" s="139" t="s">
        <v>32</v>
      </c>
    </row>
    <row r="6" spans="1:10" ht="57.95" customHeight="1">
      <c r="A6" s="365">
        <v>2018</v>
      </c>
      <c r="B6" s="57" t="s">
        <v>3263</v>
      </c>
      <c r="C6" s="114" t="s">
        <v>3264</v>
      </c>
      <c r="D6" s="51">
        <v>43111</v>
      </c>
    </row>
    <row r="7" spans="1:10" ht="45" customHeight="1">
      <c r="A7" s="363"/>
      <c r="B7" s="56" t="s">
        <v>3265</v>
      </c>
      <c r="C7" s="107" t="s">
        <v>3266</v>
      </c>
      <c r="D7" s="68">
        <v>43160</v>
      </c>
    </row>
    <row r="8" spans="1:10" ht="45" customHeight="1">
      <c r="A8" s="363"/>
      <c r="B8" s="56" t="s">
        <v>3267</v>
      </c>
      <c r="C8" s="107" t="s">
        <v>3268</v>
      </c>
      <c r="D8" s="68">
        <v>43165</v>
      </c>
      <c r="J8" s="66"/>
    </row>
    <row r="9" spans="1:10" ht="45" customHeight="1">
      <c r="A9" s="363"/>
      <c r="B9" s="56" t="s">
        <v>3267</v>
      </c>
      <c r="C9" s="107" t="s">
        <v>3269</v>
      </c>
      <c r="D9" s="68">
        <v>43179</v>
      </c>
    </row>
    <row r="10" spans="1:10" ht="45" customHeight="1">
      <c r="A10" s="363"/>
      <c r="B10" s="56" t="s">
        <v>3270</v>
      </c>
      <c r="C10" s="107" t="s">
        <v>3271</v>
      </c>
      <c r="D10" s="68">
        <v>43179</v>
      </c>
    </row>
    <row r="11" spans="1:10" ht="45" customHeight="1">
      <c r="A11" s="363"/>
      <c r="B11" s="56" t="s">
        <v>3272</v>
      </c>
      <c r="C11" s="107" t="s">
        <v>3273</v>
      </c>
      <c r="D11" s="68">
        <v>43187</v>
      </c>
    </row>
    <row r="12" spans="1:10" ht="45" customHeight="1">
      <c r="A12" s="363"/>
      <c r="B12" s="56" t="s">
        <v>3265</v>
      </c>
      <c r="C12" s="107" t="s">
        <v>3274</v>
      </c>
      <c r="D12" s="68">
        <v>43195</v>
      </c>
    </row>
    <row r="13" spans="1:10" ht="45" customHeight="1">
      <c r="A13" s="363"/>
      <c r="B13" s="56" t="s">
        <v>3265</v>
      </c>
      <c r="C13" s="107" t="s">
        <v>3275</v>
      </c>
      <c r="D13" s="68">
        <v>43195</v>
      </c>
    </row>
    <row r="14" spans="1:10" ht="45" customHeight="1">
      <c r="A14" s="363"/>
      <c r="B14" s="56" t="s">
        <v>3276</v>
      </c>
      <c r="C14" s="107" t="s">
        <v>3277</v>
      </c>
      <c r="D14" s="68">
        <v>43216</v>
      </c>
    </row>
    <row r="15" spans="1:10" ht="45" customHeight="1">
      <c r="A15" s="363"/>
      <c r="B15" s="56" t="s">
        <v>127</v>
      </c>
      <c r="C15" s="107" t="s">
        <v>3278</v>
      </c>
      <c r="D15" s="68">
        <v>43235</v>
      </c>
    </row>
    <row r="16" spans="1:10" ht="45" customHeight="1">
      <c r="A16" s="363"/>
      <c r="B16" s="56" t="s">
        <v>3276</v>
      </c>
      <c r="C16" s="107" t="s">
        <v>3279</v>
      </c>
      <c r="D16" s="68">
        <v>43251</v>
      </c>
    </row>
    <row r="17" spans="1:4" ht="60" customHeight="1" thickBot="1">
      <c r="A17" s="363"/>
      <c r="B17" s="131" t="s">
        <v>3280</v>
      </c>
      <c r="C17" s="116" t="s">
        <v>3281</v>
      </c>
      <c r="D17" s="133">
        <v>43389</v>
      </c>
    </row>
    <row r="18" spans="1:4" ht="45" customHeight="1" thickTop="1">
      <c r="A18" s="362">
        <v>2019</v>
      </c>
      <c r="B18" s="146" t="s">
        <v>131</v>
      </c>
      <c r="C18" s="157" t="s">
        <v>3282</v>
      </c>
      <c r="D18" s="147">
        <v>43496</v>
      </c>
    </row>
    <row r="19" spans="1:4" ht="45" customHeight="1">
      <c r="A19" s="363"/>
      <c r="B19" s="56" t="s">
        <v>131</v>
      </c>
      <c r="C19" s="107" t="s">
        <v>3283</v>
      </c>
      <c r="D19" s="68">
        <v>43496</v>
      </c>
    </row>
    <row r="20" spans="1:4" ht="45" customHeight="1">
      <c r="A20" s="363"/>
      <c r="B20" s="56" t="s">
        <v>131</v>
      </c>
      <c r="C20" s="107" t="s">
        <v>3284</v>
      </c>
      <c r="D20" s="68">
        <v>43496</v>
      </c>
    </row>
    <row r="21" spans="1:4" ht="45" customHeight="1">
      <c r="A21" s="363"/>
      <c r="B21" s="56" t="s">
        <v>131</v>
      </c>
      <c r="C21" s="107" t="s">
        <v>3285</v>
      </c>
      <c r="D21" s="68">
        <v>43496</v>
      </c>
    </row>
    <row r="22" spans="1:4" ht="45" customHeight="1">
      <c r="A22" s="363"/>
      <c r="B22" s="56" t="s">
        <v>131</v>
      </c>
      <c r="C22" s="107" t="s">
        <v>3286</v>
      </c>
      <c r="D22" s="68">
        <v>43496</v>
      </c>
    </row>
    <row r="23" spans="1:4" ht="45" customHeight="1">
      <c r="A23" s="363"/>
      <c r="B23" s="56" t="s">
        <v>3287</v>
      </c>
      <c r="C23" s="107" t="s">
        <v>3288</v>
      </c>
      <c r="D23" s="68">
        <v>43508</v>
      </c>
    </row>
    <row r="24" spans="1:4" ht="45" customHeight="1">
      <c r="A24" s="363"/>
      <c r="B24" s="56" t="s">
        <v>3289</v>
      </c>
      <c r="C24" s="107" t="s">
        <v>3290</v>
      </c>
      <c r="D24" s="68">
        <v>43510</v>
      </c>
    </row>
    <row r="25" spans="1:4" ht="45" customHeight="1">
      <c r="A25" s="363"/>
      <c r="B25" s="56" t="s">
        <v>3289</v>
      </c>
      <c r="C25" s="107" t="s">
        <v>3291</v>
      </c>
      <c r="D25" s="68">
        <v>43510</v>
      </c>
    </row>
    <row r="26" spans="1:4" ht="63.95" customHeight="1">
      <c r="A26" s="363"/>
      <c r="B26" s="56" t="s">
        <v>3280</v>
      </c>
      <c r="C26" s="107" t="s">
        <v>3281</v>
      </c>
      <c r="D26" s="68">
        <v>43531</v>
      </c>
    </row>
    <row r="27" spans="1:4" ht="45" customHeight="1">
      <c r="A27" s="363"/>
      <c r="B27" s="56" t="s">
        <v>3289</v>
      </c>
      <c r="C27" s="107" t="s">
        <v>3292</v>
      </c>
      <c r="D27" s="68">
        <v>43543</v>
      </c>
    </row>
    <row r="28" spans="1:4" ht="45" customHeight="1">
      <c r="A28" s="363"/>
      <c r="B28" s="56" t="s">
        <v>3293</v>
      </c>
      <c r="C28" s="107" t="s">
        <v>3294</v>
      </c>
      <c r="D28" s="68">
        <v>43559</v>
      </c>
    </row>
    <row r="29" spans="1:4" ht="45" customHeight="1">
      <c r="A29" s="363"/>
      <c r="B29" s="56" t="s">
        <v>3293</v>
      </c>
      <c r="C29" s="107" t="s">
        <v>3295</v>
      </c>
      <c r="D29" s="68">
        <v>43559</v>
      </c>
    </row>
    <row r="30" spans="1:4" ht="45" customHeight="1">
      <c r="A30" s="363"/>
      <c r="B30" s="56" t="s">
        <v>3296</v>
      </c>
      <c r="C30" s="107" t="s">
        <v>3297</v>
      </c>
      <c r="D30" s="68">
        <v>43566</v>
      </c>
    </row>
    <row r="31" spans="1:4" ht="45" customHeight="1">
      <c r="A31" s="363"/>
      <c r="B31" s="56" t="s">
        <v>3296</v>
      </c>
      <c r="C31" s="107" t="s">
        <v>3298</v>
      </c>
      <c r="D31" s="68">
        <v>43566</v>
      </c>
    </row>
    <row r="32" spans="1:4" ht="45" customHeight="1">
      <c r="A32" s="363"/>
      <c r="B32" s="56" t="s">
        <v>3299</v>
      </c>
      <c r="C32" s="107" t="s">
        <v>3300</v>
      </c>
      <c r="D32" s="68">
        <v>43571</v>
      </c>
    </row>
    <row r="33" spans="1:4" ht="45" customHeight="1">
      <c r="A33" s="363"/>
      <c r="B33" s="56" t="s">
        <v>3289</v>
      </c>
      <c r="C33" s="107" t="s">
        <v>3301</v>
      </c>
      <c r="D33" s="68">
        <v>43580</v>
      </c>
    </row>
    <row r="34" spans="1:4" ht="45" customHeight="1">
      <c r="A34" s="363"/>
      <c r="B34" s="56" t="s">
        <v>3296</v>
      </c>
      <c r="C34" s="107" t="s">
        <v>3302</v>
      </c>
      <c r="D34" s="68">
        <v>43579</v>
      </c>
    </row>
    <row r="35" spans="1:4" ht="45" customHeight="1">
      <c r="A35" s="363"/>
      <c r="B35" s="56" t="s">
        <v>3289</v>
      </c>
      <c r="C35" s="107" t="s">
        <v>3303</v>
      </c>
      <c r="D35" s="68">
        <v>43587</v>
      </c>
    </row>
    <row r="36" spans="1:4" ht="45" customHeight="1">
      <c r="A36" s="363"/>
      <c r="B36" s="56" t="s">
        <v>3299</v>
      </c>
      <c r="C36" s="107" t="s">
        <v>3304</v>
      </c>
      <c r="D36" s="68">
        <v>43599</v>
      </c>
    </row>
    <row r="37" spans="1:4" ht="45" customHeight="1">
      <c r="A37" s="363"/>
      <c r="B37" s="56" t="s">
        <v>3296</v>
      </c>
      <c r="C37" s="107" t="s">
        <v>3305</v>
      </c>
      <c r="D37" s="68">
        <v>43599</v>
      </c>
    </row>
    <row r="38" spans="1:4" ht="45" customHeight="1">
      <c r="A38" s="363"/>
      <c r="B38" s="56" t="s">
        <v>3296</v>
      </c>
      <c r="C38" s="107" t="s">
        <v>3306</v>
      </c>
      <c r="D38" s="68">
        <v>43601</v>
      </c>
    </row>
    <row r="39" spans="1:4" ht="45" customHeight="1">
      <c r="A39" s="363"/>
      <c r="B39" s="56" t="s">
        <v>127</v>
      </c>
      <c r="C39" s="107" t="s">
        <v>3307</v>
      </c>
      <c r="D39" s="68">
        <v>43600</v>
      </c>
    </row>
    <row r="40" spans="1:4" ht="45" customHeight="1">
      <c r="A40" s="363"/>
      <c r="B40" s="56" t="s">
        <v>3289</v>
      </c>
      <c r="C40" s="107" t="s">
        <v>3308</v>
      </c>
      <c r="D40" s="68">
        <v>43613</v>
      </c>
    </row>
    <row r="41" spans="1:4" ht="45" customHeight="1">
      <c r="A41" s="363"/>
      <c r="B41" s="56" t="s">
        <v>128</v>
      </c>
      <c r="C41" s="107" t="s">
        <v>3309</v>
      </c>
      <c r="D41" s="68">
        <v>43613</v>
      </c>
    </row>
    <row r="42" spans="1:4" ht="45" customHeight="1">
      <c r="A42" s="363"/>
      <c r="B42" s="56" t="s">
        <v>3310</v>
      </c>
      <c r="C42" s="107" t="s">
        <v>3311</v>
      </c>
      <c r="D42" s="68">
        <v>43629</v>
      </c>
    </row>
    <row r="43" spans="1:4" ht="45" customHeight="1">
      <c r="A43" s="363"/>
      <c r="B43" s="56" t="s">
        <v>3296</v>
      </c>
      <c r="C43" s="107" t="s">
        <v>3312</v>
      </c>
      <c r="D43" s="68">
        <v>43629</v>
      </c>
    </row>
    <row r="44" spans="1:4" ht="45" customHeight="1">
      <c r="A44" s="363"/>
      <c r="B44" s="56" t="s">
        <v>3296</v>
      </c>
      <c r="C44" s="107" t="s">
        <v>3313</v>
      </c>
      <c r="D44" s="68">
        <v>43636</v>
      </c>
    </row>
    <row r="45" spans="1:4" ht="45" customHeight="1">
      <c r="A45" s="363"/>
      <c r="B45" s="56" t="s">
        <v>3314</v>
      </c>
      <c r="C45" s="107" t="s">
        <v>3315</v>
      </c>
      <c r="D45" s="68">
        <v>43797</v>
      </c>
    </row>
    <row r="46" spans="1:4" ht="45" customHeight="1" thickBot="1">
      <c r="A46" s="363"/>
      <c r="B46" s="131" t="s">
        <v>3314</v>
      </c>
      <c r="C46" s="116" t="s">
        <v>3316</v>
      </c>
      <c r="D46" s="133">
        <v>43797</v>
      </c>
    </row>
    <row r="47" spans="1:4" ht="45" customHeight="1" thickTop="1">
      <c r="A47" s="362">
        <v>2020</v>
      </c>
      <c r="B47" s="146" t="s">
        <v>131</v>
      </c>
      <c r="C47" s="157" t="s">
        <v>3317</v>
      </c>
      <c r="D47" s="147">
        <v>43860</v>
      </c>
    </row>
    <row r="48" spans="1:4" ht="45" customHeight="1">
      <c r="A48" s="363"/>
      <c r="B48" s="56" t="s">
        <v>3314</v>
      </c>
      <c r="C48" s="107" t="s">
        <v>3318</v>
      </c>
      <c r="D48" s="68">
        <v>43873</v>
      </c>
    </row>
    <row r="49" spans="1:4" ht="45" customHeight="1">
      <c r="A49" s="363"/>
      <c r="B49" s="56" t="s">
        <v>3319</v>
      </c>
      <c r="C49" s="107" t="s">
        <v>3320</v>
      </c>
      <c r="D49" s="68">
        <v>44098</v>
      </c>
    </row>
    <row r="50" spans="1:4" ht="45" customHeight="1">
      <c r="A50" s="363"/>
      <c r="B50" s="56" t="s">
        <v>3319</v>
      </c>
      <c r="C50" s="107" t="s">
        <v>3321</v>
      </c>
      <c r="D50" s="68">
        <v>44116</v>
      </c>
    </row>
    <row r="51" spans="1:4" ht="45" customHeight="1">
      <c r="A51" s="363"/>
      <c r="B51" s="56" t="s">
        <v>3319</v>
      </c>
      <c r="C51" s="107" t="s">
        <v>3322</v>
      </c>
      <c r="D51" s="68">
        <v>44118</v>
      </c>
    </row>
    <row r="52" spans="1:4" ht="45" customHeight="1">
      <c r="A52" s="363"/>
      <c r="B52" s="56" t="s">
        <v>3319</v>
      </c>
      <c r="C52" s="107" t="s">
        <v>3323</v>
      </c>
      <c r="D52" s="68">
        <v>44159</v>
      </c>
    </row>
    <row r="53" spans="1:4" ht="45" customHeight="1" thickBot="1">
      <c r="A53" s="363"/>
      <c r="B53" s="131" t="s">
        <v>3319</v>
      </c>
      <c r="C53" s="116" t="s">
        <v>3324</v>
      </c>
      <c r="D53" s="133">
        <v>44182</v>
      </c>
    </row>
    <row r="54" spans="1:4" ht="45" customHeight="1" thickTop="1">
      <c r="A54" s="356">
        <v>2021</v>
      </c>
      <c r="B54" s="146" t="s">
        <v>3319</v>
      </c>
      <c r="C54" s="157" t="s">
        <v>3325</v>
      </c>
      <c r="D54" s="147">
        <v>44217</v>
      </c>
    </row>
    <row r="55" spans="1:4" ht="45" customHeight="1">
      <c r="A55" s="357"/>
      <c r="B55" s="56" t="s">
        <v>3319</v>
      </c>
      <c r="C55" s="107" t="s">
        <v>3326</v>
      </c>
      <c r="D55" s="68">
        <v>44217</v>
      </c>
    </row>
    <row r="56" spans="1:4" ht="45" customHeight="1">
      <c r="A56" s="357"/>
      <c r="B56" s="56" t="s">
        <v>3319</v>
      </c>
      <c r="C56" s="107" t="s">
        <v>3327</v>
      </c>
      <c r="D56" s="68">
        <v>44217</v>
      </c>
    </row>
    <row r="57" spans="1:4" ht="45" customHeight="1">
      <c r="A57" s="357"/>
      <c r="B57" s="56" t="s">
        <v>3319</v>
      </c>
      <c r="C57" s="107" t="s">
        <v>3327</v>
      </c>
      <c r="D57" s="68">
        <v>44217</v>
      </c>
    </row>
    <row r="58" spans="1:4" ht="45" customHeight="1">
      <c r="A58" s="357"/>
      <c r="B58" s="56" t="s">
        <v>3319</v>
      </c>
      <c r="C58" s="107" t="s">
        <v>3328</v>
      </c>
      <c r="D58" s="68">
        <v>44231</v>
      </c>
    </row>
    <row r="59" spans="1:4" ht="45" customHeight="1">
      <c r="A59" s="357"/>
      <c r="B59" s="56" t="s">
        <v>131</v>
      </c>
      <c r="C59" s="107" t="s">
        <v>3329</v>
      </c>
      <c r="D59" s="68">
        <v>44243</v>
      </c>
    </row>
    <row r="60" spans="1:4" ht="45" customHeight="1">
      <c r="A60" s="357"/>
      <c r="B60" s="56" t="s">
        <v>3319</v>
      </c>
      <c r="C60" s="107" t="s">
        <v>3330</v>
      </c>
      <c r="D60" s="68">
        <v>44252</v>
      </c>
    </row>
    <row r="61" spans="1:4" ht="45" customHeight="1">
      <c r="A61" s="357"/>
      <c r="B61" s="56" t="s">
        <v>3319</v>
      </c>
      <c r="C61" s="107" t="s">
        <v>3331</v>
      </c>
      <c r="D61" s="68">
        <v>44252</v>
      </c>
    </row>
    <row r="62" spans="1:4" ht="45" customHeight="1">
      <c r="A62" s="357"/>
      <c r="B62" s="56" t="s">
        <v>3319</v>
      </c>
      <c r="C62" s="107" t="s">
        <v>3332</v>
      </c>
      <c r="D62" s="68">
        <v>44252</v>
      </c>
    </row>
    <row r="63" spans="1:4" ht="45" customHeight="1">
      <c r="A63" s="357"/>
      <c r="B63" s="56" t="s">
        <v>3319</v>
      </c>
      <c r="C63" s="107" t="s">
        <v>3333</v>
      </c>
      <c r="D63" s="68">
        <v>44273</v>
      </c>
    </row>
    <row r="64" spans="1:4" ht="45" customHeight="1">
      <c r="A64" s="357"/>
      <c r="B64" s="56" t="s">
        <v>3299</v>
      </c>
      <c r="C64" s="107" t="s">
        <v>3334</v>
      </c>
      <c r="D64" s="68">
        <v>44308</v>
      </c>
    </row>
    <row r="65" spans="1:4" ht="45" customHeight="1">
      <c r="A65" s="357"/>
      <c r="B65" s="56" t="s">
        <v>3299</v>
      </c>
      <c r="C65" s="107" t="s">
        <v>3335</v>
      </c>
      <c r="D65" s="60">
        <v>44322</v>
      </c>
    </row>
    <row r="66" spans="1:4" ht="45" customHeight="1">
      <c r="A66" s="357"/>
      <c r="B66" s="56" t="s">
        <v>3299</v>
      </c>
      <c r="C66" s="107" t="s">
        <v>3336</v>
      </c>
      <c r="D66" s="60">
        <v>44322</v>
      </c>
    </row>
    <row r="67" spans="1:4" ht="45" customHeight="1">
      <c r="A67" s="357"/>
      <c r="B67" s="56" t="s">
        <v>3299</v>
      </c>
      <c r="C67" s="107" t="s">
        <v>3337</v>
      </c>
      <c r="D67" s="60">
        <v>44322</v>
      </c>
    </row>
    <row r="68" spans="1:4" ht="51" customHeight="1">
      <c r="A68" s="357"/>
      <c r="B68" s="56" t="s">
        <v>3299</v>
      </c>
      <c r="C68" s="107" t="s">
        <v>3338</v>
      </c>
      <c r="D68" s="60">
        <v>44322</v>
      </c>
    </row>
    <row r="69" spans="1:4" ht="45" customHeight="1">
      <c r="A69" s="357"/>
      <c r="B69" s="56" t="s">
        <v>3339</v>
      </c>
      <c r="C69" s="107" t="s">
        <v>3340</v>
      </c>
      <c r="D69" s="60">
        <v>44448</v>
      </c>
    </row>
    <row r="70" spans="1:4" ht="45" customHeight="1">
      <c r="A70" s="357"/>
      <c r="B70" s="56" t="s">
        <v>128</v>
      </c>
      <c r="C70" s="107" t="s">
        <v>3341</v>
      </c>
      <c r="D70" s="60">
        <v>44448</v>
      </c>
    </row>
    <row r="71" spans="1:4" ht="45" customHeight="1">
      <c r="A71" s="357"/>
      <c r="B71" s="56" t="s">
        <v>71</v>
      </c>
      <c r="C71" s="107" t="s">
        <v>3342</v>
      </c>
      <c r="D71" s="60">
        <v>44376</v>
      </c>
    </row>
    <row r="72" spans="1:4" ht="56.1" customHeight="1" thickBot="1">
      <c r="A72" s="357"/>
      <c r="B72" s="131" t="s">
        <v>1601</v>
      </c>
      <c r="C72" s="116" t="s">
        <v>3343</v>
      </c>
      <c r="D72" s="132">
        <v>44495</v>
      </c>
    </row>
    <row r="73" spans="1:4" ht="45" customHeight="1" thickTop="1">
      <c r="A73" s="356">
        <v>2022</v>
      </c>
      <c r="B73" s="146" t="s">
        <v>3344</v>
      </c>
      <c r="C73" s="157" t="s">
        <v>3345</v>
      </c>
      <c r="D73" s="149">
        <v>44587</v>
      </c>
    </row>
    <row r="74" spans="1:4" ht="45" customHeight="1">
      <c r="A74" s="357"/>
      <c r="B74" s="56" t="s">
        <v>147</v>
      </c>
      <c r="C74" s="107" t="s">
        <v>3054</v>
      </c>
      <c r="D74" s="68">
        <v>44616</v>
      </c>
    </row>
    <row r="75" spans="1:4" ht="45" customHeight="1">
      <c r="A75" s="357"/>
      <c r="B75" s="56" t="s">
        <v>3344</v>
      </c>
      <c r="C75" s="107" t="s">
        <v>3346</v>
      </c>
      <c r="D75" s="68">
        <v>44616</v>
      </c>
    </row>
    <row r="76" spans="1:4" ht="45" customHeight="1">
      <c r="A76" s="357"/>
      <c r="B76" s="56" t="s">
        <v>147</v>
      </c>
      <c r="C76" s="107" t="s">
        <v>3347</v>
      </c>
      <c r="D76" s="68">
        <v>44623</v>
      </c>
    </row>
    <row r="77" spans="1:4" ht="45" customHeight="1">
      <c r="A77" s="357"/>
      <c r="B77" s="56" t="s">
        <v>3348</v>
      </c>
      <c r="C77" s="107" t="s">
        <v>3349</v>
      </c>
      <c r="D77" s="68">
        <v>44635</v>
      </c>
    </row>
    <row r="78" spans="1:4" ht="45" customHeight="1">
      <c r="A78" s="357"/>
      <c r="B78" s="56" t="s">
        <v>147</v>
      </c>
      <c r="C78" s="107" t="s">
        <v>3350</v>
      </c>
      <c r="D78" s="68">
        <v>44636</v>
      </c>
    </row>
    <row r="79" spans="1:4" ht="45" customHeight="1">
      <c r="A79" s="357"/>
      <c r="B79" s="56" t="s">
        <v>3348</v>
      </c>
      <c r="C79" s="107" t="s">
        <v>3351</v>
      </c>
      <c r="D79" s="68">
        <v>44642</v>
      </c>
    </row>
    <row r="80" spans="1:4" ht="45" customHeight="1">
      <c r="A80" s="357"/>
      <c r="B80" s="56" t="s">
        <v>147</v>
      </c>
      <c r="C80" s="107" t="s">
        <v>3352</v>
      </c>
      <c r="D80" s="68">
        <v>44649</v>
      </c>
    </row>
    <row r="81" spans="1:6" ht="45" customHeight="1">
      <c r="A81" s="357"/>
      <c r="B81" s="56" t="s">
        <v>3353</v>
      </c>
      <c r="C81" s="107" t="s">
        <v>3354</v>
      </c>
      <c r="D81" s="68">
        <v>44662</v>
      </c>
    </row>
    <row r="82" spans="1:6" ht="45" customHeight="1">
      <c r="A82" s="357"/>
      <c r="B82" s="56" t="s">
        <v>147</v>
      </c>
      <c r="C82" s="107" t="s">
        <v>3053</v>
      </c>
      <c r="D82" s="68">
        <v>44677</v>
      </c>
    </row>
    <row r="83" spans="1:6" ht="45" customHeight="1">
      <c r="A83" s="357"/>
      <c r="B83" s="56" t="s">
        <v>3344</v>
      </c>
      <c r="C83" s="107" t="s">
        <v>3355</v>
      </c>
      <c r="D83" s="68">
        <v>44692</v>
      </c>
    </row>
    <row r="84" spans="1:6" ht="45" customHeight="1">
      <c r="A84" s="357"/>
      <c r="B84" s="56" t="s">
        <v>147</v>
      </c>
      <c r="C84" s="107" t="s">
        <v>3058</v>
      </c>
      <c r="D84" s="68">
        <v>44699</v>
      </c>
    </row>
    <row r="85" spans="1:6" ht="45" customHeight="1">
      <c r="A85" s="357"/>
      <c r="B85" s="56" t="s">
        <v>3356</v>
      </c>
      <c r="C85" s="107" t="s">
        <v>3357</v>
      </c>
      <c r="D85" s="68">
        <v>44700</v>
      </c>
    </row>
    <row r="86" spans="1:6" ht="45" customHeight="1">
      <c r="A86" s="357"/>
      <c r="B86" s="56" t="s">
        <v>127</v>
      </c>
      <c r="C86" s="107" t="s">
        <v>3358</v>
      </c>
      <c r="D86" s="68">
        <v>44705</v>
      </c>
    </row>
    <row r="87" spans="1:6" ht="45" customHeight="1">
      <c r="A87" s="357"/>
      <c r="B87" s="56" t="s">
        <v>127</v>
      </c>
      <c r="C87" s="107" t="s">
        <v>3359</v>
      </c>
      <c r="D87" s="68">
        <v>44721</v>
      </c>
    </row>
    <row r="88" spans="1:6" ht="45" customHeight="1">
      <c r="A88" s="357"/>
      <c r="B88" s="56" t="s">
        <v>3344</v>
      </c>
      <c r="C88" s="107" t="s">
        <v>3360</v>
      </c>
      <c r="D88" s="68">
        <v>44733</v>
      </c>
    </row>
    <row r="89" spans="1:6" ht="45" customHeight="1">
      <c r="A89" s="357"/>
      <c r="B89" s="56" t="s">
        <v>3344</v>
      </c>
      <c r="C89" s="107" t="s">
        <v>3361</v>
      </c>
      <c r="D89" s="68">
        <v>44819</v>
      </c>
    </row>
    <row r="90" spans="1:6" ht="45" customHeight="1">
      <c r="A90" s="357"/>
      <c r="B90" s="56" t="s">
        <v>3344</v>
      </c>
      <c r="C90" s="107" t="s">
        <v>3362</v>
      </c>
      <c r="D90" s="68">
        <v>44837</v>
      </c>
    </row>
    <row r="91" spans="1:6" ht="45" customHeight="1">
      <c r="A91" s="357"/>
      <c r="B91" s="56" t="s">
        <v>131</v>
      </c>
      <c r="C91" s="107" t="s">
        <v>3363</v>
      </c>
      <c r="D91" s="68" t="s">
        <v>117</v>
      </c>
    </row>
    <row r="92" spans="1:6" ht="45" customHeight="1" thickBot="1">
      <c r="A92" s="357"/>
      <c r="B92" s="131" t="s">
        <v>3364</v>
      </c>
      <c r="C92" s="116" t="s">
        <v>3365</v>
      </c>
      <c r="D92" s="132" t="s">
        <v>1522</v>
      </c>
    </row>
    <row r="93" spans="1:6" ht="45" customHeight="1" thickTop="1">
      <c r="A93" s="356">
        <v>2023</v>
      </c>
      <c r="B93" s="146" t="s">
        <v>128</v>
      </c>
      <c r="C93" s="157" t="s">
        <v>3366</v>
      </c>
      <c r="D93" s="149">
        <v>45035</v>
      </c>
    </row>
    <row r="94" spans="1:6" ht="45" customHeight="1">
      <c r="A94" s="357"/>
      <c r="B94" s="56" t="s">
        <v>3367</v>
      </c>
      <c r="C94" s="107" t="s">
        <v>3368</v>
      </c>
      <c r="D94" s="60">
        <v>45062</v>
      </c>
    </row>
    <row r="95" spans="1:6" ht="45" customHeight="1">
      <c r="A95" s="357"/>
      <c r="B95" s="56" t="s">
        <v>128</v>
      </c>
      <c r="C95" s="107" t="s">
        <v>3369</v>
      </c>
      <c r="D95" s="60">
        <v>45203</v>
      </c>
    </row>
    <row r="96" spans="1:6" ht="45" customHeight="1" thickBot="1">
      <c r="A96" s="358"/>
      <c r="B96" s="143" t="s">
        <v>3370</v>
      </c>
      <c r="C96" s="185" t="s">
        <v>3371</v>
      </c>
      <c r="D96" s="179">
        <v>45274</v>
      </c>
    </row>
    <row r="97" spans="1:4" ht="45" customHeight="1" thickTop="1">
      <c r="A97" s="356">
        <v>2024</v>
      </c>
      <c r="B97" s="56" t="s">
        <v>3372</v>
      </c>
      <c r="C97" s="107" t="s">
        <v>3373</v>
      </c>
      <c r="D97" s="60">
        <v>45363</v>
      </c>
    </row>
    <row r="98" spans="1:4" ht="63.75">
      <c r="A98" s="357"/>
      <c r="B98" s="56" t="s">
        <v>151</v>
      </c>
      <c r="C98" s="107" t="s">
        <v>3374</v>
      </c>
      <c r="D98" s="60">
        <v>45370</v>
      </c>
    </row>
    <row r="99" spans="1:4" ht="45" customHeight="1">
      <c r="A99" s="357"/>
      <c r="B99" s="56" t="s">
        <v>3375</v>
      </c>
      <c r="C99" s="107" t="s">
        <v>3376</v>
      </c>
      <c r="D99" s="60">
        <v>45372</v>
      </c>
    </row>
    <row r="100" spans="1:4" ht="45" customHeight="1">
      <c r="A100" s="357"/>
      <c r="B100" s="56" t="s">
        <v>3377</v>
      </c>
      <c r="C100" s="107" t="s">
        <v>3378</v>
      </c>
      <c r="D100" s="60">
        <v>45377</v>
      </c>
    </row>
    <row r="101" spans="1:4" ht="45" customHeight="1">
      <c r="A101" s="357"/>
      <c r="B101" s="56" t="s">
        <v>3375</v>
      </c>
      <c r="C101" s="107" t="s">
        <v>3379</v>
      </c>
      <c r="D101" s="60">
        <v>45400</v>
      </c>
    </row>
    <row r="102" spans="1:4" ht="38.25">
      <c r="A102" s="357"/>
      <c r="B102" s="56" t="s">
        <v>3377</v>
      </c>
      <c r="C102" s="107" t="s">
        <v>3380</v>
      </c>
      <c r="D102" s="60">
        <v>45406</v>
      </c>
    </row>
    <row r="103" spans="1:4" ht="42.95" customHeight="1">
      <c r="A103" s="357"/>
      <c r="B103" s="56" t="s">
        <v>2440</v>
      </c>
      <c r="C103" s="107" t="s">
        <v>3381</v>
      </c>
      <c r="D103" s="60">
        <v>45539</v>
      </c>
    </row>
    <row r="104" spans="1:4" ht="59.1" customHeight="1">
      <c r="A104" s="357"/>
      <c r="B104" s="56" t="s">
        <v>3382</v>
      </c>
      <c r="C104" s="107" t="s">
        <v>3383</v>
      </c>
      <c r="D104" s="60">
        <v>45525</v>
      </c>
    </row>
    <row r="105" spans="1:4" ht="45" customHeight="1">
      <c r="A105" s="357"/>
      <c r="B105" s="57" t="s">
        <v>2440</v>
      </c>
      <c r="C105" s="114" t="s">
        <v>3384</v>
      </c>
      <c r="D105" s="115">
        <v>45561</v>
      </c>
    </row>
    <row r="106" spans="1:4" ht="38.25">
      <c r="A106" s="262"/>
      <c r="B106" s="56" t="s">
        <v>128</v>
      </c>
      <c r="C106" s="107" t="s">
        <v>3385</v>
      </c>
      <c r="D106" s="60">
        <v>45742</v>
      </c>
    </row>
    <row r="107" spans="1:4">
      <c r="A107" s="160"/>
    </row>
    <row r="108" spans="1:4">
      <c r="A108" s="160"/>
    </row>
    <row r="109" spans="1:4">
      <c r="A109" s="160"/>
    </row>
    <row r="110" spans="1:4">
      <c r="A110" s="160"/>
    </row>
    <row r="111" spans="1:4">
      <c r="A111" s="160"/>
    </row>
    <row r="112" spans="1:4">
      <c r="A112" s="160"/>
    </row>
    <row r="113" spans="1:1">
      <c r="A113" s="160"/>
    </row>
    <row r="114" spans="1:1">
      <c r="A114" s="160"/>
    </row>
    <row r="115" spans="1:1">
      <c r="A115" s="160"/>
    </row>
    <row r="116" spans="1:1">
      <c r="A116" s="160"/>
    </row>
    <row r="117" spans="1:1">
      <c r="A117" s="160"/>
    </row>
    <row r="118" spans="1:1">
      <c r="A118" s="160"/>
    </row>
    <row r="119" spans="1:1">
      <c r="A119" s="160"/>
    </row>
    <row r="120" spans="1:1">
      <c r="A120" s="160"/>
    </row>
    <row r="121" spans="1:1">
      <c r="A121" s="160"/>
    </row>
    <row r="122" spans="1:1">
      <c r="A122" s="160"/>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0" t="s">
        <v>3386</v>
      </c>
      <c r="E2" s="62"/>
      <c r="G2" s="67"/>
    </row>
    <row r="3" spans="1:10" ht="33" customHeight="1" thickBot="1">
      <c r="C3" s="351"/>
      <c r="E3" s="61" t="s">
        <v>146</v>
      </c>
      <c r="G3" s="61" t="s">
        <v>293</v>
      </c>
    </row>
    <row r="4" spans="1:10" ht="17.25" customHeight="1" thickTop="1"/>
    <row r="5" spans="1:10" ht="15">
      <c r="A5" s="139" t="s">
        <v>294</v>
      </c>
      <c r="B5" s="139" t="s">
        <v>30</v>
      </c>
      <c r="C5" s="139" t="s">
        <v>295</v>
      </c>
      <c r="D5" s="139" t="s">
        <v>32</v>
      </c>
    </row>
    <row r="6" spans="1:10" ht="45" customHeight="1" thickBot="1">
      <c r="A6" s="188">
        <v>2018</v>
      </c>
      <c r="B6" s="93" t="s">
        <v>1252</v>
      </c>
      <c r="C6" s="184" t="s">
        <v>3387</v>
      </c>
      <c r="D6" s="95">
        <v>43279</v>
      </c>
    </row>
    <row r="7" spans="1:10" ht="45" customHeight="1" thickTop="1">
      <c r="A7" s="366">
        <v>2019</v>
      </c>
      <c r="B7" s="146" t="s">
        <v>3388</v>
      </c>
      <c r="C7" s="157" t="s">
        <v>3389</v>
      </c>
      <c r="D7" s="147">
        <v>43570</v>
      </c>
    </row>
    <row r="8" spans="1:10" ht="45" customHeight="1">
      <c r="A8" s="360"/>
      <c r="B8" s="56" t="s">
        <v>3390</v>
      </c>
      <c r="C8" s="107" t="s">
        <v>3391</v>
      </c>
      <c r="D8" s="68">
        <v>43650</v>
      </c>
      <c r="J8" s="66"/>
    </row>
    <row r="9" spans="1:10" ht="45" customHeight="1">
      <c r="A9" s="360"/>
      <c r="B9" s="56" t="s">
        <v>3390</v>
      </c>
      <c r="C9" s="107" t="s">
        <v>3391</v>
      </c>
      <c r="D9" s="68">
        <v>43664</v>
      </c>
    </row>
    <row r="10" spans="1:10" ht="45" customHeight="1">
      <c r="A10" s="360"/>
      <c r="B10" s="56" t="s">
        <v>3390</v>
      </c>
      <c r="C10" s="107" t="s">
        <v>3392</v>
      </c>
      <c r="D10" s="68">
        <v>43727</v>
      </c>
    </row>
    <row r="11" spans="1:10" ht="45" customHeight="1">
      <c r="A11" s="360"/>
      <c r="B11" s="56" t="s">
        <v>3393</v>
      </c>
      <c r="C11" s="107" t="s">
        <v>3394</v>
      </c>
      <c r="D11" s="68">
        <v>43775</v>
      </c>
    </row>
    <row r="12" spans="1:10" ht="45" customHeight="1" thickBot="1">
      <c r="A12" s="360"/>
      <c r="B12" s="131" t="s">
        <v>3395</v>
      </c>
      <c r="C12" s="116" t="s">
        <v>3396</v>
      </c>
      <c r="D12" s="133">
        <v>43798</v>
      </c>
    </row>
    <row r="13" spans="1:10" ht="45" customHeight="1" thickTop="1" thickBot="1">
      <c r="A13" s="165">
        <v>2020</v>
      </c>
      <c r="B13" s="150" t="s">
        <v>3395</v>
      </c>
      <c r="C13" s="183" t="s">
        <v>3397</v>
      </c>
      <c r="D13" s="151">
        <v>44012</v>
      </c>
    </row>
    <row r="14" spans="1:10" ht="45" customHeight="1" thickTop="1">
      <c r="A14" s="356">
        <v>2021</v>
      </c>
      <c r="B14" s="146" t="s">
        <v>3299</v>
      </c>
      <c r="C14" s="157" t="s">
        <v>3389</v>
      </c>
      <c r="D14" s="147">
        <v>44227</v>
      </c>
    </row>
    <row r="15" spans="1:10" ht="45" customHeight="1">
      <c r="A15" s="357"/>
      <c r="B15" s="56" t="s">
        <v>3398</v>
      </c>
      <c r="C15" s="107" t="s">
        <v>3399</v>
      </c>
      <c r="D15" s="60">
        <v>44488</v>
      </c>
    </row>
    <row r="16" spans="1:10" ht="45" customHeight="1" thickBot="1">
      <c r="A16" s="358"/>
      <c r="B16" s="143" t="s">
        <v>3400</v>
      </c>
      <c r="C16" s="185" t="s">
        <v>3401</v>
      </c>
      <c r="D16" s="179">
        <v>45009</v>
      </c>
    </row>
    <row r="17" spans="1:4" ht="67.5" customHeight="1" thickTop="1">
      <c r="A17" s="356">
        <v>2024</v>
      </c>
      <c r="B17" s="56" t="s">
        <v>96</v>
      </c>
      <c r="C17" s="107" t="s">
        <v>3402</v>
      </c>
      <c r="D17" s="60">
        <v>45449</v>
      </c>
    </row>
    <row r="18" spans="1:4" ht="47.25" customHeight="1" thickBot="1">
      <c r="A18" s="367"/>
      <c r="B18" s="56" t="s">
        <v>96</v>
      </c>
      <c r="C18" s="107" t="s">
        <v>3403</v>
      </c>
      <c r="D18" s="60">
        <v>45449</v>
      </c>
    </row>
    <row r="19" spans="1:4" ht="46.5" customHeight="1" thickBot="1">
      <c r="A19" s="164"/>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0" t="s">
        <v>3404</v>
      </c>
      <c r="E2" s="62"/>
      <c r="G2" s="67"/>
    </row>
    <row r="3" spans="1:10" ht="28.5" customHeight="1" thickBot="1">
      <c r="C3" s="351"/>
      <c r="E3" s="61" t="s">
        <v>146</v>
      </c>
      <c r="G3" s="61" t="s">
        <v>293</v>
      </c>
    </row>
    <row r="4" spans="1:10" ht="24.75" customHeight="1" thickTop="1" thickBot="1"/>
    <row r="5" spans="1:10" ht="13.5" customHeight="1" thickBot="1">
      <c r="A5" s="52" t="s">
        <v>294</v>
      </c>
      <c r="B5" s="52" t="s">
        <v>30</v>
      </c>
      <c r="C5" s="52" t="s">
        <v>295</v>
      </c>
      <c r="D5" s="52" t="s">
        <v>32</v>
      </c>
    </row>
    <row r="6" spans="1:10" ht="45" customHeight="1" thickBot="1">
      <c r="A6" s="169">
        <v>2021</v>
      </c>
      <c r="B6" s="131" t="s">
        <v>99</v>
      </c>
      <c r="C6" s="116" t="s">
        <v>3405</v>
      </c>
      <c r="D6" s="132">
        <v>44355</v>
      </c>
    </row>
    <row r="7" spans="1:10" ht="45" customHeight="1" thickTop="1" thickBot="1">
      <c r="A7" s="172">
        <v>2022</v>
      </c>
      <c r="B7" s="170" t="s">
        <v>99</v>
      </c>
      <c r="C7" s="189" t="s">
        <v>3406</v>
      </c>
      <c r="D7" s="171">
        <v>44700</v>
      </c>
    </row>
    <row r="8" spans="1:10" ht="45" customHeight="1" thickTop="1">
      <c r="A8" s="356">
        <v>2023</v>
      </c>
      <c r="B8" s="146" t="s">
        <v>99</v>
      </c>
      <c r="C8" s="157" t="s">
        <v>3407</v>
      </c>
      <c r="D8" s="149">
        <v>45048</v>
      </c>
      <c r="J8" s="66"/>
    </row>
    <row r="9" spans="1:10" ht="45" customHeight="1">
      <c r="A9" s="357"/>
      <c r="B9" s="56" t="s">
        <v>99</v>
      </c>
      <c r="C9" s="107" t="s">
        <v>3408</v>
      </c>
      <c r="D9" s="60">
        <v>45077</v>
      </c>
    </row>
    <row r="10" spans="1:10" ht="52.5" customHeight="1" thickBot="1">
      <c r="A10" s="358"/>
      <c r="B10" s="143" t="s">
        <v>99</v>
      </c>
      <c r="C10" s="185" t="s">
        <v>3409</v>
      </c>
      <c r="D10" s="179">
        <v>45268</v>
      </c>
    </row>
    <row r="11" spans="1:10" ht="43.5" customHeight="1" thickTop="1">
      <c r="A11" s="261"/>
      <c r="B11" s="56" t="s">
        <v>99</v>
      </c>
      <c r="C11" s="107" t="s">
        <v>3410</v>
      </c>
      <c r="D11" s="60">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0" t="s">
        <v>3411</v>
      </c>
      <c r="E2" s="62"/>
      <c r="G2" s="67"/>
    </row>
    <row r="3" spans="1:10" ht="32.25" customHeight="1" thickBot="1">
      <c r="C3" s="351"/>
      <c r="E3" s="61" t="s">
        <v>146</v>
      </c>
      <c r="G3" s="61" t="s">
        <v>293</v>
      </c>
    </row>
    <row r="4" spans="1:10" ht="19.5" customHeight="1" thickTop="1"/>
    <row r="5" spans="1:10" ht="15.75" thickBot="1">
      <c r="A5" s="139" t="s">
        <v>294</v>
      </c>
      <c r="B5" s="139" t="s">
        <v>30</v>
      </c>
      <c r="C5" s="139" t="s">
        <v>295</v>
      </c>
      <c r="D5" s="139" t="s">
        <v>32</v>
      </c>
    </row>
    <row r="6" spans="1:10" ht="45" customHeight="1" thickTop="1">
      <c r="A6" s="368">
        <v>2018</v>
      </c>
      <c r="B6" s="57" t="s">
        <v>3412</v>
      </c>
      <c r="C6" s="114" t="s">
        <v>3413</v>
      </c>
      <c r="D6" s="51">
        <v>43356</v>
      </c>
    </row>
    <row r="7" spans="1:10" ht="45" customHeight="1">
      <c r="A7" s="363"/>
      <c r="B7" s="56" t="s">
        <v>3412</v>
      </c>
      <c r="C7" s="107" t="s">
        <v>3414</v>
      </c>
      <c r="D7" s="68">
        <v>43356</v>
      </c>
    </row>
    <row r="8" spans="1:10" ht="45" customHeight="1">
      <c r="A8" s="363"/>
      <c r="B8" s="56" t="s">
        <v>3412</v>
      </c>
      <c r="C8" s="107" t="s">
        <v>3415</v>
      </c>
      <c r="D8" s="68">
        <v>43356</v>
      </c>
      <c r="J8" s="66"/>
    </row>
    <row r="9" spans="1:10" ht="45" customHeight="1">
      <c r="A9" s="363"/>
      <c r="B9" s="56" t="s">
        <v>3412</v>
      </c>
      <c r="C9" s="107" t="s">
        <v>3416</v>
      </c>
      <c r="D9" s="68">
        <v>43356</v>
      </c>
    </row>
    <row r="10" spans="1:10" ht="45" customHeight="1">
      <c r="A10" s="363"/>
      <c r="B10" s="56" t="s">
        <v>3412</v>
      </c>
      <c r="C10" s="107" t="s">
        <v>3417</v>
      </c>
      <c r="D10" s="68">
        <v>43356</v>
      </c>
    </row>
    <row r="11" spans="1:10" ht="45" customHeight="1">
      <c r="A11" s="363"/>
      <c r="B11" s="56" t="s">
        <v>3412</v>
      </c>
      <c r="C11" s="107" t="s">
        <v>3418</v>
      </c>
      <c r="D11" s="68">
        <v>43356</v>
      </c>
    </row>
    <row r="12" spans="1:10" ht="45" customHeight="1">
      <c r="A12" s="363"/>
      <c r="B12" s="56" t="s">
        <v>3412</v>
      </c>
      <c r="C12" s="107" t="s">
        <v>3419</v>
      </c>
      <c r="D12" s="68">
        <v>43356</v>
      </c>
    </row>
    <row r="13" spans="1:10" ht="45" customHeight="1">
      <c r="A13" s="363"/>
      <c r="B13" s="56" t="s">
        <v>3412</v>
      </c>
      <c r="C13" s="107" t="s">
        <v>3420</v>
      </c>
      <c r="D13" s="68">
        <v>43356</v>
      </c>
    </row>
    <row r="14" spans="1:10" ht="45" customHeight="1">
      <c r="A14" s="363"/>
      <c r="B14" s="56" t="s">
        <v>3412</v>
      </c>
      <c r="C14" s="107" t="s">
        <v>3419</v>
      </c>
      <c r="D14" s="68">
        <v>43356</v>
      </c>
    </row>
    <row r="15" spans="1:10" ht="45" customHeight="1">
      <c r="A15" s="363"/>
      <c r="B15" s="56" t="s">
        <v>3412</v>
      </c>
      <c r="C15" s="107" t="s">
        <v>3421</v>
      </c>
      <c r="D15" s="68">
        <v>43356</v>
      </c>
    </row>
    <row r="16" spans="1:10" ht="45" customHeight="1">
      <c r="A16" s="363"/>
      <c r="B16" s="56" t="s">
        <v>3412</v>
      </c>
      <c r="C16" s="107" t="s">
        <v>3422</v>
      </c>
      <c r="D16" s="68">
        <v>43356</v>
      </c>
    </row>
    <row r="17" spans="1:4" ht="45" customHeight="1">
      <c r="A17" s="363"/>
      <c r="B17" s="56" t="s">
        <v>3412</v>
      </c>
      <c r="C17" s="107" t="s">
        <v>3423</v>
      </c>
      <c r="D17" s="68">
        <v>43356</v>
      </c>
    </row>
    <row r="18" spans="1:4" ht="45" customHeight="1">
      <c r="A18" s="363"/>
      <c r="B18" s="56" t="s">
        <v>3412</v>
      </c>
      <c r="C18" s="107" t="s">
        <v>3424</v>
      </c>
      <c r="D18" s="68">
        <v>43356</v>
      </c>
    </row>
    <row r="19" spans="1:4" ht="45" customHeight="1">
      <c r="A19" s="363"/>
      <c r="B19" s="56" t="s">
        <v>3412</v>
      </c>
      <c r="C19" s="107" t="s">
        <v>3425</v>
      </c>
      <c r="D19" s="68">
        <v>43356</v>
      </c>
    </row>
    <row r="20" spans="1:4" ht="45" customHeight="1" thickBot="1">
      <c r="A20" s="363"/>
      <c r="B20" s="131" t="s">
        <v>3426</v>
      </c>
      <c r="C20" s="116" t="s">
        <v>3427</v>
      </c>
      <c r="D20" s="133">
        <v>43384</v>
      </c>
    </row>
    <row r="21" spans="1:4" ht="45" customHeight="1" thickTop="1">
      <c r="A21" s="362">
        <v>2022</v>
      </c>
      <c r="B21" s="146" t="s">
        <v>3412</v>
      </c>
      <c r="C21" s="157" t="s">
        <v>3428</v>
      </c>
      <c r="D21" s="147">
        <v>43531</v>
      </c>
    </row>
    <row r="22" spans="1:4" ht="45" customHeight="1">
      <c r="A22" s="363"/>
      <c r="B22" s="56" t="s">
        <v>3412</v>
      </c>
      <c r="C22" s="107" t="s">
        <v>3429</v>
      </c>
      <c r="D22" s="68">
        <v>43580</v>
      </c>
    </row>
    <row r="23" spans="1:4" ht="45" customHeight="1">
      <c r="A23" s="363"/>
      <c r="B23" s="56" t="s">
        <v>3412</v>
      </c>
      <c r="C23" s="107" t="s">
        <v>3430</v>
      </c>
      <c r="D23" s="68">
        <v>43580</v>
      </c>
    </row>
    <row r="24" spans="1:4" ht="45" customHeight="1">
      <c r="A24" s="363"/>
      <c r="B24" s="56" t="s">
        <v>3431</v>
      </c>
      <c r="C24" s="107" t="s">
        <v>60</v>
      </c>
      <c r="D24" s="68">
        <v>43629</v>
      </c>
    </row>
    <row r="25" spans="1:4" ht="45" customHeight="1">
      <c r="A25" s="363"/>
      <c r="B25" s="56" t="s">
        <v>1237</v>
      </c>
      <c r="C25" s="107" t="s">
        <v>3432</v>
      </c>
      <c r="D25" s="68">
        <v>43711</v>
      </c>
    </row>
    <row r="26" spans="1:4" ht="45" customHeight="1">
      <c r="A26" s="363"/>
      <c r="B26" s="56" t="s">
        <v>1237</v>
      </c>
      <c r="C26" s="107" t="s">
        <v>3433</v>
      </c>
      <c r="D26" s="68">
        <v>43711</v>
      </c>
    </row>
    <row r="27" spans="1:4" ht="45" customHeight="1">
      <c r="A27" s="363"/>
      <c r="B27" s="56" t="s">
        <v>1237</v>
      </c>
      <c r="C27" s="107" t="s">
        <v>3434</v>
      </c>
      <c r="D27" s="68">
        <v>43718</v>
      </c>
    </row>
    <row r="28" spans="1:4" ht="45" customHeight="1">
      <c r="A28" s="363"/>
      <c r="B28" s="56" t="s">
        <v>1237</v>
      </c>
      <c r="C28" s="107" t="s">
        <v>3435</v>
      </c>
      <c r="D28" s="68">
        <v>43718</v>
      </c>
    </row>
    <row r="29" spans="1:4" ht="45" customHeight="1">
      <c r="A29" s="363"/>
      <c r="B29" s="56" t="s">
        <v>1237</v>
      </c>
      <c r="C29" s="107" t="s">
        <v>3436</v>
      </c>
      <c r="D29" s="68">
        <v>43718</v>
      </c>
    </row>
    <row r="30" spans="1:4" ht="45" customHeight="1">
      <c r="A30" s="363"/>
      <c r="B30" s="56" t="s">
        <v>1237</v>
      </c>
      <c r="C30" s="107" t="s">
        <v>3437</v>
      </c>
      <c r="D30" s="68">
        <v>43718</v>
      </c>
    </row>
    <row r="31" spans="1:4" ht="45" customHeight="1">
      <c r="A31" s="363"/>
      <c r="B31" s="56" t="s">
        <v>1237</v>
      </c>
      <c r="C31" s="107" t="s">
        <v>3438</v>
      </c>
      <c r="D31" s="68">
        <v>43718</v>
      </c>
    </row>
    <row r="32" spans="1:4" ht="45" customHeight="1">
      <c r="A32" s="363"/>
      <c r="B32" s="56" t="s">
        <v>1237</v>
      </c>
      <c r="C32" s="107" t="s">
        <v>3439</v>
      </c>
      <c r="D32" s="68">
        <v>43718</v>
      </c>
    </row>
    <row r="33" spans="1:8" ht="45" customHeight="1">
      <c r="A33" s="363"/>
      <c r="B33" s="56" t="s">
        <v>1237</v>
      </c>
      <c r="C33" s="107" t="s">
        <v>3440</v>
      </c>
      <c r="D33" s="68">
        <v>43718</v>
      </c>
    </row>
    <row r="34" spans="1:8" ht="45" customHeight="1">
      <c r="A34" s="363"/>
      <c r="B34" s="56" t="s">
        <v>1237</v>
      </c>
      <c r="C34" s="107" t="s">
        <v>3441</v>
      </c>
      <c r="D34" s="68">
        <v>43718</v>
      </c>
    </row>
    <row r="35" spans="1:8" ht="45" customHeight="1">
      <c r="A35" s="363"/>
      <c r="B35" s="56" t="s">
        <v>1237</v>
      </c>
      <c r="C35" s="107" t="s">
        <v>3442</v>
      </c>
      <c r="D35" s="68">
        <v>43718</v>
      </c>
    </row>
    <row r="36" spans="1:8" ht="45" customHeight="1">
      <c r="A36" s="363"/>
      <c r="B36" s="56" t="s">
        <v>1237</v>
      </c>
      <c r="C36" s="107" t="s">
        <v>3443</v>
      </c>
      <c r="D36" s="68">
        <v>43718</v>
      </c>
    </row>
    <row r="37" spans="1:8" ht="45" customHeight="1">
      <c r="A37" s="363"/>
      <c r="B37" s="56" t="s">
        <v>1237</v>
      </c>
      <c r="C37" s="107" t="s">
        <v>3444</v>
      </c>
      <c r="D37" s="68">
        <v>43718</v>
      </c>
    </row>
    <row r="38" spans="1:8" ht="45" customHeight="1">
      <c r="A38" s="363"/>
      <c r="B38" s="56" t="s">
        <v>3445</v>
      </c>
      <c r="C38" s="107" t="s">
        <v>3446</v>
      </c>
      <c r="D38" s="68">
        <v>43718</v>
      </c>
    </row>
    <row r="39" spans="1:8" ht="45" customHeight="1">
      <c r="A39" s="363"/>
      <c r="B39" s="56" t="s">
        <v>1237</v>
      </c>
      <c r="C39" s="107" t="s">
        <v>3447</v>
      </c>
      <c r="D39" s="68">
        <v>43718</v>
      </c>
    </row>
    <row r="40" spans="1:8" ht="45" customHeight="1" thickBot="1">
      <c r="A40" s="363"/>
      <c r="B40" s="131" t="s">
        <v>1237</v>
      </c>
      <c r="C40" s="116" t="s">
        <v>3448</v>
      </c>
      <c r="D40" s="133">
        <v>43721</v>
      </c>
    </row>
    <row r="41" spans="1:8" ht="45" customHeight="1" thickTop="1">
      <c r="A41" s="362">
        <v>2023</v>
      </c>
      <c r="B41" s="146" t="s">
        <v>88</v>
      </c>
      <c r="C41" s="157" t="s">
        <v>3449</v>
      </c>
      <c r="D41" s="149">
        <v>44593</v>
      </c>
    </row>
    <row r="42" spans="1:8" ht="45" customHeight="1">
      <c r="A42" s="363"/>
      <c r="B42" s="56" t="s">
        <v>71</v>
      </c>
      <c r="C42" s="107" t="s">
        <v>3450</v>
      </c>
      <c r="D42" s="60">
        <v>44672</v>
      </c>
    </row>
    <row r="43" spans="1:8" ht="45" customHeight="1">
      <c r="A43" s="363"/>
      <c r="B43" s="56" t="s">
        <v>71</v>
      </c>
      <c r="C43" s="107" t="s">
        <v>3451</v>
      </c>
      <c r="D43" s="60">
        <v>44680</v>
      </c>
    </row>
    <row r="44" spans="1:8" ht="45" customHeight="1">
      <c r="A44" s="363"/>
      <c r="B44" s="56" t="s">
        <v>3452</v>
      </c>
      <c r="C44" s="107" t="s">
        <v>3453</v>
      </c>
      <c r="D44" s="60">
        <v>44925</v>
      </c>
      <c r="H44" s="154"/>
    </row>
    <row r="45" spans="1:8" ht="45" customHeight="1">
      <c r="A45" s="363"/>
      <c r="B45" s="56" t="s">
        <v>88</v>
      </c>
      <c r="C45" s="107" t="s">
        <v>3454</v>
      </c>
      <c r="D45" s="60">
        <v>44980</v>
      </c>
    </row>
    <row r="46" spans="1:8" ht="45" customHeight="1">
      <c r="A46" s="363"/>
      <c r="B46" s="56" t="s">
        <v>88</v>
      </c>
      <c r="C46" s="107" t="s">
        <v>3455</v>
      </c>
      <c r="D46" s="60">
        <v>45049</v>
      </c>
    </row>
    <row r="47" spans="1:8" ht="45" customHeight="1">
      <c r="A47" s="363"/>
      <c r="B47" s="56" t="s">
        <v>3456</v>
      </c>
      <c r="C47" s="107" t="s">
        <v>3457</v>
      </c>
      <c r="D47" s="60">
        <v>45103</v>
      </c>
    </row>
    <row r="48" spans="1:8" ht="45" customHeight="1">
      <c r="A48" s="363"/>
      <c r="B48" s="56" t="s">
        <v>88</v>
      </c>
      <c r="C48" s="107" t="s">
        <v>3458</v>
      </c>
      <c r="D48" s="60">
        <v>45174</v>
      </c>
    </row>
    <row r="49" spans="1:4" ht="45" customHeight="1">
      <c r="A49" s="363"/>
      <c r="B49" s="56" t="s">
        <v>2025</v>
      </c>
      <c r="C49" s="107" t="s">
        <v>3459</v>
      </c>
      <c r="D49" s="60">
        <v>45209</v>
      </c>
    </row>
    <row r="50" spans="1:4" ht="45" customHeight="1" thickBot="1">
      <c r="A50" s="364"/>
      <c r="B50" s="143" t="s">
        <v>59</v>
      </c>
      <c r="C50" s="185" t="s">
        <v>3460</v>
      </c>
      <c r="D50" s="179">
        <v>45246</v>
      </c>
    </row>
    <row r="51" spans="1:4" ht="45" customHeight="1" thickTop="1">
      <c r="A51" s="356">
        <v>2024</v>
      </c>
      <c r="B51" s="190" t="s">
        <v>2327</v>
      </c>
      <c r="C51" s="112" t="s">
        <v>3461</v>
      </c>
      <c r="D51" s="191">
        <v>45300</v>
      </c>
    </row>
    <row r="52" spans="1:4" ht="45" customHeight="1">
      <c r="A52" s="357"/>
      <c r="B52" s="56" t="s">
        <v>68</v>
      </c>
      <c r="C52" s="107" t="s">
        <v>3462</v>
      </c>
      <c r="D52" s="60">
        <v>45307</v>
      </c>
    </row>
    <row r="53" spans="1:4" ht="45" customHeight="1">
      <c r="A53" s="357"/>
      <c r="B53" s="56" t="s">
        <v>59</v>
      </c>
      <c r="C53" s="107" t="s">
        <v>3463</v>
      </c>
      <c r="D53" s="60">
        <v>45366</v>
      </c>
    </row>
    <row r="54" spans="1:4" ht="45" customHeight="1">
      <c r="A54" s="357"/>
      <c r="B54" s="56" t="s">
        <v>2342</v>
      </c>
      <c r="C54" s="107" t="s">
        <v>3464</v>
      </c>
      <c r="D54" s="60">
        <v>45400</v>
      </c>
    </row>
    <row r="55" spans="1:4" ht="45" customHeight="1">
      <c r="A55" s="357"/>
      <c r="B55" s="56" t="s">
        <v>79</v>
      </c>
      <c r="C55" s="107" t="s">
        <v>3465</v>
      </c>
      <c r="D55" s="60">
        <v>45441</v>
      </c>
    </row>
    <row r="56" spans="1:4" ht="35.25" customHeight="1">
      <c r="A56" s="357"/>
      <c r="B56" s="56" t="s">
        <v>219</v>
      </c>
      <c r="C56" s="107" t="s">
        <v>3466</v>
      </c>
      <c r="D56" s="60">
        <v>45454</v>
      </c>
    </row>
    <row r="57" spans="1:4" ht="44.25" customHeight="1">
      <c r="A57" s="357"/>
      <c r="B57" s="56" t="s">
        <v>93</v>
      </c>
      <c r="C57" s="107" t="s">
        <v>3467</v>
      </c>
      <c r="D57" s="60">
        <v>45503</v>
      </c>
    </row>
    <row r="58" spans="1:4" ht="35.25" customHeight="1">
      <c r="A58" s="266"/>
      <c r="B58" s="56" t="s">
        <v>2342</v>
      </c>
      <c r="C58" s="107" t="s">
        <v>3468</v>
      </c>
      <c r="D58" s="60">
        <v>45587</v>
      </c>
    </row>
    <row r="59" spans="1:4" ht="27.75" customHeight="1">
      <c r="A59" s="262"/>
      <c r="B59" s="93" t="s">
        <v>88</v>
      </c>
      <c r="C59" s="184" t="s">
        <v>3469</v>
      </c>
      <c r="D59" s="95">
        <v>45673</v>
      </c>
    </row>
    <row r="60" spans="1:4" ht="30" customHeight="1">
      <c r="A60" s="261"/>
      <c r="B60" s="93" t="s">
        <v>93</v>
      </c>
      <c r="C60" s="184" t="s">
        <v>3470</v>
      </c>
      <c r="D60" s="95">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0" t="s">
        <v>3471</v>
      </c>
      <c r="E2" s="62"/>
      <c r="G2" s="67"/>
    </row>
    <row r="3" spans="1:10" ht="28.5" customHeight="1" thickBot="1">
      <c r="C3" s="351"/>
      <c r="E3" s="61" t="s">
        <v>146</v>
      </c>
      <c r="G3" s="61" t="s">
        <v>293</v>
      </c>
    </row>
    <row r="4" spans="1:10" ht="21" customHeight="1" thickTop="1"/>
    <row r="5" spans="1:10" s="14" customFormat="1">
      <c r="A5" s="175" t="s">
        <v>294</v>
      </c>
      <c r="B5" s="175" t="s">
        <v>30</v>
      </c>
      <c r="C5" s="175" t="s">
        <v>295</v>
      </c>
      <c r="D5" s="175" t="s">
        <v>32</v>
      </c>
    </row>
    <row r="6" spans="1:10" s="14" customFormat="1" ht="45" customHeight="1">
      <c r="A6" s="370">
        <v>2018</v>
      </c>
      <c r="B6" s="174" t="s">
        <v>3472</v>
      </c>
      <c r="C6" s="114" t="s">
        <v>3473</v>
      </c>
      <c r="D6" s="51">
        <v>43165</v>
      </c>
    </row>
    <row r="7" spans="1:10" s="14" customFormat="1" ht="45" customHeight="1">
      <c r="A7" s="370"/>
      <c r="B7" s="56" t="s">
        <v>3474</v>
      </c>
      <c r="C7" s="107" t="s">
        <v>3475</v>
      </c>
      <c r="D7" s="68">
        <v>43208</v>
      </c>
    </row>
    <row r="8" spans="1:10" s="14" customFormat="1" ht="45" customHeight="1">
      <c r="A8" s="370"/>
      <c r="B8" s="56" t="s">
        <v>3476</v>
      </c>
      <c r="C8" s="107" t="s">
        <v>3477</v>
      </c>
      <c r="D8" s="68">
        <v>43235</v>
      </c>
      <c r="J8" s="66"/>
    </row>
    <row r="9" spans="1:10" s="14" customFormat="1" ht="45" customHeight="1">
      <c r="A9" s="370"/>
      <c r="B9" s="56" t="s">
        <v>3474</v>
      </c>
      <c r="C9" s="107" t="s">
        <v>3478</v>
      </c>
      <c r="D9" s="68">
        <v>43238</v>
      </c>
    </row>
    <row r="10" spans="1:10" s="14" customFormat="1" ht="45" customHeight="1">
      <c r="A10" s="370"/>
      <c r="B10" s="56" t="s">
        <v>3474</v>
      </c>
      <c r="C10" s="107" t="s">
        <v>3479</v>
      </c>
      <c r="D10" s="68">
        <v>43257</v>
      </c>
    </row>
    <row r="11" spans="1:10" s="14" customFormat="1" ht="45" customHeight="1">
      <c r="A11" s="370"/>
      <c r="B11" s="56" t="s">
        <v>3474</v>
      </c>
      <c r="C11" s="107" t="s">
        <v>3480</v>
      </c>
      <c r="D11" s="68">
        <v>43264</v>
      </c>
    </row>
    <row r="12" spans="1:10" s="14" customFormat="1" ht="45" customHeight="1">
      <c r="A12" s="370"/>
      <c r="B12" s="56" t="s">
        <v>3481</v>
      </c>
      <c r="C12" s="107" t="s">
        <v>3482</v>
      </c>
      <c r="D12" s="68">
        <v>43266</v>
      </c>
    </row>
    <row r="13" spans="1:10" s="14" customFormat="1" ht="45" customHeight="1">
      <c r="A13" s="370"/>
      <c r="B13" s="56" t="s">
        <v>3483</v>
      </c>
      <c r="C13" s="107" t="s">
        <v>3484</v>
      </c>
      <c r="D13" s="68">
        <v>43276</v>
      </c>
    </row>
    <row r="14" spans="1:10" s="14" customFormat="1" ht="45" customHeight="1">
      <c r="A14" s="370"/>
      <c r="B14" s="56" t="s">
        <v>3485</v>
      </c>
      <c r="C14" s="107" t="s">
        <v>3486</v>
      </c>
      <c r="D14" s="68">
        <v>43281</v>
      </c>
    </row>
    <row r="15" spans="1:10" s="14" customFormat="1" ht="45" customHeight="1">
      <c r="A15" s="370"/>
      <c r="B15" s="56" t="s">
        <v>3476</v>
      </c>
      <c r="C15" s="107" t="s">
        <v>3487</v>
      </c>
      <c r="D15" s="68">
        <v>43294</v>
      </c>
    </row>
    <row r="16" spans="1:10" s="14" customFormat="1" ht="45" customHeight="1">
      <c r="A16" s="370"/>
      <c r="B16" s="56" t="s">
        <v>3481</v>
      </c>
      <c r="C16" s="107" t="s">
        <v>3488</v>
      </c>
      <c r="D16" s="68">
        <v>43300</v>
      </c>
    </row>
    <row r="17" spans="1:4" s="14" customFormat="1" ht="45" customHeight="1">
      <c r="A17" s="370"/>
      <c r="B17" s="56" t="s">
        <v>3489</v>
      </c>
      <c r="C17" s="107" t="s">
        <v>3490</v>
      </c>
      <c r="D17" s="68">
        <v>43349</v>
      </c>
    </row>
    <row r="18" spans="1:4" s="14" customFormat="1" ht="45" customHeight="1">
      <c r="A18" s="370"/>
      <c r="B18" s="56" t="s">
        <v>3481</v>
      </c>
      <c r="C18" s="107" t="s">
        <v>3491</v>
      </c>
      <c r="D18" s="68">
        <v>43348</v>
      </c>
    </row>
    <row r="19" spans="1:4" s="14" customFormat="1" ht="45" customHeight="1">
      <c r="A19" s="370"/>
      <c r="B19" s="56" t="s">
        <v>3481</v>
      </c>
      <c r="C19" s="107" t="s">
        <v>3492</v>
      </c>
      <c r="D19" s="68">
        <v>43368</v>
      </c>
    </row>
    <row r="20" spans="1:4" s="14" customFormat="1" ht="63" customHeight="1" thickBot="1">
      <c r="A20" s="370"/>
      <c r="B20" s="131" t="s">
        <v>3493</v>
      </c>
      <c r="C20" s="116" t="s">
        <v>3494</v>
      </c>
      <c r="D20" s="133">
        <v>43367</v>
      </c>
    </row>
    <row r="21" spans="1:4" s="14" customFormat="1" ht="45" customHeight="1" thickTop="1">
      <c r="A21" s="371">
        <v>2019</v>
      </c>
      <c r="B21" s="173" t="s">
        <v>3495</v>
      </c>
      <c r="C21" s="157" t="s">
        <v>3496</v>
      </c>
      <c r="D21" s="147">
        <v>43531</v>
      </c>
    </row>
    <row r="22" spans="1:4" s="14" customFormat="1" ht="45" customHeight="1">
      <c r="A22" s="370"/>
      <c r="B22" s="56" t="s">
        <v>3489</v>
      </c>
      <c r="C22" s="107" t="s">
        <v>3497</v>
      </c>
      <c r="D22" s="68">
        <v>43545</v>
      </c>
    </row>
    <row r="23" spans="1:4" s="14" customFormat="1" ht="45" customHeight="1">
      <c r="A23" s="370"/>
      <c r="B23" s="56" t="s">
        <v>3481</v>
      </c>
      <c r="C23" s="107" t="s">
        <v>3498</v>
      </c>
      <c r="D23" s="68">
        <v>43591</v>
      </c>
    </row>
    <row r="24" spans="1:4" s="14" customFormat="1" ht="45" customHeight="1">
      <c r="A24" s="370"/>
      <c r="B24" s="56" t="s">
        <v>3499</v>
      </c>
      <c r="C24" s="107" t="s">
        <v>3500</v>
      </c>
      <c r="D24" s="68">
        <v>43605</v>
      </c>
    </row>
    <row r="25" spans="1:4" s="14" customFormat="1" ht="45" customHeight="1">
      <c r="A25" s="370"/>
      <c r="B25" s="56" t="s">
        <v>3501</v>
      </c>
      <c r="C25" s="107" t="s">
        <v>3502</v>
      </c>
      <c r="D25" s="68">
        <v>43627</v>
      </c>
    </row>
    <row r="26" spans="1:4" s="14" customFormat="1" ht="45" customHeight="1">
      <c r="A26" s="370"/>
      <c r="B26" s="56" t="s">
        <v>3503</v>
      </c>
      <c r="C26" s="107" t="s">
        <v>3504</v>
      </c>
      <c r="D26" s="68">
        <v>43647</v>
      </c>
    </row>
    <row r="27" spans="1:4" s="14" customFormat="1" ht="45" customHeight="1">
      <c r="A27" s="370"/>
      <c r="B27" s="56" t="s">
        <v>3481</v>
      </c>
      <c r="C27" s="107" t="s">
        <v>3505</v>
      </c>
      <c r="D27" s="68">
        <v>43668</v>
      </c>
    </row>
    <row r="28" spans="1:4" s="14" customFormat="1" ht="45" customHeight="1">
      <c r="A28" s="370"/>
      <c r="B28" s="56" t="s">
        <v>3506</v>
      </c>
      <c r="C28" s="107" t="s">
        <v>3507</v>
      </c>
      <c r="D28" s="68">
        <v>43725</v>
      </c>
    </row>
    <row r="29" spans="1:4" s="14" customFormat="1" ht="66.95" customHeight="1">
      <c r="A29" s="370"/>
      <c r="B29" s="56" t="s">
        <v>3506</v>
      </c>
      <c r="C29" s="107" t="s">
        <v>3508</v>
      </c>
      <c r="D29" s="68">
        <v>43733</v>
      </c>
    </row>
    <row r="30" spans="1:4" s="14" customFormat="1" ht="45" customHeight="1">
      <c r="A30" s="370"/>
      <c r="B30" s="56" t="s">
        <v>3506</v>
      </c>
      <c r="C30" s="107" t="s">
        <v>3509</v>
      </c>
      <c r="D30" s="68">
        <v>43733</v>
      </c>
    </row>
    <row r="31" spans="1:4" s="14" customFormat="1" ht="45" customHeight="1" thickBot="1">
      <c r="A31" s="370"/>
      <c r="B31" s="131" t="s">
        <v>3506</v>
      </c>
      <c r="C31" s="116" t="s">
        <v>3510</v>
      </c>
      <c r="D31" s="133">
        <v>43775</v>
      </c>
    </row>
    <row r="32" spans="1:4" s="14" customFormat="1" ht="45" customHeight="1" thickTop="1">
      <c r="A32" s="371">
        <v>2020</v>
      </c>
      <c r="B32" s="146" t="s">
        <v>673</v>
      </c>
      <c r="C32" s="157" t="s">
        <v>3511</v>
      </c>
      <c r="D32" s="147">
        <v>43902</v>
      </c>
    </row>
    <row r="33" spans="1:4" s="14" customFormat="1" ht="45" customHeight="1">
      <c r="A33" s="370"/>
      <c r="B33" s="56" t="s">
        <v>673</v>
      </c>
      <c r="C33" s="107" t="s">
        <v>3512</v>
      </c>
      <c r="D33" s="68">
        <v>43902</v>
      </c>
    </row>
    <row r="34" spans="1:4" s="14" customFormat="1" ht="45" customHeight="1">
      <c r="A34" s="370"/>
      <c r="B34" s="56" t="s">
        <v>673</v>
      </c>
      <c r="C34" s="107" t="s">
        <v>3513</v>
      </c>
      <c r="D34" s="68">
        <v>43902</v>
      </c>
    </row>
    <row r="35" spans="1:4" s="14" customFormat="1" ht="45" customHeight="1">
      <c r="A35" s="370"/>
      <c r="B35" s="56" t="s">
        <v>3481</v>
      </c>
      <c r="C35" s="107" t="s">
        <v>3514</v>
      </c>
      <c r="D35" s="68">
        <v>43896</v>
      </c>
    </row>
    <row r="36" spans="1:4" s="14" customFormat="1" ht="45" customHeight="1">
      <c r="A36" s="370"/>
      <c r="B36" s="56" t="s">
        <v>3515</v>
      </c>
      <c r="C36" s="107" t="s">
        <v>3516</v>
      </c>
      <c r="D36" s="68">
        <v>44119</v>
      </c>
    </row>
    <row r="37" spans="1:4" s="14" customFormat="1" ht="45" customHeight="1" thickBot="1">
      <c r="A37" s="370"/>
      <c r="B37" s="131" t="s">
        <v>3517</v>
      </c>
      <c r="C37" s="116" t="s">
        <v>3518</v>
      </c>
      <c r="D37" s="133">
        <v>44151</v>
      </c>
    </row>
    <row r="38" spans="1:4" s="14" customFormat="1" ht="45" customHeight="1" thickTop="1">
      <c r="A38" s="348">
        <v>2021</v>
      </c>
      <c r="B38" s="146" t="s">
        <v>3489</v>
      </c>
      <c r="C38" s="157" t="s">
        <v>3519</v>
      </c>
      <c r="D38" s="147">
        <v>44312</v>
      </c>
    </row>
    <row r="39" spans="1:4" s="14" customFormat="1" ht="45" customHeight="1">
      <c r="A39" s="349"/>
      <c r="B39" s="56" t="s">
        <v>3520</v>
      </c>
      <c r="C39" s="107" t="s">
        <v>3374</v>
      </c>
      <c r="D39" s="68">
        <v>44343</v>
      </c>
    </row>
    <row r="40" spans="1:4" s="14" customFormat="1" ht="45" customHeight="1">
      <c r="A40" s="349"/>
      <c r="B40" s="56" t="s">
        <v>3520</v>
      </c>
      <c r="C40" s="107" t="s">
        <v>3521</v>
      </c>
      <c r="D40" s="68">
        <v>44356</v>
      </c>
    </row>
    <row r="41" spans="1:4" s="14" customFormat="1" ht="45" customHeight="1">
      <c r="A41" s="349"/>
      <c r="B41" s="56" t="s">
        <v>147</v>
      </c>
      <c r="C41" s="107" t="s">
        <v>1657</v>
      </c>
      <c r="D41" s="68">
        <v>44369</v>
      </c>
    </row>
    <row r="42" spans="1:4" s="14" customFormat="1" ht="45" customHeight="1">
      <c r="A42" s="349"/>
      <c r="B42" s="56" t="s">
        <v>147</v>
      </c>
      <c r="C42" s="107" t="s">
        <v>3522</v>
      </c>
      <c r="D42" s="68">
        <v>44369</v>
      </c>
    </row>
    <row r="43" spans="1:4" s="14" customFormat="1" ht="45" customHeight="1">
      <c r="A43" s="349"/>
      <c r="B43" s="56" t="s">
        <v>71</v>
      </c>
      <c r="C43" s="107" t="s">
        <v>3523</v>
      </c>
      <c r="D43" s="68">
        <v>44370</v>
      </c>
    </row>
    <row r="44" spans="1:4" s="14" customFormat="1" ht="45" customHeight="1">
      <c r="A44" s="349"/>
      <c r="B44" s="56" t="s">
        <v>3520</v>
      </c>
      <c r="C44" s="107" t="s">
        <v>3524</v>
      </c>
      <c r="D44" s="68">
        <v>44377</v>
      </c>
    </row>
    <row r="45" spans="1:4" s="14" customFormat="1" ht="45" customHeight="1">
      <c r="A45" s="349"/>
      <c r="B45" s="56" t="s">
        <v>147</v>
      </c>
      <c r="C45" s="107" t="s">
        <v>3525</v>
      </c>
      <c r="D45" s="68">
        <v>44376</v>
      </c>
    </row>
    <row r="46" spans="1:4" s="14" customFormat="1" ht="45" customHeight="1">
      <c r="A46" s="349"/>
      <c r="B46" s="56" t="s">
        <v>3520</v>
      </c>
      <c r="C46" s="107" t="s">
        <v>3526</v>
      </c>
      <c r="D46" s="68">
        <v>44392</v>
      </c>
    </row>
    <row r="47" spans="1:4" s="14" customFormat="1" ht="45" customHeight="1">
      <c r="A47" s="349"/>
      <c r="B47" s="56" t="s">
        <v>147</v>
      </c>
      <c r="C47" s="107" t="s">
        <v>3527</v>
      </c>
      <c r="D47" s="68">
        <v>44434</v>
      </c>
    </row>
    <row r="48" spans="1:4" s="14" customFormat="1" ht="45" customHeight="1">
      <c r="A48" s="349"/>
      <c r="B48" s="56" t="s">
        <v>147</v>
      </c>
      <c r="C48" s="107" t="s">
        <v>3528</v>
      </c>
      <c r="D48" s="68">
        <v>44434</v>
      </c>
    </row>
    <row r="49" spans="1:4" s="14" customFormat="1" ht="45" customHeight="1">
      <c r="A49" s="349"/>
      <c r="B49" s="56" t="s">
        <v>3529</v>
      </c>
      <c r="C49" s="107" t="s">
        <v>3530</v>
      </c>
      <c r="D49" s="68">
        <v>44433</v>
      </c>
    </row>
    <row r="50" spans="1:4" s="14" customFormat="1" ht="45" customHeight="1">
      <c r="A50" s="349"/>
      <c r="B50" s="56" t="s">
        <v>71</v>
      </c>
      <c r="C50" s="107" t="s">
        <v>3531</v>
      </c>
      <c r="D50" s="68">
        <v>44404</v>
      </c>
    </row>
    <row r="51" spans="1:4" s="14" customFormat="1" ht="45" customHeight="1">
      <c r="A51" s="349"/>
      <c r="B51" s="56" t="s">
        <v>3532</v>
      </c>
      <c r="C51" s="107" t="s">
        <v>3533</v>
      </c>
      <c r="D51" s="68">
        <v>44425</v>
      </c>
    </row>
    <row r="52" spans="1:4" s="14" customFormat="1" ht="45" customHeight="1">
      <c r="A52" s="349"/>
      <c r="B52" s="56" t="s">
        <v>147</v>
      </c>
      <c r="C52" s="107" t="s">
        <v>3534</v>
      </c>
      <c r="D52" s="68">
        <v>44467</v>
      </c>
    </row>
    <row r="53" spans="1:4" s="14" customFormat="1" ht="45" customHeight="1">
      <c r="A53" s="349"/>
      <c r="B53" s="56" t="s">
        <v>3532</v>
      </c>
      <c r="C53" s="107" t="s">
        <v>3535</v>
      </c>
      <c r="D53" s="68">
        <v>44467</v>
      </c>
    </row>
    <row r="54" spans="1:4" s="14" customFormat="1" ht="45" customHeight="1">
      <c r="A54" s="349"/>
      <c r="B54" s="56" t="s">
        <v>3532</v>
      </c>
      <c r="C54" s="107" t="s">
        <v>3536</v>
      </c>
      <c r="D54" s="68">
        <v>44467</v>
      </c>
    </row>
    <row r="55" spans="1:4" s="14" customFormat="1" ht="45" customHeight="1">
      <c r="A55" s="349"/>
      <c r="B55" s="56" t="s">
        <v>3532</v>
      </c>
      <c r="C55" s="107" t="s">
        <v>3537</v>
      </c>
      <c r="D55" s="68">
        <v>44467</v>
      </c>
    </row>
    <row r="56" spans="1:4" s="14" customFormat="1" ht="45" customHeight="1">
      <c r="A56" s="349"/>
      <c r="B56" s="56" t="s">
        <v>3532</v>
      </c>
      <c r="C56" s="107" t="s">
        <v>3538</v>
      </c>
      <c r="D56" s="68">
        <v>44467</v>
      </c>
    </row>
    <row r="57" spans="1:4" s="14" customFormat="1" ht="45" customHeight="1">
      <c r="A57" s="349"/>
      <c r="B57" s="56" t="s">
        <v>147</v>
      </c>
      <c r="C57" s="107" t="s">
        <v>3539</v>
      </c>
      <c r="D57" s="68">
        <v>44469</v>
      </c>
    </row>
    <row r="58" spans="1:4" s="14" customFormat="1" ht="45" customHeight="1">
      <c r="A58" s="349"/>
      <c r="B58" s="56" t="s">
        <v>3532</v>
      </c>
      <c r="C58" s="107" t="s">
        <v>3540</v>
      </c>
      <c r="D58" s="68">
        <v>44469</v>
      </c>
    </row>
    <row r="59" spans="1:4" s="14" customFormat="1" ht="45" customHeight="1">
      <c r="A59" s="349"/>
      <c r="B59" s="56" t="s">
        <v>3532</v>
      </c>
      <c r="C59" s="107" t="s">
        <v>3541</v>
      </c>
      <c r="D59" s="68">
        <v>44469</v>
      </c>
    </row>
    <row r="60" spans="1:4" s="14" customFormat="1" ht="45" customHeight="1">
      <c r="A60" s="349"/>
      <c r="B60" s="56" t="s">
        <v>3532</v>
      </c>
      <c r="C60" s="107" t="s">
        <v>3542</v>
      </c>
      <c r="D60" s="68">
        <v>44469</v>
      </c>
    </row>
    <row r="61" spans="1:4" s="14" customFormat="1" ht="45" customHeight="1">
      <c r="A61" s="349"/>
      <c r="B61" s="56" t="s">
        <v>3532</v>
      </c>
      <c r="C61" s="107" t="s">
        <v>3543</v>
      </c>
      <c r="D61" s="68">
        <v>44469</v>
      </c>
    </row>
    <row r="62" spans="1:4" s="14" customFormat="1" ht="45" customHeight="1">
      <c r="A62" s="349"/>
      <c r="B62" s="56" t="s">
        <v>3532</v>
      </c>
      <c r="C62" s="107" t="s">
        <v>3544</v>
      </c>
      <c r="D62" s="68">
        <v>44469</v>
      </c>
    </row>
    <row r="63" spans="1:4" s="14" customFormat="1" ht="45" customHeight="1">
      <c r="A63" s="349"/>
      <c r="B63" s="56" t="s">
        <v>3532</v>
      </c>
      <c r="C63" s="107" t="s">
        <v>3545</v>
      </c>
      <c r="D63" s="68">
        <v>44469</v>
      </c>
    </row>
    <row r="64" spans="1:4" s="14" customFormat="1" ht="45" customHeight="1" thickBot="1">
      <c r="A64" s="349"/>
      <c r="B64" s="131" t="s">
        <v>147</v>
      </c>
      <c r="C64" s="116" t="s">
        <v>3546</v>
      </c>
      <c r="D64" s="133">
        <v>44538</v>
      </c>
    </row>
    <row r="65" spans="1:4" s="14" customFormat="1" ht="45" customHeight="1" thickTop="1">
      <c r="A65" s="348">
        <v>2022</v>
      </c>
      <c r="B65" s="146" t="s">
        <v>147</v>
      </c>
      <c r="C65" s="157" t="s">
        <v>3547</v>
      </c>
      <c r="D65" s="147">
        <v>44602</v>
      </c>
    </row>
    <row r="66" spans="1:4" s="14" customFormat="1" ht="59.1" customHeight="1">
      <c r="A66" s="349"/>
      <c r="B66" s="56" t="s">
        <v>147</v>
      </c>
      <c r="C66" s="107" t="s">
        <v>3548</v>
      </c>
      <c r="D66" s="68">
        <v>44616</v>
      </c>
    </row>
    <row r="67" spans="1:4" s="14" customFormat="1" ht="45" customHeight="1">
      <c r="A67" s="349"/>
      <c r="B67" s="56" t="s">
        <v>147</v>
      </c>
      <c r="C67" s="107" t="s">
        <v>3549</v>
      </c>
      <c r="D67" s="68">
        <v>44657</v>
      </c>
    </row>
    <row r="68" spans="1:4" s="14" customFormat="1" ht="45" customHeight="1">
      <c r="A68" s="349"/>
      <c r="B68" s="56" t="s">
        <v>147</v>
      </c>
      <c r="C68" s="107" t="s">
        <v>3550</v>
      </c>
      <c r="D68" s="68">
        <v>44684</v>
      </c>
    </row>
    <row r="69" spans="1:4" s="14" customFormat="1" ht="45" customHeight="1">
      <c r="A69" s="349"/>
      <c r="B69" s="56" t="s">
        <v>3551</v>
      </c>
      <c r="C69" s="107" t="s">
        <v>3552</v>
      </c>
      <c r="D69" s="68">
        <v>44713</v>
      </c>
    </row>
    <row r="70" spans="1:4" s="14" customFormat="1" ht="45" customHeight="1">
      <c r="A70" s="349"/>
      <c r="B70" s="56" t="s">
        <v>3532</v>
      </c>
      <c r="C70" s="107" t="s">
        <v>3553</v>
      </c>
      <c r="D70" s="68">
        <v>44726</v>
      </c>
    </row>
    <row r="71" spans="1:4" s="14" customFormat="1" ht="45" customHeight="1" thickBot="1">
      <c r="A71" s="369"/>
      <c r="B71" s="238" t="s">
        <v>3532</v>
      </c>
      <c r="C71" s="239" t="s">
        <v>3554</v>
      </c>
      <c r="D71" s="240">
        <v>44833</v>
      </c>
    </row>
    <row r="72" spans="1:4" s="14" customFormat="1" ht="45" customHeight="1">
      <c r="A72" s="349">
        <v>2023</v>
      </c>
      <c r="B72" s="57" t="s">
        <v>3520</v>
      </c>
      <c r="C72" s="114" t="s">
        <v>3555</v>
      </c>
      <c r="D72" s="51">
        <v>44964</v>
      </c>
    </row>
    <row r="73" spans="1:4" s="14" customFormat="1" ht="45" customHeight="1">
      <c r="A73" s="349"/>
      <c r="B73" s="56" t="s">
        <v>3556</v>
      </c>
      <c r="C73" s="176" t="s">
        <v>3557</v>
      </c>
      <c r="D73" s="68">
        <v>44972</v>
      </c>
    </row>
    <row r="74" spans="1:4" s="14" customFormat="1" ht="45" customHeight="1">
      <c r="A74" s="349"/>
      <c r="B74" s="56" t="s">
        <v>3520</v>
      </c>
      <c r="C74" s="107" t="s">
        <v>3374</v>
      </c>
      <c r="D74" s="68">
        <v>45001</v>
      </c>
    </row>
    <row r="75" spans="1:4" s="14" customFormat="1" ht="45" customHeight="1">
      <c r="A75" s="349"/>
      <c r="B75" s="56" t="s">
        <v>3520</v>
      </c>
      <c r="C75" s="107" t="s">
        <v>3374</v>
      </c>
      <c r="D75" s="68">
        <v>45077</v>
      </c>
    </row>
    <row r="76" spans="1:4" s="14" customFormat="1" ht="45" customHeight="1" thickBot="1">
      <c r="A76" s="354"/>
      <c r="B76" s="143" t="s">
        <v>3520</v>
      </c>
      <c r="C76" s="185" t="s">
        <v>3492</v>
      </c>
      <c r="D76" s="148">
        <v>45105</v>
      </c>
    </row>
    <row r="77" spans="1:4" s="14" customFormat="1" ht="45" customHeight="1" thickTop="1">
      <c r="A77" s="348">
        <v>2024</v>
      </c>
      <c r="B77" s="56" t="s">
        <v>68</v>
      </c>
      <c r="C77" s="107" t="s">
        <v>3558</v>
      </c>
      <c r="D77" s="60">
        <v>45365</v>
      </c>
    </row>
    <row r="78" spans="1:4" s="14" customFormat="1" ht="63.75">
      <c r="A78" s="349"/>
      <c r="B78" s="56" t="s">
        <v>3559</v>
      </c>
      <c r="C78" s="107" t="s">
        <v>3521</v>
      </c>
      <c r="D78" s="60">
        <v>45398</v>
      </c>
    </row>
    <row r="79" spans="1:4" s="14" customFormat="1" ht="45" customHeight="1">
      <c r="A79" s="349"/>
      <c r="B79" s="56" t="s">
        <v>3560</v>
      </c>
      <c r="C79" s="107" t="s">
        <v>3561</v>
      </c>
      <c r="D79" s="60">
        <v>45398</v>
      </c>
    </row>
    <row r="80" spans="1:4" s="14" customFormat="1" ht="45" customHeight="1">
      <c r="A80" s="349"/>
      <c r="B80" s="56" t="s">
        <v>1747</v>
      </c>
      <c r="C80" s="107" t="s">
        <v>3562</v>
      </c>
      <c r="D80" s="60">
        <v>45400</v>
      </c>
    </row>
    <row r="81" spans="1:4" ht="46.5" customHeight="1">
      <c r="A81" s="349"/>
      <c r="B81" s="56" t="s">
        <v>3377</v>
      </c>
      <c r="C81" s="107" t="s">
        <v>3053</v>
      </c>
      <c r="D81" s="60">
        <v>45406</v>
      </c>
    </row>
    <row r="82" spans="1:4" ht="38.25">
      <c r="A82" s="349"/>
      <c r="B82" s="56" t="s">
        <v>3563</v>
      </c>
      <c r="C82" s="107" t="s">
        <v>3564</v>
      </c>
      <c r="D82" s="60">
        <v>45414</v>
      </c>
    </row>
    <row r="83" spans="1:4" ht="39.950000000000003" customHeight="1">
      <c r="A83" s="349"/>
      <c r="B83" s="56" t="s">
        <v>3565</v>
      </c>
      <c r="C83" s="107" t="s">
        <v>3566</v>
      </c>
      <c r="D83" s="60">
        <v>45447</v>
      </c>
    </row>
    <row r="84" spans="1:4" ht="36.75" customHeight="1">
      <c r="A84" s="349"/>
      <c r="B84" s="56" t="s">
        <v>3565</v>
      </c>
      <c r="C84" s="107" t="s">
        <v>3567</v>
      </c>
      <c r="D84" s="60">
        <v>45477</v>
      </c>
    </row>
    <row r="85" spans="1:4" ht="63.75">
      <c r="A85" s="349"/>
      <c r="B85" s="56" t="s">
        <v>3559</v>
      </c>
      <c r="C85" s="107" t="s">
        <v>3568</v>
      </c>
      <c r="D85" s="60">
        <v>45483</v>
      </c>
    </row>
    <row r="86" spans="1:4" ht="38.25">
      <c r="A86" s="349"/>
      <c r="B86" s="56" t="s">
        <v>1747</v>
      </c>
      <c r="C86" s="107" t="s">
        <v>3569</v>
      </c>
      <c r="D86" s="60">
        <v>45554</v>
      </c>
    </row>
    <row r="87" spans="1:4" ht="38.25">
      <c r="A87" s="349"/>
      <c r="B87" s="93" t="s">
        <v>1747</v>
      </c>
      <c r="C87" s="184" t="s">
        <v>3570</v>
      </c>
      <c r="D87" s="94">
        <v>45553</v>
      </c>
    </row>
    <row r="88" spans="1:4" ht="40.5" customHeight="1">
      <c r="A88" s="349"/>
      <c r="B88" s="56" t="s">
        <v>3565</v>
      </c>
      <c r="C88" s="107" t="s">
        <v>3571</v>
      </c>
      <c r="D88" s="60">
        <v>45565</v>
      </c>
    </row>
    <row r="89" spans="1:4" ht="51">
      <c r="A89" s="261"/>
      <c r="B89" s="56" t="s">
        <v>147</v>
      </c>
      <c r="C89" s="107" t="s">
        <v>3572</v>
      </c>
      <c r="D89" s="60">
        <v>45685</v>
      </c>
    </row>
    <row r="90" spans="1:4" ht="25.5">
      <c r="A90" s="261"/>
      <c r="B90" s="56" t="s">
        <v>3560</v>
      </c>
      <c r="C90" s="107" t="s">
        <v>3573</v>
      </c>
      <c r="D90" s="60">
        <v>45699</v>
      </c>
    </row>
    <row r="91" spans="1:4" ht="24.95" customHeight="1">
      <c r="A91" s="261"/>
      <c r="B91" s="56" t="s">
        <v>147</v>
      </c>
      <c r="C91" s="107" t="s">
        <v>3574</v>
      </c>
      <c r="D91" s="60">
        <v>45730</v>
      </c>
    </row>
    <row r="92" spans="1:4" ht="63.75">
      <c r="A92" s="261"/>
      <c r="B92" s="56" t="s">
        <v>151</v>
      </c>
      <c r="C92" s="107" t="s">
        <v>3575</v>
      </c>
      <c r="D92" s="60">
        <v>45735</v>
      </c>
    </row>
    <row r="93" spans="1:4" ht="21" customHeight="1">
      <c r="A93" s="261"/>
      <c r="B93" s="56" t="s">
        <v>147</v>
      </c>
      <c r="C93" s="107" t="s">
        <v>3576</v>
      </c>
      <c r="D93" s="60">
        <v>45743</v>
      </c>
    </row>
    <row r="94" spans="1:4">
      <c r="A94" s="261"/>
      <c r="B94" s="56" t="s">
        <v>147</v>
      </c>
      <c r="C94" s="107" t="s">
        <v>3577</v>
      </c>
      <c r="D94" s="60">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113"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6"/>
      <c r="C1" s="46"/>
      <c r="D1" s="46"/>
    </row>
    <row r="2" spans="1:10" ht="39" customHeight="1" thickTop="1">
      <c r="C2" s="350" t="s">
        <v>3578</v>
      </c>
      <c r="E2" s="62"/>
      <c r="G2" s="67"/>
    </row>
    <row r="3" spans="1:10" ht="18" customHeight="1" thickBot="1">
      <c r="C3" s="351"/>
      <c r="E3" s="61" t="s">
        <v>146</v>
      </c>
      <c r="G3" s="61" t="s">
        <v>293</v>
      </c>
    </row>
    <row r="4" spans="1:10" ht="12.75" customHeight="1" thickTop="1">
      <c r="E4" s="61"/>
      <c r="G4" s="61"/>
    </row>
    <row r="5" spans="1:10" ht="21.75" customHeight="1">
      <c r="A5" s="139" t="s">
        <v>294</v>
      </c>
      <c r="B5" s="139" t="s">
        <v>30</v>
      </c>
      <c r="C5" s="139" t="s">
        <v>295</v>
      </c>
      <c r="D5" s="139" t="s">
        <v>32</v>
      </c>
    </row>
    <row r="6" spans="1:10" ht="147.94999999999999" customHeight="1">
      <c r="A6" s="357">
        <v>2018</v>
      </c>
      <c r="B6" s="57" t="s">
        <v>673</v>
      </c>
      <c r="C6" s="114" t="s">
        <v>3579</v>
      </c>
      <c r="D6" s="115" t="s">
        <v>3580</v>
      </c>
      <c r="E6" s="14"/>
      <c r="F6" s="14"/>
    </row>
    <row r="7" spans="1:10" ht="45" customHeight="1">
      <c r="A7" s="357"/>
      <c r="B7" s="56" t="s">
        <v>88</v>
      </c>
      <c r="C7" s="107" t="s">
        <v>3581</v>
      </c>
      <c r="D7" s="60">
        <v>43202</v>
      </c>
    </row>
    <row r="8" spans="1:10" ht="45" customHeight="1">
      <c r="A8" s="357"/>
      <c r="B8" s="56" t="s">
        <v>88</v>
      </c>
      <c r="C8" s="107" t="s">
        <v>3582</v>
      </c>
      <c r="D8" s="60">
        <v>43202</v>
      </c>
    </row>
    <row r="9" spans="1:10" ht="45" customHeight="1">
      <c r="A9" s="357"/>
      <c r="B9" s="56" t="s">
        <v>3583</v>
      </c>
      <c r="C9" s="107" t="s">
        <v>3584</v>
      </c>
      <c r="D9" s="60">
        <v>43216</v>
      </c>
      <c r="J9" s="66"/>
    </row>
    <row r="10" spans="1:10" ht="45" customHeight="1">
      <c r="A10" s="357"/>
      <c r="B10" s="56" t="s">
        <v>3583</v>
      </c>
      <c r="C10" s="107" t="s">
        <v>3585</v>
      </c>
      <c r="D10" s="60">
        <v>43223</v>
      </c>
    </row>
    <row r="11" spans="1:10" ht="45" customHeight="1">
      <c r="A11" s="357"/>
      <c r="B11" s="56" t="s">
        <v>3583</v>
      </c>
      <c r="C11" s="107" t="s">
        <v>3586</v>
      </c>
      <c r="D11" s="60">
        <v>43235</v>
      </c>
    </row>
    <row r="12" spans="1:10" ht="45" customHeight="1">
      <c r="A12" s="357"/>
      <c r="B12" s="56" t="s">
        <v>3583</v>
      </c>
      <c r="C12" s="107" t="s">
        <v>3587</v>
      </c>
      <c r="D12" s="60">
        <v>43235</v>
      </c>
    </row>
    <row r="13" spans="1:10" ht="45" customHeight="1">
      <c r="A13" s="357"/>
      <c r="B13" s="56" t="s">
        <v>3583</v>
      </c>
      <c r="C13" s="107" t="s">
        <v>3588</v>
      </c>
      <c r="D13" s="60">
        <v>43235</v>
      </c>
    </row>
    <row r="14" spans="1:10" ht="45" customHeight="1">
      <c r="A14" s="357"/>
      <c r="B14" s="56" t="s">
        <v>3589</v>
      </c>
      <c r="C14" s="107" t="s">
        <v>3590</v>
      </c>
      <c r="D14" s="60">
        <v>43301</v>
      </c>
    </row>
    <row r="15" spans="1:10" ht="45" customHeight="1">
      <c r="A15" s="357"/>
      <c r="B15" s="56" t="s">
        <v>3589</v>
      </c>
      <c r="C15" s="107" t="s">
        <v>3591</v>
      </c>
      <c r="D15" s="60">
        <v>43333</v>
      </c>
    </row>
    <row r="16" spans="1:10" ht="45" customHeight="1">
      <c r="A16" s="357"/>
      <c r="B16" s="56" t="s">
        <v>3583</v>
      </c>
      <c r="C16" s="107" t="s">
        <v>3592</v>
      </c>
      <c r="D16" s="60">
        <v>43361</v>
      </c>
    </row>
    <row r="17" spans="1:4" ht="45" customHeight="1">
      <c r="A17" s="357"/>
      <c r="B17" s="56" t="s">
        <v>3583</v>
      </c>
      <c r="C17" s="107" t="s">
        <v>3593</v>
      </c>
      <c r="D17" s="60">
        <v>43361</v>
      </c>
    </row>
    <row r="18" spans="1:4" ht="45" customHeight="1">
      <c r="A18" s="357"/>
      <c r="B18" s="56" t="s">
        <v>3583</v>
      </c>
      <c r="C18" s="107" t="s">
        <v>3594</v>
      </c>
      <c r="D18" s="60">
        <v>43361</v>
      </c>
    </row>
    <row r="19" spans="1:4" ht="45" customHeight="1">
      <c r="A19" s="357"/>
      <c r="B19" s="56" t="s">
        <v>3583</v>
      </c>
      <c r="C19" s="107" t="s">
        <v>3595</v>
      </c>
      <c r="D19" s="60">
        <v>43397</v>
      </c>
    </row>
    <row r="20" spans="1:4" ht="45" customHeight="1">
      <c r="A20" s="357"/>
      <c r="B20" s="56" t="s">
        <v>3583</v>
      </c>
      <c r="C20" s="107" t="s">
        <v>3596</v>
      </c>
      <c r="D20" s="60">
        <v>43419</v>
      </c>
    </row>
    <row r="21" spans="1:4" ht="45" customHeight="1">
      <c r="A21" s="357"/>
      <c r="B21" s="56" t="s">
        <v>3583</v>
      </c>
      <c r="C21" s="107" t="s">
        <v>3597</v>
      </c>
      <c r="D21" s="60">
        <v>43426</v>
      </c>
    </row>
    <row r="22" spans="1:4" ht="45" customHeight="1">
      <c r="A22" s="357"/>
      <c r="B22" s="56" t="s">
        <v>3583</v>
      </c>
      <c r="C22" s="107" t="s">
        <v>3598</v>
      </c>
      <c r="D22" s="60">
        <v>43426</v>
      </c>
    </row>
    <row r="23" spans="1:4" ht="45" customHeight="1">
      <c r="A23" s="357"/>
      <c r="B23" s="56" t="s">
        <v>3583</v>
      </c>
      <c r="C23" s="107" t="s">
        <v>3599</v>
      </c>
      <c r="D23" s="60">
        <v>43426</v>
      </c>
    </row>
    <row r="24" spans="1:4" ht="45" customHeight="1">
      <c r="A24" s="357"/>
      <c r="B24" s="56" t="s">
        <v>3583</v>
      </c>
      <c r="C24" s="107" t="s">
        <v>3600</v>
      </c>
      <c r="D24" s="60">
        <v>43426</v>
      </c>
    </row>
    <row r="25" spans="1:4" ht="45" customHeight="1" thickBot="1">
      <c r="A25" s="357"/>
      <c r="B25" s="131" t="s">
        <v>3583</v>
      </c>
      <c r="C25" s="116" t="s">
        <v>3601</v>
      </c>
      <c r="D25" s="132">
        <v>43440</v>
      </c>
    </row>
    <row r="26" spans="1:4" ht="45" customHeight="1" thickTop="1">
      <c r="A26" s="356">
        <v>2019</v>
      </c>
      <c r="B26" s="146" t="s">
        <v>71</v>
      </c>
      <c r="C26" s="157" t="s">
        <v>3602</v>
      </c>
      <c r="D26" s="149">
        <v>43486</v>
      </c>
    </row>
    <row r="27" spans="1:4" ht="45" customHeight="1">
      <c r="A27" s="357"/>
      <c r="B27" s="56" t="s">
        <v>3583</v>
      </c>
      <c r="C27" s="107" t="s">
        <v>3603</v>
      </c>
      <c r="D27" s="60">
        <v>43524</v>
      </c>
    </row>
    <row r="28" spans="1:4" ht="45" customHeight="1">
      <c r="A28" s="357"/>
      <c r="B28" s="56" t="s">
        <v>673</v>
      </c>
      <c r="C28" s="107" t="s">
        <v>3604</v>
      </c>
      <c r="D28" s="60">
        <v>43529</v>
      </c>
    </row>
    <row r="29" spans="1:4" ht="45" customHeight="1">
      <c r="A29" s="357"/>
      <c r="B29" s="56" t="s">
        <v>3605</v>
      </c>
      <c r="C29" s="107" t="s">
        <v>3603</v>
      </c>
      <c r="D29" s="60">
        <v>43553</v>
      </c>
    </row>
    <row r="30" spans="1:4" ht="45" customHeight="1">
      <c r="A30" s="357"/>
      <c r="B30" s="56" t="s">
        <v>3606</v>
      </c>
      <c r="C30" s="107" t="s">
        <v>3607</v>
      </c>
      <c r="D30" s="60">
        <v>43579</v>
      </c>
    </row>
    <row r="31" spans="1:4" ht="45" customHeight="1">
      <c r="A31" s="357"/>
      <c r="B31" s="56" t="s">
        <v>3606</v>
      </c>
      <c r="C31" s="107" t="s">
        <v>3608</v>
      </c>
      <c r="D31" s="60">
        <v>43770</v>
      </c>
    </row>
    <row r="32" spans="1:4" ht="45" customHeight="1">
      <c r="A32" s="357"/>
      <c r="B32" s="56" t="s">
        <v>3606</v>
      </c>
      <c r="C32" s="107" t="s">
        <v>3609</v>
      </c>
      <c r="D32" s="60">
        <v>43783</v>
      </c>
    </row>
    <row r="33" spans="1:4" ht="45" customHeight="1">
      <c r="A33" s="357"/>
      <c r="B33" s="56" t="s">
        <v>3606</v>
      </c>
      <c r="C33" s="107" t="s">
        <v>3610</v>
      </c>
      <c r="D33" s="60">
        <v>43783</v>
      </c>
    </row>
    <row r="34" spans="1:4" ht="45" customHeight="1">
      <c r="A34" s="357"/>
      <c r="B34" s="56" t="s">
        <v>3606</v>
      </c>
      <c r="C34" s="107" t="s">
        <v>3611</v>
      </c>
      <c r="D34" s="60">
        <v>43783</v>
      </c>
    </row>
    <row r="35" spans="1:4" ht="45" customHeight="1">
      <c r="A35" s="357"/>
      <c r="B35" s="56" t="s">
        <v>3606</v>
      </c>
      <c r="C35" s="107" t="s">
        <v>3612</v>
      </c>
      <c r="D35" s="60">
        <v>43783</v>
      </c>
    </row>
    <row r="36" spans="1:4" ht="45" customHeight="1">
      <c r="A36" s="357"/>
      <c r="B36" s="56" t="s">
        <v>3606</v>
      </c>
      <c r="C36" s="107" t="s">
        <v>3613</v>
      </c>
      <c r="D36" s="60">
        <v>43783</v>
      </c>
    </row>
    <row r="37" spans="1:4" ht="45" customHeight="1">
      <c r="A37" s="357"/>
      <c r="B37" s="56" t="s">
        <v>3606</v>
      </c>
      <c r="C37" s="107" t="s">
        <v>3614</v>
      </c>
      <c r="D37" s="60">
        <v>43783</v>
      </c>
    </row>
    <row r="38" spans="1:4" ht="45" customHeight="1">
      <c r="A38" s="357"/>
      <c r="B38" s="56" t="s">
        <v>3606</v>
      </c>
      <c r="C38" s="107" t="s">
        <v>3615</v>
      </c>
      <c r="D38" s="60">
        <v>43784</v>
      </c>
    </row>
    <row r="39" spans="1:4" ht="45" customHeight="1">
      <c r="A39" s="357"/>
      <c r="B39" s="56" t="s">
        <v>3606</v>
      </c>
      <c r="C39" s="107" t="s">
        <v>3612</v>
      </c>
      <c r="D39" s="60">
        <v>43783</v>
      </c>
    </row>
    <row r="40" spans="1:4" ht="45" customHeight="1" thickBot="1">
      <c r="A40" s="357"/>
      <c r="B40" s="131" t="s">
        <v>3606</v>
      </c>
      <c r="C40" s="116" t="s">
        <v>3615</v>
      </c>
      <c r="D40" s="132">
        <v>43784</v>
      </c>
    </row>
    <row r="41" spans="1:4" ht="45" customHeight="1" thickTop="1">
      <c r="A41" s="356">
        <v>2020</v>
      </c>
      <c r="B41" s="146" t="s">
        <v>2172</v>
      </c>
      <c r="C41" s="157" t="s">
        <v>3616</v>
      </c>
      <c r="D41" s="149" t="s">
        <v>695</v>
      </c>
    </row>
    <row r="42" spans="1:4" ht="45" customHeight="1">
      <c r="A42" s="357"/>
      <c r="B42" s="56" t="s">
        <v>2172</v>
      </c>
      <c r="C42" s="107" t="s">
        <v>3617</v>
      </c>
      <c r="D42" s="60">
        <v>43887</v>
      </c>
    </row>
    <row r="43" spans="1:4" ht="45" customHeight="1">
      <c r="A43" s="357"/>
      <c r="B43" s="56" t="s">
        <v>2172</v>
      </c>
      <c r="C43" s="107" t="s">
        <v>3618</v>
      </c>
      <c r="D43" s="60">
        <v>43887</v>
      </c>
    </row>
    <row r="44" spans="1:4" ht="45" customHeight="1">
      <c r="A44" s="357"/>
      <c r="B44" s="56" t="s">
        <v>2172</v>
      </c>
      <c r="C44" s="107" t="s">
        <v>3619</v>
      </c>
      <c r="D44" s="60">
        <v>43887</v>
      </c>
    </row>
    <row r="45" spans="1:4" ht="45" customHeight="1">
      <c r="A45" s="357"/>
      <c r="B45" s="56" t="s">
        <v>2172</v>
      </c>
      <c r="C45" s="107" t="s">
        <v>3620</v>
      </c>
      <c r="D45" s="60">
        <v>43887</v>
      </c>
    </row>
    <row r="46" spans="1:4" ht="45" customHeight="1">
      <c r="A46" s="357"/>
      <c r="B46" s="56" t="s">
        <v>2172</v>
      </c>
      <c r="C46" s="107" t="s">
        <v>3621</v>
      </c>
      <c r="D46" s="60">
        <v>43887</v>
      </c>
    </row>
    <row r="47" spans="1:4" ht="45" customHeight="1">
      <c r="A47" s="357"/>
      <c r="B47" s="56" t="s">
        <v>2172</v>
      </c>
      <c r="C47" s="107" t="s">
        <v>3622</v>
      </c>
      <c r="D47" s="60">
        <v>43887</v>
      </c>
    </row>
    <row r="48" spans="1:4" ht="45" customHeight="1">
      <c r="A48" s="357"/>
      <c r="B48" s="56" t="s">
        <v>2172</v>
      </c>
      <c r="C48" s="107" t="s">
        <v>3623</v>
      </c>
      <c r="D48" s="60">
        <v>43887</v>
      </c>
    </row>
    <row r="49" spans="1:4" ht="45" customHeight="1">
      <c r="A49" s="357"/>
      <c r="B49" s="56" t="s">
        <v>1665</v>
      </c>
      <c r="C49" s="107" t="s">
        <v>3624</v>
      </c>
      <c r="D49" s="60">
        <v>43895</v>
      </c>
    </row>
    <row r="50" spans="1:4" ht="45" customHeight="1">
      <c r="A50" s="357"/>
      <c r="B50" s="56" t="s">
        <v>1665</v>
      </c>
      <c r="C50" s="107" t="s">
        <v>3625</v>
      </c>
      <c r="D50" s="60">
        <v>43895</v>
      </c>
    </row>
    <row r="51" spans="1:4" ht="45" customHeight="1">
      <c r="A51" s="357"/>
      <c r="B51" s="56" t="s">
        <v>1665</v>
      </c>
      <c r="C51" s="107" t="s">
        <v>3626</v>
      </c>
      <c r="D51" s="60">
        <v>43895</v>
      </c>
    </row>
    <row r="52" spans="1:4" ht="45" customHeight="1">
      <c r="A52" s="357"/>
      <c r="B52" s="56" t="s">
        <v>1665</v>
      </c>
      <c r="C52" s="107" t="s">
        <v>3627</v>
      </c>
      <c r="D52" s="60">
        <v>43895</v>
      </c>
    </row>
    <row r="53" spans="1:4" ht="45" customHeight="1">
      <c r="A53" s="357"/>
      <c r="B53" s="56" t="s">
        <v>3606</v>
      </c>
      <c r="C53" s="107" t="s">
        <v>3586</v>
      </c>
      <c r="D53" s="60">
        <v>44170</v>
      </c>
    </row>
    <row r="54" spans="1:4" ht="45" customHeight="1">
      <c r="A54" s="357"/>
      <c r="B54" s="56" t="s">
        <v>3606</v>
      </c>
      <c r="C54" s="107" t="s">
        <v>3628</v>
      </c>
      <c r="D54" s="60">
        <v>44170</v>
      </c>
    </row>
    <row r="55" spans="1:4" ht="45" customHeight="1">
      <c r="A55" s="357"/>
      <c r="B55" s="56" t="s">
        <v>3606</v>
      </c>
      <c r="C55" s="107" t="s">
        <v>3629</v>
      </c>
      <c r="D55" s="60">
        <v>44170</v>
      </c>
    </row>
    <row r="56" spans="1:4" ht="45" customHeight="1">
      <c r="A56" s="357"/>
      <c r="B56" s="56" t="s">
        <v>3606</v>
      </c>
      <c r="C56" s="107" t="s">
        <v>3630</v>
      </c>
      <c r="D56" s="60">
        <v>44170</v>
      </c>
    </row>
    <row r="57" spans="1:4" ht="45" customHeight="1">
      <c r="A57" s="357"/>
      <c r="B57" s="56" t="s">
        <v>3606</v>
      </c>
      <c r="C57" s="107" t="s">
        <v>3631</v>
      </c>
      <c r="D57" s="60">
        <v>44170</v>
      </c>
    </row>
    <row r="58" spans="1:4" ht="45" customHeight="1">
      <c r="A58" s="357"/>
      <c r="B58" s="56" t="s">
        <v>3606</v>
      </c>
      <c r="C58" s="107" t="s">
        <v>3632</v>
      </c>
      <c r="D58" s="60">
        <v>44170</v>
      </c>
    </row>
    <row r="59" spans="1:4" ht="45" customHeight="1">
      <c r="A59" s="357"/>
      <c r="B59" s="56" t="s">
        <v>3606</v>
      </c>
      <c r="C59" s="107" t="s">
        <v>3633</v>
      </c>
      <c r="D59" s="60">
        <v>44170</v>
      </c>
    </row>
    <row r="60" spans="1:4" ht="45" customHeight="1">
      <c r="A60" s="357"/>
      <c r="B60" s="56" t="s">
        <v>71</v>
      </c>
      <c r="C60" s="107" t="s">
        <v>3634</v>
      </c>
      <c r="D60" s="60" t="s">
        <v>3635</v>
      </c>
    </row>
    <row r="61" spans="1:4" ht="45" customHeight="1">
      <c r="A61" s="357"/>
      <c r="B61" s="56" t="s">
        <v>88</v>
      </c>
      <c r="C61" s="107" t="s">
        <v>3636</v>
      </c>
      <c r="D61" s="60">
        <v>44136</v>
      </c>
    </row>
    <row r="62" spans="1:4" ht="45" customHeight="1">
      <c r="A62" s="357"/>
      <c r="B62" s="56" t="s">
        <v>88</v>
      </c>
      <c r="C62" s="107" t="s">
        <v>3637</v>
      </c>
      <c r="D62" s="60">
        <v>44140</v>
      </c>
    </row>
    <row r="63" spans="1:4" ht="45" customHeight="1" thickBot="1">
      <c r="A63" s="358"/>
      <c r="B63" s="143" t="s">
        <v>88</v>
      </c>
      <c r="C63" s="185" t="s">
        <v>3638</v>
      </c>
      <c r="D63" s="179">
        <v>44151</v>
      </c>
    </row>
    <row r="64" spans="1:4" ht="45" customHeight="1" thickTop="1">
      <c r="A64" s="356">
        <v>2021</v>
      </c>
      <c r="B64" s="146" t="s">
        <v>88</v>
      </c>
      <c r="C64" s="157" t="s">
        <v>3639</v>
      </c>
      <c r="D64" s="149">
        <v>44277</v>
      </c>
    </row>
    <row r="65" spans="1:5" ht="45" customHeight="1">
      <c r="A65" s="357"/>
      <c r="B65" s="56" t="s">
        <v>88</v>
      </c>
      <c r="C65" s="107" t="s">
        <v>3640</v>
      </c>
      <c r="D65" s="60">
        <v>44286</v>
      </c>
    </row>
    <row r="66" spans="1:5" ht="45" customHeight="1">
      <c r="A66" s="357"/>
      <c r="B66" s="56" t="s">
        <v>494</v>
      </c>
      <c r="C66" s="107" t="s">
        <v>3641</v>
      </c>
      <c r="D66" s="51">
        <v>44343</v>
      </c>
    </row>
    <row r="67" spans="1:5" ht="45" customHeight="1">
      <c r="A67" s="357"/>
      <c r="B67" s="56" t="s">
        <v>3642</v>
      </c>
      <c r="C67" s="107" t="s">
        <v>3643</v>
      </c>
      <c r="D67" s="51">
        <v>44396</v>
      </c>
    </row>
    <row r="68" spans="1:5" ht="45" customHeight="1">
      <c r="A68" s="357"/>
      <c r="B68" s="56" t="s">
        <v>494</v>
      </c>
      <c r="C68" s="107" t="s">
        <v>3644</v>
      </c>
      <c r="D68" s="51">
        <v>44445</v>
      </c>
    </row>
    <row r="69" spans="1:5" ht="45" customHeight="1" thickBot="1">
      <c r="A69" s="357"/>
      <c r="B69" s="131" t="s">
        <v>88</v>
      </c>
      <c r="C69" s="116" t="s">
        <v>3645</v>
      </c>
      <c r="D69" s="133">
        <v>44488</v>
      </c>
    </row>
    <row r="70" spans="1:5" ht="45" customHeight="1" thickTop="1">
      <c r="A70" s="356">
        <v>2022</v>
      </c>
      <c r="B70" s="146" t="s">
        <v>88</v>
      </c>
      <c r="C70" s="157" t="s">
        <v>3646</v>
      </c>
      <c r="D70" s="147">
        <v>44580</v>
      </c>
      <c r="E70" s="141"/>
    </row>
    <row r="71" spans="1:5" ht="45" customHeight="1">
      <c r="A71" s="357"/>
      <c r="B71" s="56" t="s">
        <v>88</v>
      </c>
      <c r="C71" s="107" t="s">
        <v>3647</v>
      </c>
      <c r="D71" s="68">
        <v>44609</v>
      </c>
    </row>
    <row r="72" spans="1:5" ht="45" customHeight="1">
      <c r="A72" s="357"/>
      <c r="B72" s="56" t="s">
        <v>88</v>
      </c>
      <c r="C72" s="107" t="s">
        <v>3648</v>
      </c>
      <c r="D72" s="68">
        <v>44588</v>
      </c>
    </row>
    <row r="73" spans="1:5" ht="45" customHeight="1">
      <c r="A73" s="357"/>
      <c r="B73" s="99" t="s">
        <v>88</v>
      </c>
      <c r="C73" s="107" t="s">
        <v>3649</v>
      </c>
      <c r="D73" s="68">
        <v>44671</v>
      </c>
    </row>
    <row r="74" spans="1:5" ht="45" customHeight="1">
      <c r="A74" s="357"/>
      <c r="B74" s="99" t="s">
        <v>2025</v>
      </c>
      <c r="C74" s="107" t="s">
        <v>3650</v>
      </c>
      <c r="D74" s="68">
        <v>44735</v>
      </c>
    </row>
    <row r="75" spans="1:5" ht="45" customHeight="1">
      <c r="A75" s="357"/>
      <c r="B75" s="99" t="s">
        <v>2025</v>
      </c>
      <c r="C75" s="107" t="s">
        <v>3651</v>
      </c>
      <c r="D75" s="68">
        <v>44735</v>
      </c>
    </row>
    <row r="76" spans="1:5" ht="45" customHeight="1">
      <c r="A76" s="357"/>
      <c r="B76" s="99" t="s">
        <v>88</v>
      </c>
      <c r="C76" s="107" t="s">
        <v>3652</v>
      </c>
      <c r="D76" s="68">
        <v>44832</v>
      </c>
    </row>
    <row r="77" spans="1:5" ht="45" customHeight="1">
      <c r="A77" s="357"/>
      <c r="B77" s="99" t="s">
        <v>3589</v>
      </c>
      <c r="C77" s="107" t="s">
        <v>3653</v>
      </c>
      <c r="D77" s="68">
        <v>44847</v>
      </c>
    </row>
    <row r="78" spans="1:5" ht="45" customHeight="1">
      <c r="A78" s="357"/>
      <c r="B78" s="99" t="s">
        <v>1015</v>
      </c>
      <c r="C78" s="107" t="s">
        <v>3654</v>
      </c>
      <c r="D78" s="68">
        <v>44908</v>
      </c>
    </row>
    <row r="79" spans="1:5" ht="45" customHeight="1" thickBot="1">
      <c r="A79" s="357"/>
      <c r="B79" s="177" t="s">
        <v>1015</v>
      </c>
      <c r="C79" s="116" t="s">
        <v>3655</v>
      </c>
      <c r="D79" s="133">
        <v>44908</v>
      </c>
    </row>
    <row r="80" spans="1:5" ht="45" customHeight="1" thickTop="1">
      <c r="A80" s="356">
        <v>2023</v>
      </c>
      <c r="B80" s="178" t="s">
        <v>88</v>
      </c>
      <c r="C80" s="157" t="s">
        <v>3656</v>
      </c>
      <c r="D80" s="147">
        <v>44935</v>
      </c>
    </row>
    <row r="81" spans="1:15" s="13" customFormat="1" ht="45" customHeight="1">
      <c r="A81" s="357"/>
      <c r="B81" s="56" t="s">
        <v>71</v>
      </c>
      <c r="C81" s="107" t="s">
        <v>3657</v>
      </c>
      <c r="D81" s="60">
        <v>44935</v>
      </c>
      <c r="E81"/>
      <c r="F81"/>
      <c r="G81"/>
      <c r="H81" s="25"/>
      <c r="I81" s="25"/>
      <c r="M81" s="40"/>
      <c r="N81" s="41"/>
      <c r="O81" s="42"/>
    </row>
    <row r="82" spans="1:15" ht="45" customHeight="1">
      <c r="A82" s="357"/>
      <c r="B82" s="56" t="s">
        <v>88</v>
      </c>
      <c r="C82" s="107" t="s">
        <v>3658</v>
      </c>
      <c r="D82" s="60">
        <v>44980</v>
      </c>
    </row>
    <row r="83" spans="1:15" ht="45" customHeight="1">
      <c r="A83" s="357"/>
      <c r="B83" s="56" t="s">
        <v>2172</v>
      </c>
      <c r="C83" s="107" t="s">
        <v>3659</v>
      </c>
      <c r="D83" s="60">
        <v>44980</v>
      </c>
    </row>
    <row r="84" spans="1:15" ht="45" customHeight="1">
      <c r="A84" s="357"/>
      <c r="B84" s="56" t="s">
        <v>2172</v>
      </c>
      <c r="C84" s="107" t="s">
        <v>3660</v>
      </c>
      <c r="D84" s="60">
        <v>44980</v>
      </c>
    </row>
    <row r="85" spans="1:15" ht="45" customHeight="1">
      <c r="A85" s="357"/>
      <c r="B85" s="56" t="s">
        <v>2172</v>
      </c>
      <c r="C85" s="107" t="s">
        <v>3661</v>
      </c>
      <c r="D85" s="60">
        <v>44980</v>
      </c>
    </row>
    <row r="86" spans="1:15" ht="45" customHeight="1">
      <c r="A86" s="357"/>
      <c r="B86" s="56" t="s">
        <v>88</v>
      </c>
      <c r="C86" s="107" t="s">
        <v>3662</v>
      </c>
      <c r="D86" s="60">
        <v>44980</v>
      </c>
    </row>
    <row r="87" spans="1:15" ht="45" customHeight="1">
      <c r="A87" s="357"/>
      <c r="B87" s="56" t="s">
        <v>88</v>
      </c>
      <c r="C87" s="107" t="s">
        <v>3663</v>
      </c>
      <c r="D87" s="60">
        <v>45006</v>
      </c>
    </row>
    <row r="88" spans="1:15" ht="45" customHeight="1">
      <c r="A88" s="357"/>
      <c r="B88" s="56" t="s">
        <v>88</v>
      </c>
      <c r="C88" s="107" t="s">
        <v>3664</v>
      </c>
      <c r="D88" s="60">
        <v>45029</v>
      </c>
    </row>
    <row r="89" spans="1:15" ht="45" customHeight="1">
      <c r="A89" s="357"/>
      <c r="B89" s="56" t="s">
        <v>3665</v>
      </c>
      <c r="C89" s="107" t="s">
        <v>3666</v>
      </c>
      <c r="D89" s="60">
        <v>45052</v>
      </c>
    </row>
    <row r="90" spans="1:15" ht="45" customHeight="1">
      <c r="A90" s="357"/>
      <c r="B90" s="56" t="s">
        <v>106</v>
      </c>
      <c r="C90" s="107" t="s">
        <v>3667</v>
      </c>
      <c r="D90" s="60">
        <v>45077</v>
      </c>
    </row>
    <row r="91" spans="1:15" ht="45" customHeight="1">
      <c r="A91" s="357"/>
      <c r="B91" s="56" t="s">
        <v>106</v>
      </c>
      <c r="C91" s="107" t="s">
        <v>3668</v>
      </c>
      <c r="D91" s="60">
        <v>45077</v>
      </c>
    </row>
    <row r="92" spans="1:15" ht="45" customHeight="1">
      <c r="A92" s="357"/>
      <c r="B92" s="56" t="s">
        <v>2342</v>
      </c>
      <c r="C92" s="107" t="s">
        <v>3669</v>
      </c>
      <c r="D92" s="60">
        <v>45237</v>
      </c>
    </row>
    <row r="93" spans="1:15" ht="45" customHeight="1">
      <c r="A93" s="357"/>
      <c r="B93" s="131" t="s">
        <v>2941</v>
      </c>
      <c r="C93" s="116" t="s">
        <v>3670</v>
      </c>
      <c r="D93" s="132">
        <v>45272</v>
      </c>
    </row>
    <row r="94" spans="1:15" ht="45" customHeight="1" thickBot="1">
      <c r="A94" s="358"/>
      <c r="B94" s="180" t="s">
        <v>1296</v>
      </c>
      <c r="C94" s="181" t="s">
        <v>3671</v>
      </c>
      <c r="D94" s="182">
        <v>45291</v>
      </c>
    </row>
    <row r="95" spans="1:15" ht="45" customHeight="1" thickTop="1">
      <c r="A95" s="356">
        <v>2024</v>
      </c>
      <c r="B95" s="199" t="s">
        <v>68</v>
      </c>
      <c r="C95" s="200" t="s">
        <v>3672</v>
      </c>
      <c r="D95" s="201" t="s">
        <v>69</v>
      </c>
    </row>
    <row r="96" spans="1:15" ht="39.950000000000003" customHeight="1">
      <c r="A96" s="357"/>
      <c r="B96" s="199" t="s">
        <v>68</v>
      </c>
      <c r="C96" s="200" t="s">
        <v>3673</v>
      </c>
      <c r="D96" s="201">
        <v>45372</v>
      </c>
    </row>
    <row r="97" spans="1:4" ht="39.950000000000003" customHeight="1">
      <c r="A97" s="357"/>
      <c r="B97" s="199" t="s">
        <v>68</v>
      </c>
      <c r="C97" s="200" t="s">
        <v>3674</v>
      </c>
      <c r="D97" s="201">
        <v>45372</v>
      </c>
    </row>
    <row r="98" spans="1:4" ht="39.950000000000003" customHeight="1">
      <c r="A98" s="357"/>
      <c r="B98" s="199" t="s">
        <v>68</v>
      </c>
      <c r="C98" s="200" t="s">
        <v>3675</v>
      </c>
      <c r="D98" s="201">
        <v>45372</v>
      </c>
    </row>
    <row r="99" spans="1:4" ht="39.950000000000003" customHeight="1">
      <c r="A99" s="357"/>
      <c r="B99" s="199" t="s">
        <v>68</v>
      </c>
      <c r="C99" s="200" t="s">
        <v>3676</v>
      </c>
      <c r="D99" s="201">
        <v>45372</v>
      </c>
    </row>
    <row r="100" spans="1:4" ht="39.950000000000003" customHeight="1">
      <c r="A100" s="357"/>
      <c r="B100" s="199" t="s">
        <v>3677</v>
      </c>
      <c r="C100" s="200" t="s">
        <v>3678</v>
      </c>
      <c r="D100" s="201">
        <v>45450</v>
      </c>
    </row>
    <row r="101" spans="1:4" ht="36" customHeight="1">
      <c r="A101" s="357"/>
      <c r="B101" s="199" t="s">
        <v>3679</v>
      </c>
      <c r="C101" s="200" t="s">
        <v>3680</v>
      </c>
      <c r="D101" s="201">
        <v>45555</v>
      </c>
    </row>
    <row r="102" spans="1:4" ht="25.5">
      <c r="A102" s="259"/>
      <c r="B102" s="199" t="s">
        <v>2793</v>
      </c>
      <c r="C102" s="200" t="s">
        <v>3681</v>
      </c>
      <c r="D102" s="201">
        <v>45674</v>
      </c>
    </row>
    <row r="103" spans="1:4" ht="38.25">
      <c r="A103" s="259"/>
      <c r="B103" s="199" t="s">
        <v>2342</v>
      </c>
      <c r="C103" s="200" t="s">
        <v>3682</v>
      </c>
      <c r="D103" s="201">
        <v>45678</v>
      </c>
    </row>
    <row r="104" spans="1:4" ht="38.25">
      <c r="A104" s="259"/>
      <c r="B104" s="199" t="s">
        <v>2342</v>
      </c>
      <c r="C104" s="200" t="s">
        <v>3683</v>
      </c>
      <c r="D104" s="201">
        <v>45678</v>
      </c>
    </row>
    <row r="105" spans="1:4" ht="38.25">
      <c r="A105" s="259"/>
      <c r="B105" s="199" t="s">
        <v>2342</v>
      </c>
      <c r="C105" s="200" t="s">
        <v>3684</v>
      </c>
      <c r="D105" s="201">
        <v>45678</v>
      </c>
    </row>
    <row r="106" spans="1:4" ht="38.25">
      <c r="A106" s="259"/>
      <c r="B106" s="199" t="s">
        <v>2342</v>
      </c>
      <c r="C106" s="200" t="s">
        <v>3685</v>
      </c>
      <c r="D106" s="201">
        <v>45678</v>
      </c>
    </row>
    <row r="107" spans="1:4" ht="38.25">
      <c r="A107" s="259"/>
      <c r="B107" s="199" t="s">
        <v>2342</v>
      </c>
      <c r="C107" s="200" t="s">
        <v>3686</v>
      </c>
      <c r="D107" s="201">
        <v>45678</v>
      </c>
    </row>
    <row r="108" spans="1:4" ht="38.25">
      <c r="A108" s="259"/>
      <c r="B108" s="199" t="s">
        <v>2342</v>
      </c>
      <c r="C108" s="200" t="s">
        <v>3687</v>
      </c>
      <c r="D108" s="201">
        <v>45678</v>
      </c>
    </row>
    <row r="109" spans="1:4" ht="38.25">
      <c r="A109" s="259"/>
      <c r="B109" s="227" t="s">
        <v>2342</v>
      </c>
      <c r="C109" s="228" t="s">
        <v>3688</v>
      </c>
      <c r="D109" s="220">
        <v>45678</v>
      </c>
    </row>
    <row r="110" spans="1:4" ht="38.25">
      <c r="A110" s="259"/>
      <c r="B110" s="227" t="s">
        <v>2342</v>
      </c>
      <c r="C110" s="228" t="s">
        <v>3689</v>
      </c>
      <c r="D110" s="220">
        <v>45692</v>
      </c>
    </row>
    <row r="111" spans="1:4" ht="38.25">
      <c r="A111" s="259"/>
      <c r="B111" s="227" t="s">
        <v>2342</v>
      </c>
      <c r="C111" s="228" t="s">
        <v>3690</v>
      </c>
      <c r="D111" s="220">
        <v>45701</v>
      </c>
    </row>
    <row r="112" spans="1:4" ht="38.25">
      <c r="A112" s="259"/>
      <c r="B112" s="227" t="s">
        <v>2342</v>
      </c>
      <c r="C112" s="228" t="s">
        <v>3691</v>
      </c>
      <c r="D112" s="220">
        <v>45701</v>
      </c>
    </row>
    <row r="113" spans="1:4" ht="38.25">
      <c r="A113" s="259"/>
      <c r="B113" s="227" t="s">
        <v>2342</v>
      </c>
      <c r="C113" s="228" t="s">
        <v>3692</v>
      </c>
      <c r="D113" s="220">
        <v>45701</v>
      </c>
    </row>
    <row r="114" spans="1:4">
      <c r="A114" s="259"/>
      <c r="B114" s="227" t="s">
        <v>198</v>
      </c>
      <c r="C114" s="228" t="s">
        <v>3693</v>
      </c>
      <c r="D114" s="220">
        <v>45700</v>
      </c>
    </row>
    <row r="115" spans="1:4">
      <c r="A115" s="259"/>
      <c r="B115" s="199" t="s">
        <v>198</v>
      </c>
      <c r="C115" s="200" t="s">
        <v>3694</v>
      </c>
      <c r="D115" s="201">
        <v>45728</v>
      </c>
    </row>
    <row r="116" spans="1:4">
      <c r="A116" s="140"/>
    </row>
    <row r="117" spans="1:4">
      <c r="A117" s="140"/>
    </row>
    <row r="118" spans="1:4">
      <c r="A118" s="140"/>
    </row>
    <row r="119" spans="1:4">
      <c r="A119" s="140"/>
    </row>
    <row r="120" spans="1:4">
      <c r="A120" s="140"/>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5"/>
  <sheetViews>
    <sheetView zoomScale="89" zoomScaleNormal="89" workbookViewId="0">
      <pane ySplit="5" topLeftCell="A6" activePane="bottomLeft" state="frozen"/>
      <selection activeCell="N12" sqref="N12"/>
      <selection pane="bottomLeft" activeCell="D15" sqref="D15"/>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3"/>
    </row>
    <row r="2" spans="1:8" ht="34.5" customHeight="1" thickTop="1">
      <c r="B2" s="58" t="s">
        <v>25</v>
      </c>
      <c r="D2" s="303" t="s">
        <v>12</v>
      </c>
      <c r="F2" s="62"/>
      <c r="H2" s="64"/>
    </row>
    <row r="3" spans="1:8" ht="24.75" customHeight="1" thickBot="1">
      <c r="B3" s="47">
        <v>1</v>
      </c>
      <c r="D3" s="304"/>
      <c r="F3" s="61" t="s">
        <v>26</v>
      </c>
      <c r="H3" s="61" t="s">
        <v>27</v>
      </c>
    </row>
    <row r="4" spans="1:8" ht="20.100000000000001" customHeight="1" thickTop="1"/>
    <row r="5" spans="1:8" s="202" customFormat="1" ht="15.75" customHeight="1">
      <c r="A5" s="205" t="s">
        <v>28</v>
      </c>
      <c r="B5" s="205" t="s">
        <v>29</v>
      </c>
      <c r="C5" s="205" t="s">
        <v>30</v>
      </c>
      <c r="D5" s="205" t="s">
        <v>31</v>
      </c>
      <c r="E5" s="205" t="s">
        <v>32</v>
      </c>
      <c r="F5" s="205" t="s">
        <v>33</v>
      </c>
      <c r="G5" s="205" t="s">
        <v>34</v>
      </c>
      <c r="H5" s="252"/>
    </row>
    <row r="6" spans="1:8" s="202" customFormat="1" ht="45" customHeight="1" thickBot="1">
      <c r="A6" s="229"/>
      <c r="B6" s="226" t="s">
        <v>12</v>
      </c>
      <c r="C6" s="227" t="s">
        <v>59</v>
      </c>
      <c r="D6" s="230" t="s">
        <v>3701</v>
      </c>
      <c r="E6" s="220" t="s">
        <v>3702</v>
      </c>
      <c r="F6" s="60" t="s">
        <v>70</v>
      </c>
      <c r="G6" s="265" t="s">
        <v>34</v>
      </c>
    </row>
    <row r="7" spans="1:8" s="14" customFormat="1" ht="45" customHeight="1" thickBot="1">
      <c r="A7" s="202"/>
      <c r="B7" s="210" t="s">
        <v>28</v>
      </c>
      <c r="C7" s="210" t="s">
        <v>35</v>
      </c>
      <c r="D7" s="210" t="s">
        <v>36</v>
      </c>
      <c r="E7" s="202"/>
      <c r="F7" s="202"/>
      <c r="G7" s="202"/>
    </row>
    <row r="8" spans="1:8" s="14" customFormat="1" ht="45" customHeight="1">
      <c r="A8"/>
      <c r="B8" s="224"/>
      <c r="C8" s="276"/>
      <c r="D8" s="184"/>
      <c r="E8"/>
      <c r="F8"/>
      <c r="G8"/>
    </row>
    <row r="9" spans="1:8" s="14" customFormat="1" ht="45" customHeight="1" thickBot="1">
      <c r="A9"/>
      <c r="B9"/>
      <c r="C9"/>
      <c r="D9"/>
      <c r="E9"/>
      <c r="F9"/>
      <c r="G9"/>
    </row>
    <row r="10" spans="1:8" s="14" customFormat="1" ht="45" customHeight="1" thickBot="1">
      <c r="A10" s="202"/>
      <c r="B10" s="202"/>
      <c r="C10" s="244" t="s">
        <v>37</v>
      </c>
      <c r="D10" s="244" t="s">
        <v>53</v>
      </c>
      <c r="E10" s="202"/>
      <c r="F10" s="202"/>
      <c r="G10" s="202"/>
    </row>
    <row r="11" spans="1:8" s="14" customFormat="1" ht="45" customHeight="1" thickBot="1">
      <c r="C11" s="54" t="s">
        <v>47</v>
      </c>
      <c r="D11" s="84" t="s">
        <v>61</v>
      </c>
    </row>
    <row r="12" spans="1:8" ht="13.5" thickBot="1">
      <c r="A12" s="14"/>
      <c r="B12" s="14"/>
      <c r="C12" s="54" t="s">
        <v>45</v>
      </c>
      <c r="D12" s="84" t="s">
        <v>62</v>
      </c>
      <c r="E12" s="14"/>
      <c r="F12" s="14"/>
      <c r="G12" s="14"/>
    </row>
    <row r="13" spans="1:8" ht="13.5" thickBot="1">
      <c r="A13" s="14"/>
      <c r="B13" s="14"/>
      <c r="C13" s="54" t="s">
        <v>43</v>
      </c>
      <c r="D13" s="54" t="s">
        <v>59</v>
      </c>
      <c r="E13" s="14"/>
      <c r="F13" s="14"/>
      <c r="G13" s="14"/>
    </row>
    <row r="14" spans="1:8" ht="13.5" thickBot="1">
      <c r="A14" s="14"/>
      <c r="B14" s="14"/>
      <c r="C14" s="84" t="s">
        <v>49</v>
      </c>
      <c r="D14" s="84" t="s">
        <v>63</v>
      </c>
      <c r="E14" s="14"/>
      <c r="F14" s="14"/>
      <c r="G14" s="14"/>
    </row>
    <row r="15" spans="1:8" ht="13.5" thickBot="1">
      <c r="A15" s="14"/>
      <c r="B15" s="14"/>
      <c r="C15" s="84" t="s">
        <v>48</v>
      </c>
      <c r="D15" s="108" t="s">
        <v>64</v>
      </c>
      <c r="E15" s="14"/>
      <c r="F15" s="14"/>
      <c r="G15"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87" priority="13" operator="equal">
      <formula>"!"</formula>
    </cfRule>
  </conditionalFormatting>
  <conditionalFormatting sqref="B8">
    <cfRule type="cellIs" dxfId="86" priority="17" operator="equal">
      <formula>"!"</formula>
    </cfRule>
  </conditionalFormatting>
  <conditionalFormatting sqref="F6">
    <cfRule type="cellIs" dxfId="85" priority="4" operator="equal">
      <formula>"VEDI NOTA"</formula>
    </cfRule>
    <cfRule type="cellIs" dxfId="84" priority="5" operator="equal">
      <formula>"SCADUTA"</formula>
    </cfRule>
    <cfRule type="cellIs" dxfId="83" priority="6" operator="equal">
      <formula>"MENO DI 30 GIORNI!"</formula>
    </cfRule>
  </conditionalFormatting>
  <hyperlinks>
    <hyperlink ref="C13" r:id="rId1" xr:uid="{00000000-0004-0000-0300-000007000000}"/>
    <hyperlink ref="C12" r:id="rId2" xr:uid="{00000000-0004-0000-0300-000006000000}"/>
    <hyperlink ref="D12" r:id="rId3" xr:uid="{1E6A585F-1D42-448F-B261-03D498303657}"/>
    <hyperlink ref="D13" r:id="rId4" xr:uid="{A6A7CA64-2A1D-4801-BC07-8EC1BAC813F3}"/>
    <hyperlink ref="D14" r:id="rId5" xr:uid="{C25A0A4F-35C3-4441-9E5C-9E443034650D}"/>
    <hyperlink ref="D11" r:id="rId6" xr:uid="{DBB99A92-E562-4B47-9050-459FC2F4A46B}"/>
    <hyperlink ref="C11" r:id="rId7" xr:uid="{698A7AF2-FF4F-44A5-B559-DAD80E5A7A5C}"/>
    <hyperlink ref="C14" r:id="rId8" xr:uid="{D9D3EDA4-F272-3840-8D0E-76473CFD0B47}"/>
    <hyperlink ref="D15" r:id="rId9" xr:uid="{EA487D7A-793E-4EC9-AC0B-F4C976F00565}"/>
    <hyperlink ref="C15" r:id="rId10" xr:uid="{43EF13E5-8BE7-BA4F-A781-D040E0B79DC0}"/>
    <hyperlink ref="G6" r:id="rId11" xr:uid="{2330E5E1-E413-044B-AF7B-A3DCB729EDAF}"/>
  </hyperlinks>
  <pageMargins left="0.75" right="0.75" top="1" bottom="1" header="0.5" footer="0.5"/>
  <pageSetup paperSize="139" orientation="portrait" r:id="rId12"/>
  <headerFooter alignWithMargins="0"/>
  <drawing r:id="rId13"/>
  <legacyDrawing r:id="rId1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5"/>
  <sheetViews>
    <sheetView zoomScale="92" zoomScaleNormal="57" workbookViewId="0">
      <pane ySplit="5" topLeftCell="A13" activePane="bottomLeft" state="frozen"/>
      <selection pane="bottomLeft" activeCell="D23" sqref="D23"/>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3" t="s">
        <v>25</v>
      </c>
      <c r="D2" s="305" t="s">
        <v>15</v>
      </c>
      <c r="F2" s="62"/>
      <c r="H2" s="64"/>
    </row>
    <row r="3" spans="1:8" ht="27" customHeight="1" thickBot="1">
      <c r="A3" s="14"/>
      <c r="B3" s="47">
        <f>COUNTA(D6:D13)</f>
        <v>8</v>
      </c>
      <c r="D3" s="306"/>
      <c r="F3" s="61" t="s">
        <v>26</v>
      </c>
      <c r="H3" s="61" t="s">
        <v>27</v>
      </c>
    </row>
    <row r="4" spans="1:8" ht="20.100000000000001" customHeight="1" thickTop="1">
      <c r="H4" s="3"/>
    </row>
    <row r="5" spans="1:8" s="202" customFormat="1" ht="15.75" customHeight="1">
      <c r="A5" s="205" t="s">
        <v>28</v>
      </c>
      <c r="B5" s="205" t="s">
        <v>29</v>
      </c>
      <c r="C5" s="205" t="s">
        <v>30</v>
      </c>
      <c r="D5" s="205" t="s">
        <v>31</v>
      </c>
      <c r="E5" s="205" t="s">
        <v>32</v>
      </c>
      <c r="F5" s="205" t="s">
        <v>33</v>
      </c>
      <c r="G5" s="205" t="s">
        <v>34</v>
      </c>
      <c r="H5" s="252"/>
    </row>
    <row r="6" spans="1:8" ht="54" customHeight="1">
      <c r="A6" s="224"/>
      <c r="B6" s="225" t="s">
        <v>15</v>
      </c>
      <c r="C6" s="93" t="s">
        <v>65</v>
      </c>
      <c r="D6" s="184" t="s">
        <v>66</v>
      </c>
      <c r="E6" s="95">
        <v>45790</v>
      </c>
      <c r="F6" s="94" t="s">
        <v>57</v>
      </c>
      <c r="G6" s="264" t="s">
        <v>34</v>
      </c>
    </row>
    <row r="7" spans="1:8" ht="58.5" customHeight="1">
      <c r="A7" s="224"/>
      <c r="B7" s="225" t="s">
        <v>15</v>
      </c>
      <c r="C7" s="93" t="s">
        <v>65</v>
      </c>
      <c r="D7" s="184" t="s">
        <v>67</v>
      </c>
      <c r="E7" s="95">
        <v>45808</v>
      </c>
      <c r="F7" s="94"/>
      <c r="G7" s="264" t="s">
        <v>34</v>
      </c>
    </row>
    <row r="8" spans="1:8" ht="60" customHeight="1">
      <c r="A8" s="224"/>
      <c r="B8" s="225" t="s">
        <v>15</v>
      </c>
      <c r="C8" s="93" t="s">
        <v>65</v>
      </c>
      <c r="D8" s="184" t="s">
        <v>72</v>
      </c>
      <c r="E8" s="95">
        <v>45854</v>
      </c>
      <c r="F8" s="94"/>
      <c r="G8" s="264" t="s">
        <v>34</v>
      </c>
    </row>
    <row r="9" spans="1:8" ht="60" customHeight="1">
      <c r="A9" s="224"/>
      <c r="B9" s="225" t="s">
        <v>15</v>
      </c>
      <c r="C9" s="93" t="s">
        <v>65</v>
      </c>
      <c r="D9" s="184" t="s">
        <v>73</v>
      </c>
      <c r="E9" s="95">
        <v>45917</v>
      </c>
      <c r="F9" s="94"/>
      <c r="G9" s="264" t="s">
        <v>34</v>
      </c>
    </row>
    <row r="10" spans="1:8" ht="60" customHeight="1">
      <c r="A10" s="224"/>
      <c r="B10" s="225" t="s">
        <v>15</v>
      </c>
      <c r="C10" s="93" t="s">
        <v>65</v>
      </c>
      <c r="D10" s="184" t="s">
        <v>3697</v>
      </c>
      <c r="E10" s="95">
        <v>45821</v>
      </c>
      <c r="F10" s="94"/>
      <c r="G10" s="264" t="s">
        <v>34</v>
      </c>
    </row>
    <row r="11" spans="1:8" ht="39" customHeight="1">
      <c r="A11" s="224"/>
      <c r="B11" s="225" t="s">
        <v>15</v>
      </c>
      <c r="C11" s="93" t="s">
        <v>65</v>
      </c>
      <c r="D11" s="184" t="s">
        <v>3699</v>
      </c>
      <c r="E11" s="95">
        <v>45824</v>
      </c>
      <c r="F11" s="94"/>
      <c r="G11" s="264" t="s">
        <v>34</v>
      </c>
    </row>
    <row r="12" spans="1:8" ht="39" customHeight="1">
      <c r="A12" s="224"/>
      <c r="B12" s="225" t="s">
        <v>15</v>
      </c>
      <c r="C12" s="93" t="s">
        <v>65</v>
      </c>
      <c r="D12" s="184" t="s">
        <v>3698</v>
      </c>
      <c r="E12" s="95">
        <v>45824</v>
      </c>
      <c r="F12" s="94"/>
      <c r="G12" s="264" t="s">
        <v>34</v>
      </c>
    </row>
    <row r="13" spans="1:8" ht="39" customHeight="1" thickBot="1">
      <c r="A13" s="224"/>
      <c r="B13" s="225" t="s">
        <v>15</v>
      </c>
      <c r="C13" s="93" t="s">
        <v>65</v>
      </c>
      <c r="D13" s="184" t="s">
        <v>3696</v>
      </c>
      <c r="E13" s="95">
        <v>45827</v>
      </c>
      <c r="F13" s="94"/>
      <c r="G13" s="264" t="s">
        <v>34</v>
      </c>
    </row>
    <row r="14" spans="1:8" ht="39" customHeight="1" thickBot="1">
      <c r="A14" s="202"/>
      <c r="B14" s="210" t="s">
        <v>28</v>
      </c>
      <c r="C14" s="210" t="s">
        <v>35</v>
      </c>
      <c r="D14" s="210" t="s">
        <v>36</v>
      </c>
      <c r="E14" s="202"/>
      <c r="F14" s="202"/>
      <c r="G14" s="202"/>
    </row>
    <row r="15" spans="1:8" ht="39" customHeight="1">
      <c r="A15" s="14"/>
      <c r="B15" s="224"/>
      <c r="C15" s="268"/>
      <c r="D15" s="184"/>
      <c r="E15" s="14"/>
      <c r="F15" s="14"/>
      <c r="G15" s="14"/>
    </row>
    <row r="16" spans="1:8" ht="39" customHeight="1" thickBot="1">
      <c r="A16" s="14"/>
    </row>
    <row r="17" spans="1:8" ht="39" customHeight="1" thickBot="1">
      <c r="A17" s="202"/>
      <c r="B17" s="202"/>
      <c r="C17" s="244" t="s">
        <v>74</v>
      </c>
      <c r="D17" s="244" t="s">
        <v>53</v>
      </c>
      <c r="E17" s="202"/>
      <c r="F17" s="202"/>
      <c r="G17" s="202"/>
    </row>
    <row r="18" spans="1:8" ht="43.5" customHeight="1" thickBot="1">
      <c r="A18" s="14"/>
      <c r="B18" s="14"/>
      <c r="C18" s="54" t="s">
        <v>45</v>
      </c>
      <c r="D18" s="279" t="s">
        <v>75</v>
      </c>
      <c r="E18" s="14"/>
      <c r="F18" s="14"/>
      <c r="G18" s="14"/>
    </row>
    <row r="19" spans="1:8" ht="41.25" customHeight="1" thickBot="1">
      <c r="A19" s="14"/>
      <c r="B19" s="14"/>
      <c r="C19" s="54" t="s">
        <v>43</v>
      </c>
      <c r="D19" s="54" t="s">
        <v>76</v>
      </c>
      <c r="E19" s="14"/>
      <c r="F19" s="14"/>
      <c r="G19" s="14"/>
    </row>
    <row r="20" spans="1:8" ht="34.5" customHeight="1" thickBot="1">
      <c r="A20" s="14"/>
      <c r="B20" s="14"/>
      <c r="C20" s="54" t="s">
        <v>47</v>
      </c>
      <c r="D20" s="84" t="s">
        <v>77</v>
      </c>
      <c r="E20" s="14"/>
      <c r="F20" s="14"/>
      <c r="G20" s="14"/>
    </row>
    <row r="21" spans="1:8" ht="42.75" customHeight="1" thickBot="1">
      <c r="A21" s="14"/>
      <c r="B21" s="14"/>
      <c r="C21" s="84" t="s">
        <v>49</v>
      </c>
      <c r="D21" s="84" t="s">
        <v>65</v>
      </c>
      <c r="E21" s="14"/>
      <c r="F21" s="14"/>
      <c r="G21" s="14"/>
    </row>
    <row r="22" spans="1:8" ht="42.75" customHeight="1" thickBot="1">
      <c r="A22" s="14"/>
      <c r="B22" s="14"/>
      <c r="C22" s="14"/>
      <c r="D22" s="84" t="s">
        <v>78</v>
      </c>
      <c r="E22" s="14"/>
      <c r="F22" s="14"/>
      <c r="G22" s="14"/>
    </row>
    <row r="23" spans="1:8" ht="13.5" thickBot="1">
      <c r="A23" s="14"/>
      <c r="B23" s="14"/>
      <c r="C23" s="14"/>
      <c r="D23" s="84" t="s">
        <v>79</v>
      </c>
      <c r="E23" s="14"/>
      <c r="F23" s="14"/>
      <c r="G23" s="14"/>
    </row>
    <row r="25" spans="1:8">
      <c r="H25" s="19"/>
    </row>
    <row r="27" spans="1:8">
      <c r="H27" s="31"/>
    </row>
    <row r="28" spans="1:8" ht="34.5" customHeight="1"/>
    <row r="29" spans="1:8" ht="36.75" customHeight="1"/>
    <row r="30" spans="1:8" ht="38.25" customHeight="1"/>
    <row r="31" spans="1:8" ht="24" customHeight="1"/>
    <row r="32" spans="1:8" ht="27.75" customHeight="1"/>
    <row r="33" ht="53.25" customHeight="1"/>
    <row r="34" ht="27" customHeight="1"/>
    <row r="35" ht="20.25" customHeight="1"/>
    <row r="41" ht="30" customHeight="1"/>
    <row r="42" ht="36.75" customHeight="1"/>
    <row r="43" ht="36.75" customHeight="1"/>
    <row r="44" ht="36.75" customHeight="1"/>
    <row r="45"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3 B15">
    <cfRule type="cellIs" dxfId="82" priority="54" operator="equal">
      <formula>"!"</formula>
    </cfRule>
  </conditionalFormatting>
  <conditionalFormatting sqref="F6:G13">
    <cfRule type="cellIs" dxfId="81" priority="1" operator="equal">
      <formula>"VEDI NOTA"</formula>
    </cfRule>
    <cfRule type="cellIs" dxfId="80" priority="2" operator="equal">
      <formula>"SCADUTA"</formula>
    </cfRule>
    <cfRule type="cellIs" dxfId="79" priority="3" operator="equal">
      <formula>"MENO DI 30 GIORNI!"</formula>
    </cfRule>
  </conditionalFormatting>
  <hyperlinks>
    <hyperlink ref="C21" r:id="rId2" xr:uid="{F61A5EA1-0821-2347-905A-1841F0F59004}"/>
    <hyperlink ref="D22" r:id="rId3" xr:uid="{6D10EA3D-9DAD-4DB0-9A2B-76AF8B9A3C05}"/>
    <hyperlink ref="D21" r:id="rId4" xr:uid="{AFBC8FAA-C91A-4B59-A249-A4856EF4D811}"/>
    <hyperlink ref="D19" r:id="rId5" xr:uid="{00000000-0004-0000-0400-000003000000}"/>
    <hyperlink ref="C19" r:id="rId6" xr:uid="{00000000-0004-0000-0400-000002000000}"/>
    <hyperlink ref="C18" r:id="rId7" xr:uid="{00000000-0004-0000-0400-000001000000}"/>
    <hyperlink ref="D18" r:id="rId8" xr:uid="{00000000-0004-0000-0400-000000000000}"/>
    <hyperlink ref="D23" r:id="rId9" xr:uid="{1F553EAD-E296-2F4E-959F-0BB126E75C62}"/>
    <hyperlink ref="D20" r:id="rId10" xr:uid="{4D8CF6BE-C56F-4286-93E5-DF65AA3EF641}"/>
    <hyperlink ref="G7" r:id="rId11" xr:uid="{4135C152-7655-4D88-BFDA-7D19BF52F068}"/>
    <hyperlink ref="G8" r:id="rId12" xr:uid="{CFCA4711-8F58-4C88-93D8-1774452193A3}"/>
    <hyperlink ref="G9" r:id="rId13" xr:uid="{203E8991-93FC-47AA-8E16-67F39A6ED788}"/>
    <hyperlink ref="G13" r:id="rId14" xr:uid="{9DB3E84D-CBB3-DC47-9F46-81E9C796E59F}"/>
    <hyperlink ref="G10" r:id="rId15" xr:uid="{40FD44B5-96B4-0E45-A13F-772886E5D6D4}"/>
    <hyperlink ref="G12" r:id="rId16" xr:uid="{6350C9FD-12CD-8642-B305-01B146672B19}"/>
    <hyperlink ref="G11" r:id="rId17" xr:uid="{A978BC95-65FF-FD4D-8363-AE62C01345E5}"/>
    <hyperlink ref="G6" r:id="rId18" xr:uid="{E84ABD79-8FD6-413D-B595-9F7980E67D6C}"/>
  </hyperlinks>
  <pageMargins left="0.75" right="0.75" top="1" bottom="1" header="0.5" footer="0.5"/>
  <pageSetup paperSize="9" orientation="landscape" r:id="rId19"/>
  <headerFooter alignWithMargins="0"/>
  <drawing r:id="rId2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6" activePane="bottomLeft" state="frozen"/>
      <selection pane="bottomLeft" activeCell="H5" sqref="H5"/>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8" t="s">
        <v>25</v>
      </c>
      <c r="D2" s="305" t="s">
        <v>19</v>
      </c>
      <c r="F2" s="196"/>
      <c r="H2" s="64"/>
    </row>
    <row r="3" spans="1:8" ht="33" customHeight="1" thickBot="1">
      <c r="B3" s="47">
        <f>COUNTA(D6:D6)</f>
        <v>0</v>
      </c>
      <c r="D3" s="306"/>
      <c r="F3" s="61" t="s">
        <v>26</v>
      </c>
      <c r="H3" s="61" t="s">
        <v>27</v>
      </c>
    </row>
    <row r="4" spans="1:8" ht="20.100000000000001" customHeight="1" thickTop="1"/>
    <row r="5" spans="1:8" s="202" customFormat="1" ht="15.75" customHeight="1" thickBot="1">
      <c r="A5" s="205" t="s">
        <v>28</v>
      </c>
      <c r="B5" s="211" t="s">
        <v>29</v>
      </c>
      <c r="C5" s="211" t="s">
        <v>30</v>
      </c>
      <c r="D5" s="211" t="s">
        <v>31</v>
      </c>
      <c r="E5" s="211" t="s">
        <v>32</v>
      </c>
      <c r="F5" s="211" t="s">
        <v>33</v>
      </c>
      <c r="G5" s="205" t="s">
        <v>80</v>
      </c>
      <c r="H5" s="251"/>
    </row>
    <row r="6" spans="1:8" s="14" customFormat="1" ht="45" customHeight="1">
      <c r="A6" s="222"/>
      <c r="B6" s="48" t="s">
        <v>19</v>
      </c>
      <c r="C6" s="56"/>
      <c r="D6" s="107"/>
      <c r="E6" s="60"/>
      <c r="F6" s="60"/>
      <c r="G6" s="270"/>
      <c r="H6" s="253"/>
    </row>
    <row r="7" spans="1:8" ht="45" customHeight="1" thickBot="1"/>
    <row r="8" spans="1:8" s="202" customFormat="1" ht="15.75" customHeight="1" thickBot="1">
      <c r="B8" s="206" t="s">
        <v>28</v>
      </c>
      <c r="C8" s="206" t="s">
        <v>35</v>
      </c>
      <c r="D8" s="206" t="s">
        <v>36</v>
      </c>
    </row>
    <row r="9" spans="1:8" ht="45" customHeight="1">
      <c r="B9" s="117"/>
      <c r="C9" s="118"/>
      <c r="D9" s="119"/>
    </row>
    <row r="10" spans="1:8" ht="45" customHeight="1" thickBot="1"/>
    <row r="11" spans="1:8" s="202" customFormat="1" ht="15.75" customHeight="1" thickBot="1">
      <c r="C11" s="246" t="s">
        <v>37</v>
      </c>
      <c r="D11" s="246" t="s">
        <v>53</v>
      </c>
    </row>
    <row r="12" spans="1:8" ht="39.950000000000003" customHeight="1" thickBot="1">
      <c r="C12" s="85" t="s">
        <v>81</v>
      </c>
      <c r="D12" s="85" t="s">
        <v>47</v>
      </c>
    </row>
    <row r="13" spans="1:8" ht="39.950000000000003" customHeight="1" thickBot="1">
      <c r="C13" s="80" t="s">
        <v>83</v>
      </c>
    </row>
    <row r="14" spans="1:8" ht="39.950000000000003" customHeight="1" thickBot="1">
      <c r="C14" s="80" t="s">
        <v>43</v>
      </c>
    </row>
    <row r="15" spans="1:8" ht="39.950000000000003" customHeight="1" thickBot="1">
      <c r="C15" s="80" t="s">
        <v>45</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78" priority="5" operator="equal">
      <formula>"!"</formula>
    </cfRule>
  </conditionalFormatting>
  <conditionalFormatting sqref="B9">
    <cfRule type="cellIs" dxfId="77" priority="1" operator="equal">
      <formula>"!"</formula>
    </cfRule>
  </conditionalFormatting>
  <conditionalFormatting sqref="F6">
    <cfRule type="cellIs" dxfId="76" priority="2" operator="equal">
      <formula>"VEDI NOTA"</formula>
    </cfRule>
    <cfRule type="cellIs" dxfId="75" priority="3" operator="equal">
      <formula>"SCADUTA"</formula>
    </cfRule>
    <cfRule type="cellIs" dxfId="74"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4"/>
  <sheetViews>
    <sheetView zoomScale="80" zoomScaleNormal="80" workbookViewId="0">
      <pane ySplit="5" topLeftCell="A8" activePane="bottomLeft" state="frozen"/>
      <selection activeCell="N12" sqref="N12"/>
      <selection pane="bottomLeft" activeCell="D20" sqref="D20"/>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A1" s="3"/>
    </row>
    <row r="2" spans="1:8" ht="36" customHeight="1" thickTop="1">
      <c r="B2" s="58" t="s">
        <v>25</v>
      </c>
      <c r="D2" s="307" t="s">
        <v>84</v>
      </c>
      <c r="F2" s="62"/>
      <c r="H2" s="64"/>
    </row>
    <row r="3" spans="1:8" ht="27" customHeight="1" thickBot="1">
      <c r="B3" s="47">
        <f>COUNTA(D6:D9)</f>
        <v>4</v>
      </c>
      <c r="D3" s="306"/>
      <c r="F3" s="61" t="s">
        <v>26</v>
      </c>
      <c r="H3" s="61" t="s">
        <v>27</v>
      </c>
    </row>
    <row r="4" spans="1:8" ht="20.100000000000001" customHeight="1" thickTop="1"/>
    <row r="5" spans="1:8" s="202" customFormat="1" ht="15.75" customHeight="1">
      <c r="A5" s="205" t="s">
        <v>28</v>
      </c>
      <c r="B5" s="205" t="s">
        <v>29</v>
      </c>
      <c r="C5" s="205" t="s">
        <v>30</v>
      </c>
      <c r="D5" s="205" t="s">
        <v>31</v>
      </c>
      <c r="E5" s="205" t="s">
        <v>32</v>
      </c>
      <c r="F5" s="205" t="s">
        <v>33</v>
      </c>
      <c r="G5" s="205" t="s">
        <v>80</v>
      </c>
      <c r="H5" s="252"/>
    </row>
    <row r="6" spans="1:8" s="14" customFormat="1" ht="45" customHeight="1">
      <c r="A6" s="224"/>
      <c r="B6" s="225" t="s">
        <v>84</v>
      </c>
      <c r="C6" s="93" t="s">
        <v>85</v>
      </c>
      <c r="D6" s="184" t="s">
        <v>86</v>
      </c>
      <c r="E6" s="95" t="s">
        <v>69</v>
      </c>
      <c r="F6" s="60" t="s">
        <v>70</v>
      </c>
      <c r="G6" s="264" t="s">
        <v>34</v>
      </c>
    </row>
    <row r="7" spans="1:8" s="202" customFormat="1" ht="45" customHeight="1">
      <c r="A7" s="224"/>
      <c r="B7" s="225" t="s">
        <v>84</v>
      </c>
      <c r="C7" s="93" t="s">
        <v>85</v>
      </c>
      <c r="D7" s="184" t="s">
        <v>87</v>
      </c>
      <c r="E7" s="95">
        <v>46022</v>
      </c>
      <c r="F7" s="94"/>
      <c r="G7" s="264" t="s">
        <v>34</v>
      </c>
    </row>
    <row r="8" spans="1:8" ht="45" customHeight="1">
      <c r="A8" s="224"/>
      <c r="B8" s="225" t="s">
        <v>84</v>
      </c>
      <c r="C8" s="93" t="s">
        <v>88</v>
      </c>
      <c r="D8" s="184" t="s">
        <v>89</v>
      </c>
      <c r="E8" s="95">
        <v>45916</v>
      </c>
      <c r="F8" s="94"/>
      <c r="G8" s="264" t="s">
        <v>34</v>
      </c>
    </row>
    <row r="9" spans="1:8" ht="38.25" customHeight="1">
      <c r="A9" s="224"/>
      <c r="B9" s="225" t="s">
        <v>84</v>
      </c>
      <c r="C9" s="93" t="s">
        <v>88</v>
      </c>
      <c r="D9" s="184" t="s">
        <v>90</v>
      </c>
      <c r="E9" s="95">
        <v>45916</v>
      </c>
      <c r="F9" s="94"/>
      <c r="G9" s="264" t="s">
        <v>34</v>
      </c>
    </row>
    <row r="10" spans="1:8" ht="45" customHeight="1" thickBot="1"/>
    <row r="11" spans="1:8" ht="45" customHeight="1" thickBot="1">
      <c r="A11" s="202"/>
      <c r="B11" s="210" t="s">
        <v>28</v>
      </c>
      <c r="C11" s="210" t="s">
        <v>35</v>
      </c>
      <c r="D11" s="210" t="s">
        <v>36</v>
      </c>
      <c r="E11" s="202"/>
      <c r="F11" s="202"/>
      <c r="G11" s="202"/>
    </row>
    <row r="12" spans="1:8" ht="45" customHeight="1">
      <c r="A12" s="14"/>
      <c r="B12" s="224"/>
      <c r="C12" s="276"/>
      <c r="D12" s="184"/>
      <c r="E12" s="14"/>
      <c r="F12" s="14"/>
      <c r="G12" s="14"/>
    </row>
    <row r="13" spans="1:8" ht="45" customHeight="1" thickBot="1"/>
    <row r="14" spans="1:8" ht="24" customHeight="1" thickBot="1">
      <c r="A14" s="202"/>
      <c r="B14" s="202"/>
      <c r="C14" s="244" t="s">
        <v>37</v>
      </c>
      <c r="D14" s="245" t="s">
        <v>53</v>
      </c>
      <c r="E14" s="202"/>
      <c r="F14" s="202"/>
      <c r="G14" s="202"/>
    </row>
    <row r="15" spans="1:8" ht="54" customHeight="1" thickBot="1">
      <c r="C15" s="85" t="s">
        <v>88</v>
      </c>
      <c r="D15" s="80" t="s">
        <v>91</v>
      </c>
    </row>
    <row r="16" spans="1:8" ht="27" customHeight="1" thickBot="1">
      <c r="C16" s="85" t="s">
        <v>92</v>
      </c>
      <c r="D16" s="80" t="s">
        <v>93</v>
      </c>
    </row>
    <row r="17" spans="3:4" ht="33.75" customHeight="1" thickBot="1">
      <c r="C17" s="80" t="s">
        <v>45</v>
      </c>
      <c r="D17" s="85" t="s">
        <v>94</v>
      </c>
    </row>
    <row r="18" spans="3:4" ht="30.75" customHeight="1" thickBot="1">
      <c r="C18" s="80" t="s">
        <v>43</v>
      </c>
      <c r="D18" s="80" t="s">
        <v>85</v>
      </c>
    </row>
    <row r="19" spans="3:4" ht="57" customHeight="1" thickBot="1">
      <c r="C19" s="80" t="s">
        <v>49</v>
      </c>
      <c r="D19" s="85" t="s">
        <v>47</v>
      </c>
    </row>
    <row r="20" spans="3:4" ht="40.5" customHeight="1" thickBot="1">
      <c r="C20" s="101"/>
      <c r="D20" s="85" t="s">
        <v>95</v>
      </c>
    </row>
    <row r="21" spans="3:4" ht="48.75" customHeight="1"/>
    <row r="22" spans="3:4" ht="34.5" customHeight="1"/>
    <row r="23" spans="3:4" ht="46.5" customHeight="1"/>
    <row r="24" spans="3:4" ht="34.5" customHeight="1"/>
    <row r="25" spans="3:4" ht="57.75" customHeight="1"/>
    <row r="26" spans="3:4" ht="27" customHeight="1"/>
    <row r="27" spans="3:4" ht="40.5" customHeight="1"/>
    <row r="28" spans="3:4" ht="40.5" customHeight="1"/>
    <row r="29" spans="3:4" ht="40.5" customHeight="1"/>
    <row r="30" spans="3:4" ht="40.5" customHeight="1"/>
    <row r="31" spans="3:4" ht="13.5" customHeight="1"/>
    <row r="32" spans="3:4" ht="12.75" customHeight="1"/>
    <row r="73" ht="13.5" customHeight="1"/>
    <row r="74"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9">
    <cfRule type="cellIs" dxfId="73" priority="16" operator="equal">
      <formula>"!"</formula>
    </cfRule>
  </conditionalFormatting>
  <conditionalFormatting sqref="B12">
    <cfRule type="cellIs" dxfId="72" priority="24" operator="equal">
      <formula>"!"</formula>
    </cfRule>
  </conditionalFormatting>
  <conditionalFormatting sqref="F6:G9">
    <cfRule type="cellIs" dxfId="71" priority="1" operator="equal">
      <formula>"VEDI NOTA"</formula>
    </cfRule>
    <cfRule type="cellIs" dxfId="70" priority="2" operator="equal">
      <formula>"SCADUTA"</formula>
    </cfRule>
    <cfRule type="cellIs" dxfId="69" priority="3" operator="equal">
      <formula>"MENO DI 30 GIORNI!"</formula>
    </cfRule>
  </conditionalFormatting>
  <hyperlinks>
    <hyperlink ref="C17" r:id="rId1" xr:uid="{00000000-0004-0000-0600-000000000000}"/>
    <hyperlink ref="C18" r:id="rId2" xr:uid="{00000000-0004-0000-0600-000001000000}"/>
    <hyperlink ref="C16" r:id="rId3" xr:uid="{00000000-0004-0000-0600-000002000000}"/>
    <hyperlink ref="C19" r:id="rId4" xr:uid="{00000000-0004-0000-0600-000008000000}"/>
    <hyperlink ref="C15" r:id="rId5" xr:uid="{1ED85911-6D81-41F1-A8D4-C0D15CDB5835}"/>
    <hyperlink ref="D15" r:id="rId6" xr:uid="{B04EC00B-587C-4C85-AF08-70E89A4F9323}"/>
    <hyperlink ref="D16" r:id="rId7" xr:uid="{F5BD7080-6D7A-43CD-BA46-D41FF9641348}"/>
    <hyperlink ref="D17" r:id="rId8" xr:uid="{B26C52B3-C509-4358-A60C-E89FCD6B9198}"/>
    <hyperlink ref="D18" r:id="rId9" xr:uid="{F4254AA8-ED32-4DF6-A07E-DC4931C028C2}"/>
    <hyperlink ref="D19" r:id="rId10" xr:uid="{86A8AFC5-8407-4906-A7EA-E113D04E55CA}"/>
    <hyperlink ref="D20" r:id="rId11" xr:uid="{17FB068B-FD20-42D3-94A7-D00990347DEA}"/>
    <hyperlink ref="G6" r:id="rId12" xr:uid="{A107A7A9-5982-432A-A048-9226D30B589D}"/>
    <hyperlink ref="G7" r:id="rId13" xr:uid="{7016BD12-1EC2-49D1-A21F-EB4CEAC70748}"/>
    <hyperlink ref="G8" r:id="rId14" xr:uid="{EACF2C32-B769-4602-AD07-A5B03332CB43}"/>
    <hyperlink ref="G9" r:id="rId15" xr:uid="{A0D3F14F-D6C3-47BB-A8FF-5E70687ED473}"/>
  </hyperlinks>
  <pageMargins left="0.75" right="0.75" top="1" bottom="1" header="0.5" footer="0.5"/>
  <pageSetup paperSize="139" orientation="portrait" r:id="rId16"/>
  <headerFooter alignWithMargins="0"/>
  <drawing r:id="rId17"/>
  <legacyDrawing r:id="rId1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56"/>
  <sheetViews>
    <sheetView zoomScale="80" zoomScaleNormal="80" workbookViewId="0">
      <pane ySplit="5" topLeftCell="A11" activePane="bottomLeft" state="frozen"/>
      <selection activeCell="N12" sqref="N12"/>
      <selection pane="bottomLeft" activeCell="C18" sqref="C18:D18"/>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8" t="s">
        <v>25</v>
      </c>
      <c r="D2" s="305" t="s">
        <v>16</v>
      </c>
      <c r="E2" s="4"/>
      <c r="F2" s="62"/>
      <c r="H2" s="64"/>
    </row>
    <row r="3" spans="1:10" ht="20.25" customHeight="1" thickBot="1">
      <c r="B3" s="47">
        <f>COUNTA(D6:D10)</f>
        <v>5</v>
      </c>
      <c r="D3" s="306"/>
      <c r="E3" s="5"/>
      <c r="F3" s="61" t="s">
        <v>26</v>
      </c>
      <c r="H3" s="61" t="s">
        <v>27</v>
      </c>
    </row>
    <row r="4" spans="1:10" ht="20.100000000000001" customHeight="1" thickTop="1">
      <c r="B4" s="1"/>
      <c r="J4" s="5"/>
    </row>
    <row r="5" spans="1:10" s="202" customFormat="1">
      <c r="A5" s="205" t="s">
        <v>28</v>
      </c>
      <c r="B5" s="205" t="s">
        <v>29</v>
      </c>
      <c r="C5" s="205" t="s">
        <v>30</v>
      </c>
      <c r="D5" s="205" t="s">
        <v>31</v>
      </c>
      <c r="E5" s="205" t="s">
        <v>32</v>
      </c>
      <c r="F5" s="205" t="s">
        <v>33</v>
      </c>
      <c r="G5" s="205" t="s">
        <v>80</v>
      </c>
      <c r="H5" s="252"/>
    </row>
    <row r="6" spans="1:10" ht="52.5" customHeight="1">
      <c r="A6" s="224"/>
      <c r="B6" s="225" t="s">
        <v>16</v>
      </c>
      <c r="C6" s="93" t="s">
        <v>96</v>
      </c>
      <c r="D6" s="184" t="s">
        <v>97</v>
      </c>
      <c r="E6" s="94">
        <v>45837</v>
      </c>
      <c r="F6" s="94"/>
      <c r="G6" s="264" t="s">
        <v>34</v>
      </c>
    </row>
    <row r="7" spans="1:10" ht="53.25" customHeight="1">
      <c r="A7" s="224"/>
      <c r="B7" s="225" t="s">
        <v>16</v>
      </c>
      <c r="C7" s="93" t="s">
        <v>96</v>
      </c>
      <c r="D7" s="184" t="s">
        <v>98</v>
      </c>
      <c r="E7" s="94">
        <v>45837</v>
      </c>
      <c r="F7" s="94"/>
      <c r="G7" s="264" t="s">
        <v>34</v>
      </c>
    </row>
    <row r="8" spans="1:10" ht="41.25" customHeight="1">
      <c r="A8" s="224"/>
      <c r="B8" s="225" t="s">
        <v>16</v>
      </c>
      <c r="C8" s="93" t="s">
        <v>99</v>
      </c>
      <c r="D8" s="184" t="s">
        <v>100</v>
      </c>
      <c r="E8" s="94">
        <v>45996</v>
      </c>
      <c r="F8" s="94"/>
      <c r="G8" s="264" t="s">
        <v>34</v>
      </c>
    </row>
    <row r="9" spans="1:10" ht="44.25" customHeight="1">
      <c r="A9" s="224"/>
      <c r="B9" s="225" t="s">
        <v>16</v>
      </c>
      <c r="C9" s="93" t="s">
        <v>96</v>
      </c>
      <c r="D9" s="184" t="s">
        <v>101</v>
      </c>
      <c r="E9" s="94">
        <v>45896</v>
      </c>
      <c r="F9" s="94"/>
      <c r="G9" s="264" t="s">
        <v>34</v>
      </c>
    </row>
    <row r="10" spans="1:10" ht="44.1" customHeight="1">
      <c r="A10" s="224"/>
      <c r="B10" s="225" t="s">
        <v>16</v>
      </c>
      <c r="C10" s="93" t="s">
        <v>96</v>
      </c>
      <c r="D10" s="184" t="s">
        <v>102</v>
      </c>
      <c r="E10" s="94">
        <v>45820</v>
      </c>
      <c r="F10" s="94"/>
      <c r="G10" s="264" t="s">
        <v>34</v>
      </c>
    </row>
    <row r="11" spans="1:10" ht="33" customHeight="1" thickBot="1">
      <c r="A11" s="202"/>
      <c r="B11" s="14"/>
      <c r="C11" s="14"/>
      <c r="D11" s="14"/>
      <c r="E11" s="14"/>
      <c r="F11" s="14"/>
      <c r="G11" s="14"/>
    </row>
    <row r="12" spans="1:10" ht="64.5" customHeight="1" thickBot="1">
      <c r="B12" s="210" t="s">
        <v>28</v>
      </c>
      <c r="C12" s="210" t="s">
        <v>35</v>
      </c>
      <c r="D12" s="210" t="s">
        <v>36</v>
      </c>
      <c r="E12" s="202"/>
      <c r="F12" s="202"/>
      <c r="G12" s="202"/>
    </row>
    <row r="13" spans="1:10" ht="30" customHeight="1">
      <c r="B13" s="224"/>
      <c r="C13" s="276"/>
      <c r="D13" s="184"/>
    </row>
    <row r="14" spans="1:10" ht="54" customHeight="1" thickBot="1"/>
    <row r="15" spans="1:10" ht="54" customHeight="1" thickBot="1">
      <c r="B15" s="246" t="s">
        <v>37</v>
      </c>
      <c r="C15" s="308" t="s">
        <v>53</v>
      </c>
      <c r="D15" s="309"/>
    </row>
    <row r="16" spans="1:10" ht="54" customHeight="1" thickBot="1">
      <c r="B16" s="54" t="s">
        <v>45</v>
      </c>
      <c r="C16" s="310" t="s">
        <v>47</v>
      </c>
      <c r="D16" s="311"/>
    </row>
    <row r="17" spans="2:4" ht="54" customHeight="1" thickBot="1">
      <c r="B17" s="54" t="s">
        <v>43</v>
      </c>
      <c r="C17" s="310" t="s">
        <v>103</v>
      </c>
      <c r="D17" s="311"/>
    </row>
    <row r="18" spans="2:4" ht="54" customHeight="1" thickBot="1">
      <c r="B18" s="54" t="s">
        <v>104</v>
      </c>
      <c r="C18" s="310" t="s">
        <v>105</v>
      </c>
      <c r="D18" s="311"/>
    </row>
    <row r="19" spans="2:4" ht="54" customHeight="1" thickBot="1">
      <c r="B19" s="84" t="s">
        <v>106</v>
      </c>
      <c r="C19" s="120"/>
      <c r="D19" s="121"/>
    </row>
    <row r="20" spans="2:4" ht="70.5" customHeight="1" thickBot="1">
      <c r="B20" s="54" t="s">
        <v>49</v>
      </c>
    </row>
    <row r="21" spans="2:4" ht="70.5" customHeight="1" thickBot="1">
      <c r="B21" s="84" t="s">
        <v>107</v>
      </c>
    </row>
    <row r="22" spans="2:4" ht="70.5" customHeight="1" thickBot="1">
      <c r="B22" s="84" t="s">
        <v>108</v>
      </c>
    </row>
    <row r="23" spans="2:4" ht="103.5" customHeight="1">
      <c r="C23" s="109"/>
    </row>
    <row r="24" spans="2:4" ht="70.5" customHeight="1"/>
    <row r="25" spans="2:4" ht="70.5" customHeight="1"/>
    <row r="26" spans="2:4" ht="70.5" customHeight="1"/>
    <row r="27" spans="2:4" ht="70.5" customHeight="1"/>
    <row r="28" spans="2:4" ht="70.5" customHeight="1"/>
    <row r="29" spans="2:4" ht="70.5" customHeight="1"/>
    <row r="30" spans="2:4" ht="70.5" customHeight="1"/>
    <row r="31" spans="2:4" ht="70.5" customHeight="1"/>
    <row r="32" spans="2:4" ht="70.5" customHeight="1"/>
    <row r="33" ht="70.5" customHeight="1"/>
    <row r="34" ht="70.5" customHeight="1"/>
    <row r="35" ht="70.5" customHeight="1"/>
    <row r="36" ht="67.5" customHeight="1"/>
    <row r="37" ht="31.5" customHeight="1"/>
    <row r="38" ht="25.5" customHeight="1"/>
    <row r="39" ht="48.75" customHeight="1"/>
    <row r="40" ht="45.75" customHeight="1"/>
    <row r="41" ht="47.25" customHeight="1"/>
    <row r="42" ht="70.5" customHeight="1"/>
    <row r="43" ht="51.75" customHeight="1"/>
    <row r="44" ht="31.5" customHeight="1"/>
    <row r="45" ht="51.75" customHeight="1"/>
    <row r="46" ht="66.75" customHeight="1"/>
    <row r="47" ht="54" customHeight="1"/>
    <row r="48" ht="53.25" customHeight="1"/>
    <row r="49" ht="51" customHeight="1"/>
    <row r="50" ht="45.75" customHeight="1"/>
    <row r="51" ht="38.25" customHeight="1"/>
    <row r="52" ht="52.5" customHeight="1"/>
    <row r="53" ht="40.5" customHeight="1"/>
    <row r="54" ht="20.25" customHeight="1"/>
    <row r="55" ht="28.5" customHeight="1"/>
    <row r="56"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7:D17"/>
    <mergeCell ref="C18:D18"/>
    <mergeCell ref="D2:D3"/>
    <mergeCell ref="C16:D16"/>
  </mergeCells>
  <phoneticPr fontId="0" type="noConversion"/>
  <conditionalFormatting sqref="A6:A10 B13">
    <cfRule type="cellIs" dxfId="68" priority="15" operator="equal">
      <formula>"!"</formula>
    </cfRule>
  </conditionalFormatting>
  <conditionalFormatting sqref="F6:G10">
    <cfRule type="cellIs" dxfId="67" priority="1" operator="equal">
      <formula>"VEDI NOTA"</formula>
    </cfRule>
    <cfRule type="cellIs" dxfId="66" priority="2" operator="equal">
      <formula>"SCADUTA"</formula>
    </cfRule>
    <cfRule type="cellIs" dxfId="65" priority="3" operator="equal">
      <formula>"MENO DI 30 GIORNI!"</formula>
    </cfRule>
  </conditionalFormatting>
  <hyperlinks>
    <hyperlink ref="B17" r:id="rId1" xr:uid="{00000000-0004-0000-0900-000001000000}"/>
    <hyperlink ref="B16" r:id="rId2" xr:uid="{00000000-0004-0000-0900-000002000000}"/>
    <hyperlink ref="B19" r:id="rId3" xr:uid="{00000000-0004-0000-0900-000007000000}"/>
    <hyperlink ref="B18" r:id="rId4" xr:uid="{00000000-0004-0000-0900-000008000000}"/>
    <hyperlink ref="B20" r:id="rId5" xr:uid="{00000000-0004-0000-0900-00000A000000}"/>
    <hyperlink ref="C17:D17" r:id="rId6" display="DG GROW" xr:uid="{65A83B31-B5F9-43D2-8E1E-7D066FE4A367}"/>
    <hyperlink ref="C18:D18" r:id="rId7" display="EYE" xr:uid="{4F39E07D-686D-4773-8F54-C67252CED029}"/>
    <hyperlink ref="C16:D16" r:id="rId8" display="TED" xr:uid="{22578A35-CFB3-4DBD-9E55-8B02D5A69C91}"/>
    <hyperlink ref="B21" r:id="rId9" xr:uid="{B261FFD9-57A3-49DB-98D7-F80F16399909}"/>
    <hyperlink ref="B22" r:id="rId10" xr:uid="{6FDF6BAA-9918-4942-BD11-02101044302D}"/>
    <hyperlink ref="G6" r:id="rId11" xr:uid="{1B1367D0-5A5C-4537-A2BB-6AE21AC14E1E}"/>
    <hyperlink ref="G7" r:id="rId12" xr:uid="{FD03F21E-2928-4FB5-B89F-F167242EF2B6}"/>
    <hyperlink ref="G8" r:id="rId13" xr:uid="{7BEE804D-1A8B-42A5-AE84-6F0EF7D7DCCA}"/>
    <hyperlink ref="G9" r:id="rId14" xr:uid="{49B6A48D-5BA1-4E9C-95B5-8DEE1B08C46E}"/>
    <hyperlink ref="G10" r:id="rId15" xr:uid="{84D35868-0626-40FE-BF74-004DB8A12233}"/>
  </hyperlinks>
  <pageMargins left="0.75" right="0.75" top="1" bottom="1" header="0.5" footer="0.5"/>
  <pageSetup paperSize="139" orientation="portrait" r:id="rId16"/>
  <headerFooter alignWithMargins="0"/>
  <drawing r:id="rId17"/>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9"/>
  <sheetViews>
    <sheetView zoomScale="80" zoomScaleNormal="80" workbookViewId="0">
      <pane ySplit="5" topLeftCell="A6" activePane="bottomLeft" state="frozen"/>
      <selection activeCell="N12" sqref="N12"/>
      <selection pane="bottomLeft" activeCell="C13" sqref="C13:D13"/>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8" t="s">
        <v>25</v>
      </c>
      <c r="D2" s="307" t="s">
        <v>109</v>
      </c>
      <c r="F2" s="62"/>
      <c r="H2" s="64"/>
    </row>
    <row r="3" spans="1:14" ht="30" customHeight="1" thickBot="1">
      <c r="B3" s="47">
        <f>COUNTA(D6:D6)</f>
        <v>1</v>
      </c>
      <c r="D3" s="306"/>
      <c r="F3" s="61" t="s">
        <v>26</v>
      </c>
      <c r="H3" s="61" t="s">
        <v>27</v>
      </c>
      <c r="K3" s="5"/>
    </row>
    <row r="4" spans="1:14" ht="20.100000000000001" customHeight="1" thickTop="1">
      <c r="D4" s="1"/>
      <c r="K4" s="5"/>
    </row>
    <row r="5" spans="1:14" s="202" customFormat="1">
      <c r="A5" s="205" t="s">
        <v>28</v>
      </c>
      <c r="B5" s="205" t="s">
        <v>29</v>
      </c>
      <c r="C5" s="205" t="s">
        <v>30</v>
      </c>
      <c r="D5" s="205" t="s">
        <v>31</v>
      </c>
      <c r="E5" s="205" t="s">
        <v>32</v>
      </c>
      <c r="F5" s="205" t="s">
        <v>33</v>
      </c>
      <c r="G5" s="205" t="s">
        <v>80</v>
      </c>
      <c r="H5" s="252"/>
      <c r="J5" s="212"/>
    </row>
    <row r="6" spans="1:14" ht="60" customHeight="1">
      <c r="A6" s="55"/>
      <c r="B6" s="48" t="s">
        <v>109</v>
      </c>
      <c r="C6" s="56" t="s">
        <v>110</v>
      </c>
      <c r="D6" s="107" t="s">
        <v>111</v>
      </c>
      <c r="E6" s="60" t="s">
        <v>69</v>
      </c>
      <c r="F6" s="60" t="s">
        <v>70</v>
      </c>
      <c r="G6" s="274" t="s">
        <v>34</v>
      </c>
    </row>
    <row r="7" spans="1:14" s="14" customFormat="1" ht="39.950000000000003" customHeight="1" thickBot="1">
      <c r="A7"/>
      <c r="B7" s="25"/>
      <c r="C7" s="6"/>
      <c r="D7"/>
      <c r="E7" s="37"/>
      <c r="F7" s="37"/>
      <c r="G7" s="37"/>
    </row>
    <row r="8" spans="1:14" s="14" customFormat="1" ht="39.950000000000003" customHeight="1" thickBot="1">
      <c r="A8" s="202"/>
      <c r="B8" s="210" t="s">
        <v>28</v>
      </c>
      <c r="C8" s="210" t="s">
        <v>35</v>
      </c>
      <c r="D8" s="210" t="s">
        <v>36</v>
      </c>
      <c r="E8" s="202"/>
      <c r="F8" s="202"/>
      <c r="G8" s="202"/>
    </row>
    <row r="9" spans="1:14" ht="36.75" customHeight="1">
      <c r="B9" s="117"/>
      <c r="C9" s="118"/>
      <c r="D9" s="119"/>
      <c r="H9" s="37"/>
      <c r="I9" s="37"/>
      <c r="J9" s="37"/>
      <c r="K9" s="37"/>
      <c r="L9" s="37"/>
      <c r="M9" s="37"/>
      <c r="N9" s="37"/>
    </row>
    <row r="10" spans="1:14" ht="36.75" customHeight="1" thickBot="1">
      <c r="B10" s="6"/>
      <c r="H10" s="37"/>
      <c r="I10" s="37"/>
      <c r="J10" s="37"/>
      <c r="K10" s="37"/>
      <c r="L10" s="37"/>
      <c r="M10" s="37"/>
      <c r="N10" s="37"/>
    </row>
    <row r="11" spans="1:14" ht="24" customHeight="1" thickBot="1">
      <c r="A11" s="202"/>
      <c r="B11" s="244" t="s">
        <v>37</v>
      </c>
      <c r="C11" s="312" t="s">
        <v>53</v>
      </c>
      <c r="D11" s="313"/>
      <c r="E11" s="202"/>
      <c r="F11" s="202"/>
      <c r="G11" s="202"/>
      <c r="H11" s="37"/>
      <c r="I11" s="37"/>
      <c r="J11" s="37"/>
      <c r="K11" s="37"/>
      <c r="L11" s="37"/>
      <c r="M11" s="37"/>
      <c r="N11" s="37"/>
    </row>
    <row r="12" spans="1:14" ht="30" customHeight="1" thickBot="1">
      <c r="A12" s="14"/>
      <c r="B12" s="54" t="s">
        <v>43</v>
      </c>
      <c r="C12" s="310" t="s">
        <v>113</v>
      </c>
      <c r="D12" s="311"/>
      <c r="E12" s="14"/>
      <c r="F12" s="14"/>
      <c r="G12" s="14"/>
      <c r="H12" s="37"/>
      <c r="I12" s="37"/>
      <c r="J12" s="37"/>
      <c r="K12" s="37"/>
      <c r="L12" s="37"/>
      <c r="M12" s="37"/>
      <c r="N12" s="37"/>
    </row>
    <row r="13" spans="1:14" ht="41.25" customHeight="1" thickBot="1">
      <c r="A13" s="14"/>
      <c r="B13" s="54" t="s">
        <v>45</v>
      </c>
      <c r="C13" s="310" t="s">
        <v>114</v>
      </c>
      <c r="D13" s="311"/>
      <c r="E13" s="14"/>
      <c r="F13" s="14"/>
      <c r="G13" s="14"/>
      <c r="H13" s="37"/>
      <c r="I13" s="37"/>
      <c r="J13" s="37"/>
      <c r="K13" s="37"/>
      <c r="L13" s="37"/>
      <c r="M13" s="37"/>
      <c r="N13" s="37"/>
    </row>
    <row r="14" spans="1:14" ht="63.75" customHeight="1" thickBot="1">
      <c r="A14" s="14"/>
      <c r="B14" s="54" t="s">
        <v>47</v>
      </c>
      <c r="C14" s="14"/>
      <c r="D14" s="14"/>
      <c r="E14" s="14"/>
      <c r="F14" s="14"/>
      <c r="G14" s="14"/>
      <c r="H14" s="37"/>
      <c r="I14" s="37"/>
      <c r="J14" s="37"/>
      <c r="K14" s="37"/>
      <c r="L14" s="37"/>
      <c r="M14" s="37"/>
      <c r="N14" s="37"/>
    </row>
    <row r="15" spans="1:14" ht="63.75" customHeight="1">
      <c r="A15" s="14"/>
      <c r="B15" s="14"/>
      <c r="C15" s="14"/>
      <c r="D15" s="14"/>
      <c r="F15" s="37"/>
      <c r="G15" s="37"/>
      <c r="H15" s="37"/>
      <c r="I15" s="37"/>
      <c r="J15" s="37"/>
      <c r="K15" s="37"/>
      <c r="L15" s="37"/>
      <c r="M15" s="37"/>
      <c r="N15" s="37"/>
    </row>
    <row r="16" spans="1:14" ht="63.75" customHeight="1">
      <c r="A16" s="14"/>
      <c r="B16" s="14"/>
      <c r="C16" s="14"/>
      <c r="D16" s="14"/>
      <c r="E16" s="37"/>
      <c r="F16" s="37"/>
      <c r="G16" s="37"/>
      <c r="H16" s="37"/>
      <c r="I16" s="37"/>
      <c r="J16" s="37"/>
      <c r="K16" s="37"/>
      <c r="L16" s="37"/>
      <c r="M16" s="37"/>
      <c r="N16" s="37"/>
    </row>
    <row r="17" spans="5:14" ht="63.75" customHeight="1">
      <c r="E17" s="37"/>
      <c r="F17" s="37"/>
      <c r="H17" s="37"/>
      <c r="I17" s="37"/>
      <c r="J17" s="37"/>
      <c r="K17" s="37"/>
      <c r="L17" s="37"/>
      <c r="M17" s="37"/>
      <c r="N17" s="37"/>
    </row>
    <row r="18" spans="5:14" ht="63.75" customHeight="1">
      <c r="E18" s="37"/>
      <c r="F18" s="37"/>
      <c r="H18" s="37"/>
      <c r="I18" s="37"/>
      <c r="J18" s="37"/>
      <c r="K18" s="37"/>
      <c r="L18" s="37"/>
      <c r="M18" s="37"/>
      <c r="N18" s="37"/>
    </row>
    <row r="19" spans="5:14" ht="118.5" customHeight="1">
      <c r="E19" s="37"/>
      <c r="F19" s="37"/>
      <c r="G19" s="37"/>
      <c r="H19" s="37"/>
      <c r="I19" s="37"/>
      <c r="J19" s="37"/>
      <c r="K19" s="37"/>
      <c r="L19" s="37"/>
      <c r="M19" s="37"/>
      <c r="N19" s="37"/>
    </row>
    <row r="20" spans="5:14" ht="69.75" customHeight="1">
      <c r="E20" s="37"/>
      <c r="F20" s="37"/>
      <c r="G20" s="37"/>
      <c r="H20" s="37"/>
      <c r="I20" s="37"/>
      <c r="J20" s="37"/>
      <c r="K20" s="37"/>
      <c r="L20" s="37"/>
      <c r="M20" s="37"/>
      <c r="N20" s="37"/>
    </row>
    <row r="21" spans="5:14" ht="69.75" customHeight="1">
      <c r="H21" s="37"/>
      <c r="I21" s="37"/>
      <c r="J21" s="37"/>
      <c r="K21" s="37"/>
      <c r="L21" s="37"/>
      <c r="M21" s="37"/>
      <c r="N21" s="37"/>
    </row>
    <row r="22" spans="5:14" ht="42" customHeight="1">
      <c r="H22" s="37"/>
      <c r="I22" s="37"/>
      <c r="J22" s="37"/>
      <c r="K22" s="37"/>
      <c r="L22" s="37"/>
      <c r="M22" s="37"/>
      <c r="N22" s="37"/>
    </row>
    <row r="23" spans="5:14" ht="54" customHeight="1">
      <c r="H23" s="37"/>
      <c r="I23" s="37"/>
      <c r="J23" s="37"/>
      <c r="K23" s="37"/>
      <c r="L23" s="37"/>
      <c r="M23" s="37"/>
      <c r="N23" s="37"/>
    </row>
    <row r="24" spans="5:14" ht="54" customHeight="1">
      <c r="H24" s="37"/>
      <c r="I24" s="37"/>
      <c r="J24" s="37"/>
      <c r="K24" s="37"/>
      <c r="L24" s="37"/>
      <c r="M24" s="37"/>
      <c r="N24" s="37"/>
    </row>
    <row r="25" spans="5:14" ht="54" customHeight="1">
      <c r="H25" s="37"/>
      <c r="I25" s="37"/>
      <c r="J25" s="37"/>
      <c r="K25" s="37"/>
      <c r="L25" s="37"/>
      <c r="M25" s="37"/>
      <c r="N25" s="37"/>
    </row>
    <row r="26" spans="5:14" ht="54" customHeight="1">
      <c r="H26" s="37"/>
      <c r="I26" s="37"/>
      <c r="J26" s="37"/>
      <c r="K26" s="37"/>
      <c r="L26" s="37"/>
      <c r="M26" s="37"/>
      <c r="N26" s="37"/>
    </row>
    <row r="27" spans="5:14" ht="54" customHeight="1">
      <c r="H27" s="37"/>
      <c r="I27" s="37"/>
      <c r="J27" s="37"/>
      <c r="K27" s="37"/>
      <c r="L27" s="37"/>
      <c r="M27" s="37"/>
      <c r="N27" s="37"/>
    </row>
    <row r="28" spans="5:14" ht="54" customHeight="1">
      <c r="H28" s="37"/>
      <c r="I28" s="37"/>
      <c r="J28" s="37"/>
      <c r="K28" s="37"/>
      <c r="L28" s="37"/>
      <c r="M28" s="37"/>
      <c r="N28" s="37"/>
    </row>
    <row r="29" spans="5:14" ht="54" customHeight="1">
      <c r="H29" s="37"/>
      <c r="I29" s="37"/>
      <c r="J29" s="37"/>
      <c r="K29" s="37"/>
      <c r="L29" s="37"/>
      <c r="M29" s="37"/>
      <c r="N29" s="37"/>
    </row>
    <row r="30" spans="5:14" ht="54" customHeight="1">
      <c r="H30" s="37"/>
      <c r="I30" s="37"/>
      <c r="J30" s="37"/>
      <c r="K30" s="37"/>
      <c r="L30" s="37"/>
      <c r="M30" s="37"/>
      <c r="N30" s="37"/>
    </row>
    <row r="31" spans="5:14">
      <c r="H31" s="37"/>
      <c r="I31" s="37"/>
    </row>
    <row r="32" spans="5:14" ht="24.75" customHeight="1">
      <c r="H32" s="37"/>
      <c r="I32" s="37"/>
    </row>
    <row r="33" spans="8:14">
      <c r="H33" s="37"/>
      <c r="I33" s="37"/>
    </row>
    <row r="34" spans="8:14" ht="24.75" customHeight="1">
      <c r="H34" s="37"/>
      <c r="I34" s="37"/>
    </row>
    <row r="35" spans="8:14" ht="85.5" customHeight="1">
      <c r="H35" s="37"/>
      <c r="I35" s="37"/>
    </row>
    <row r="36" spans="8:14" ht="54" customHeight="1">
      <c r="H36" s="37"/>
      <c r="I36" s="37"/>
      <c r="J36" s="37"/>
      <c r="K36" s="37"/>
      <c r="L36" s="37"/>
      <c r="M36" s="37"/>
      <c r="N36" s="37"/>
    </row>
    <row r="37" spans="8:14" ht="54" customHeight="1">
      <c r="H37" s="37"/>
      <c r="I37" s="37"/>
      <c r="J37" s="37"/>
      <c r="K37" s="37"/>
      <c r="L37" s="37"/>
      <c r="M37" s="37"/>
      <c r="N37" s="37"/>
    </row>
    <row r="38" spans="8:14" ht="54" customHeight="1">
      <c r="H38" s="37"/>
      <c r="I38" s="37"/>
      <c r="J38" s="37"/>
      <c r="K38" s="37"/>
      <c r="L38" s="37"/>
      <c r="M38" s="37"/>
      <c r="N38" s="37"/>
    </row>
    <row r="39" spans="8:14">
      <c r="H39" s="37"/>
      <c r="I39" s="37"/>
    </row>
    <row r="40" spans="8:14">
      <c r="H40" s="37"/>
    </row>
    <row r="41" spans="8:14">
      <c r="H41" s="37"/>
    </row>
    <row r="42" spans="8:14">
      <c r="H42" s="37"/>
    </row>
    <row r="43" spans="8:14">
      <c r="H43" s="37"/>
    </row>
    <row r="44" spans="8:14">
      <c r="H44" s="37"/>
    </row>
    <row r="45" spans="8:14">
      <c r="H45" s="37"/>
    </row>
    <row r="46" spans="8:14">
      <c r="H46" s="37"/>
    </row>
    <row r="47" spans="8:14">
      <c r="H47" s="37"/>
    </row>
    <row r="48" spans="8:14">
      <c r="H48" s="37"/>
    </row>
    <row r="49" spans="8:8">
      <c r="H49" s="37"/>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64" priority="7" operator="equal">
      <formula>"!"</formula>
    </cfRule>
  </conditionalFormatting>
  <conditionalFormatting sqref="B9">
    <cfRule type="cellIs" dxfId="63" priority="70" operator="equal">
      <formula>"!"</formula>
    </cfRule>
  </conditionalFormatting>
  <conditionalFormatting sqref="F6">
    <cfRule type="cellIs" dxfId="62" priority="1" operator="equal">
      <formula>"VEDI NOTA"</formula>
    </cfRule>
    <cfRule type="cellIs" dxfId="61" priority="2" operator="equal">
      <formula>"SCADUTA"</formula>
    </cfRule>
    <cfRule type="cellIs" dxfId="60" priority="3"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 ref="G6" r:id="rId6" xr:uid="{AE52E0BF-FF13-4DE0-96F2-4C2684C9E805}"/>
  </hyperlinks>
  <pageMargins left="0.75" right="0.75" top="1" bottom="1" header="0.5" footer="0.5"/>
  <pageSetup paperSize="9" orientation="portrait" horizontalDpi="300" verticalDpi="300" r:id="rId7"/>
  <headerFooter alignWithMargins="0"/>
  <drawing r:id="rId8"/>
  <legacy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8" ma:contentTypeDescription="Create a new document." ma:contentTypeScope="" ma:versionID="f45245a2100b420bd5423640f133bce9">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b3e4c3a371aa0a7f942d061b4665d581"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948d360b-353d-42ab-9fb6-a5a094fff315"/>
    <ds:schemaRef ds:uri="4a55a858-8dcc-455d-8789-9beb30014d9a"/>
    <ds:schemaRef ds:uri="http://schemas.microsoft.com/office/2006/metadata/properties"/>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76486B5F-A495-44A5-8C84-46E65F23F5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2025-05-19T16:20:56Z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